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Q:\TRADE\Werbemittel\New_Books_Catalogue\NBC_2025\"/>
    </mc:Choice>
  </mc:AlternateContent>
  <xr:revisionPtr revIDLastSave="0" documentId="13_ncr:1_{AB5B30E4-6842-4335-B048-CD3D77D30F51}" xr6:coauthVersionLast="47" xr6:coauthVersionMax="47" xr10:uidLastSave="{00000000-0000-0000-0000-000000000000}"/>
  <bookViews>
    <workbookView xWindow="-110" yWindow="-110" windowWidth="19420" windowHeight="11500" tabRatio="0" xr2:uid="{71EC6A08-E768-4EE5-B991-9D840085C9DA}"/>
  </bookViews>
  <sheets>
    <sheet name="Sheet1" sheetId="1" r:id="rId1"/>
    <sheet name="1" sheetId="2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6" r:id="rId10"/>
    <sheet name="10" sheetId="17" r:id="rId11"/>
    <sheet name="11" sheetId="18" r:id="rId12"/>
    <sheet name="12" sheetId="19" r:id="rId13"/>
    <sheet name="13" sheetId="20" r:id="rId14"/>
  </sheets>
  <definedNames>
    <definedName name="_xlnm._FilterDatabase" localSheetId="1" hidden="1">'1'!$A$7:$Q$984</definedName>
    <definedName name="_xlnm._FilterDatabase" localSheetId="10" hidden="1">'10'!$A$7:$Q$984</definedName>
    <definedName name="_xlnm._FilterDatabase" localSheetId="11" hidden="1">'11'!$A$7:$Q$984</definedName>
    <definedName name="_xlnm._FilterDatabase" localSheetId="12" hidden="1">'12'!$A$7:$Q$984</definedName>
    <definedName name="_xlnm._FilterDatabase" localSheetId="13" hidden="1">'13'!$A$7:$Q$984</definedName>
    <definedName name="_xlnm._FilterDatabase" localSheetId="2" hidden="1">'2'!$A$7:$Q$984</definedName>
    <definedName name="_xlnm._FilterDatabase" localSheetId="3" hidden="1">'3'!$A$7:$Q$984</definedName>
    <definedName name="_xlnm._FilterDatabase" localSheetId="4" hidden="1">'4'!$A$7:$Q$984</definedName>
    <definedName name="_xlnm._FilterDatabase" localSheetId="5" hidden="1">'5'!$A$7:$Q$984</definedName>
    <definedName name="_xlnm._FilterDatabase" localSheetId="6" hidden="1">'6'!$A$7:$Q$984</definedName>
    <definedName name="_xlnm._FilterDatabase" localSheetId="7" hidden="1">'7'!$A$7:$Q$984</definedName>
    <definedName name="_xlnm._FilterDatabase" localSheetId="8" hidden="1">'8'!$A$7:$Q$984</definedName>
    <definedName name="_xlnm._FilterDatabase" localSheetId="9" hidden="1">'9'!$A$7:$Q$984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4" i="20" l="1"/>
  <c r="E983" i="20"/>
  <c r="E982" i="20"/>
  <c r="E981" i="20"/>
  <c r="E980" i="20"/>
  <c r="E979" i="20"/>
  <c r="E978" i="20"/>
  <c r="E977" i="20"/>
  <c r="E976" i="20"/>
  <c r="E975" i="20"/>
  <c r="E974" i="20"/>
  <c r="E973" i="20"/>
  <c r="E972" i="20"/>
  <c r="E971" i="20"/>
  <c r="E970" i="20"/>
  <c r="E969" i="20"/>
  <c r="E968" i="20"/>
  <c r="E967" i="20"/>
  <c r="E966" i="20"/>
  <c r="E965" i="20"/>
  <c r="E964" i="20"/>
  <c r="E963" i="20"/>
  <c r="E962" i="20"/>
  <c r="E961" i="20"/>
  <c r="E960" i="20"/>
  <c r="E959" i="20"/>
  <c r="E958" i="20"/>
  <c r="E957" i="20"/>
  <c r="E956" i="20"/>
  <c r="E955" i="20"/>
  <c r="E954" i="20"/>
  <c r="E953" i="20"/>
  <c r="E952" i="20"/>
  <c r="E951" i="20"/>
  <c r="E950" i="20"/>
  <c r="E949" i="20"/>
  <c r="E948" i="20"/>
  <c r="E947" i="20"/>
  <c r="E946" i="20"/>
  <c r="E945" i="20"/>
  <c r="E944" i="20"/>
  <c r="E943" i="20"/>
  <c r="E942" i="20"/>
  <c r="E941" i="20"/>
  <c r="E940" i="20"/>
  <c r="E939" i="20"/>
  <c r="E938" i="20"/>
  <c r="E937" i="20"/>
  <c r="E936" i="20"/>
  <c r="E935" i="20"/>
  <c r="E934" i="20"/>
  <c r="E933" i="20"/>
  <c r="E932" i="20"/>
  <c r="E931" i="20"/>
  <c r="E930" i="20"/>
  <c r="E929" i="20"/>
  <c r="E928" i="20"/>
  <c r="E927" i="20"/>
  <c r="E926" i="20"/>
  <c r="E925" i="20"/>
  <c r="E924" i="20"/>
  <c r="E923" i="20"/>
  <c r="E922" i="20"/>
  <c r="E921" i="20"/>
  <c r="E920" i="20"/>
  <c r="E919" i="20"/>
  <c r="E918" i="20"/>
  <c r="E917" i="20"/>
  <c r="E916" i="20"/>
  <c r="E915" i="20"/>
  <c r="E914" i="20"/>
  <c r="E913" i="20"/>
  <c r="E912" i="20"/>
  <c r="E911" i="20"/>
  <c r="E910" i="20"/>
  <c r="E909" i="20"/>
  <c r="E908" i="20"/>
  <c r="E907" i="20"/>
  <c r="E906" i="20"/>
  <c r="E905" i="20"/>
  <c r="E904" i="20"/>
  <c r="E903" i="20"/>
  <c r="E902" i="20"/>
  <c r="E901" i="20"/>
  <c r="E900" i="20"/>
  <c r="E899" i="20"/>
  <c r="E898" i="20"/>
  <c r="E897" i="20"/>
  <c r="E896" i="20"/>
  <c r="E895" i="20"/>
  <c r="E894" i="20"/>
  <c r="E893" i="20"/>
  <c r="E892" i="20"/>
  <c r="E891" i="20"/>
  <c r="E890" i="20"/>
  <c r="E889" i="20"/>
  <c r="E888" i="20"/>
  <c r="E887" i="20"/>
  <c r="E886" i="20"/>
  <c r="E885" i="20"/>
  <c r="E884" i="20"/>
  <c r="E883" i="20"/>
  <c r="E882" i="20"/>
  <c r="E881" i="20"/>
  <c r="E880" i="20"/>
  <c r="E879" i="20"/>
  <c r="E878" i="20"/>
  <c r="E877" i="20"/>
  <c r="E876" i="20"/>
  <c r="E875" i="20"/>
  <c r="E874" i="20"/>
  <c r="E873" i="20"/>
  <c r="E872" i="20"/>
  <c r="E871" i="20"/>
  <c r="E870" i="20"/>
  <c r="E869" i="20"/>
  <c r="E868" i="20"/>
  <c r="E867" i="20"/>
  <c r="E866" i="20"/>
  <c r="E865" i="20"/>
  <c r="E864" i="20"/>
  <c r="E863" i="20"/>
  <c r="E862" i="20"/>
  <c r="E861" i="20"/>
  <c r="E860" i="20"/>
  <c r="E859" i="20"/>
  <c r="E858" i="20"/>
  <c r="E857" i="20"/>
  <c r="E856" i="20"/>
  <c r="E855" i="20"/>
  <c r="E854" i="20"/>
  <c r="E853" i="20"/>
  <c r="E852" i="20"/>
  <c r="E851" i="20"/>
  <c r="E850" i="20"/>
  <c r="E849" i="20"/>
  <c r="E848" i="20"/>
  <c r="E847" i="20"/>
  <c r="E846" i="20"/>
  <c r="E845" i="20"/>
  <c r="E844" i="20"/>
  <c r="E843" i="20"/>
  <c r="E842" i="20"/>
  <c r="E841" i="20"/>
  <c r="E840" i="20"/>
  <c r="E839" i="20"/>
  <c r="E838" i="20"/>
  <c r="E837" i="20"/>
  <c r="E836" i="20"/>
  <c r="E835" i="20"/>
  <c r="E834" i="20"/>
  <c r="E833" i="20"/>
  <c r="E832" i="20"/>
  <c r="E831" i="20"/>
  <c r="E830" i="20"/>
  <c r="E829" i="20"/>
  <c r="E828" i="20"/>
  <c r="E827" i="20"/>
  <c r="E826" i="20"/>
  <c r="E825" i="20"/>
  <c r="E824" i="20"/>
  <c r="E823" i="20"/>
  <c r="E822" i="20"/>
  <c r="E821" i="20"/>
  <c r="E820" i="20"/>
  <c r="E819" i="20"/>
  <c r="E818" i="20"/>
  <c r="E817" i="20"/>
  <c r="E816" i="20"/>
  <c r="E815" i="20"/>
  <c r="E814" i="20"/>
  <c r="E813" i="20"/>
  <c r="E812" i="20"/>
  <c r="E811" i="20"/>
  <c r="E810" i="20"/>
  <c r="E809" i="20"/>
  <c r="E808" i="20"/>
  <c r="E807" i="20"/>
  <c r="E806" i="20"/>
  <c r="E805" i="20"/>
  <c r="E804" i="20"/>
  <c r="E803" i="20"/>
  <c r="E802" i="20"/>
  <c r="E801" i="20"/>
  <c r="E800" i="20"/>
  <c r="E799" i="20"/>
  <c r="E798" i="20"/>
  <c r="E797" i="20"/>
  <c r="E796" i="20"/>
  <c r="E795" i="20"/>
  <c r="E794" i="20"/>
  <c r="E793" i="20"/>
  <c r="E792" i="20"/>
  <c r="E791" i="20"/>
  <c r="E790" i="20"/>
  <c r="E789" i="20"/>
  <c r="E788" i="20"/>
  <c r="E787" i="20"/>
  <c r="E786" i="20"/>
  <c r="E785" i="20"/>
  <c r="E784" i="20"/>
  <c r="E783" i="20"/>
  <c r="E782" i="20"/>
  <c r="E781" i="20"/>
  <c r="E780" i="20"/>
  <c r="E779" i="20"/>
  <c r="E778" i="20"/>
  <c r="E777" i="20"/>
  <c r="E776" i="20"/>
  <c r="E775" i="20"/>
  <c r="E774" i="20"/>
  <c r="E773" i="20"/>
  <c r="E772" i="20"/>
  <c r="E771" i="20"/>
  <c r="E770" i="20"/>
  <c r="E769" i="20"/>
  <c r="E768" i="20"/>
  <c r="E767" i="20"/>
  <c r="E766" i="20"/>
  <c r="E765" i="20"/>
  <c r="E764" i="20"/>
  <c r="E763" i="20"/>
  <c r="E762" i="20"/>
  <c r="E761" i="20"/>
  <c r="E760" i="20"/>
  <c r="E759" i="20"/>
  <c r="E758" i="20"/>
  <c r="E757" i="20"/>
  <c r="E756" i="20"/>
  <c r="E755" i="20"/>
  <c r="E754" i="20"/>
  <c r="E753" i="20"/>
  <c r="E752" i="20"/>
  <c r="E751" i="20"/>
  <c r="E750" i="20"/>
  <c r="E749" i="20"/>
  <c r="E748" i="20"/>
  <c r="E747" i="20"/>
  <c r="E746" i="20"/>
  <c r="E745" i="20"/>
  <c r="E744" i="20"/>
  <c r="E743" i="20"/>
  <c r="E742" i="20"/>
  <c r="E741" i="20"/>
  <c r="E740" i="20"/>
  <c r="E739" i="20"/>
  <c r="E738" i="20"/>
  <c r="E737" i="20"/>
  <c r="E736" i="20"/>
  <c r="E735" i="20"/>
  <c r="E734" i="20"/>
  <c r="E733" i="20"/>
  <c r="E732" i="20"/>
  <c r="E731" i="20"/>
  <c r="E730" i="20"/>
  <c r="E729" i="20"/>
  <c r="E728" i="20"/>
  <c r="E727" i="20"/>
  <c r="E726" i="20"/>
  <c r="E725" i="20"/>
  <c r="E724" i="20"/>
  <c r="E723" i="20"/>
  <c r="E722" i="20"/>
  <c r="E721" i="20"/>
  <c r="E720" i="20"/>
  <c r="E719" i="20"/>
  <c r="E718" i="20"/>
  <c r="E717" i="20"/>
  <c r="E716" i="20"/>
  <c r="E715" i="20"/>
  <c r="E714" i="20"/>
  <c r="E713" i="20"/>
  <c r="E712" i="20"/>
  <c r="E711" i="20"/>
  <c r="E710" i="20"/>
  <c r="E709" i="20"/>
  <c r="E708" i="20"/>
  <c r="E707" i="20"/>
  <c r="E706" i="20"/>
  <c r="E705" i="20"/>
  <c r="E704" i="20"/>
  <c r="E703" i="20"/>
  <c r="E702" i="20"/>
  <c r="E701" i="20"/>
  <c r="E700" i="20"/>
  <c r="E699" i="20"/>
  <c r="E698" i="20"/>
  <c r="E697" i="20"/>
  <c r="E696" i="20"/>
  <c r="E695" i="20"/>
  <c r="E694" i="20"/>
  <c r="E693" i="20"/>
  <c r="E692" i="20"/>
  <c r="E691" i="20"/>
  <c r="E690" i="20"/>
  <c r="E689" i="20"/>
  <c r="E688" i="20"/>
  <c r="E687" i="20"/>
  <c r="E686" i="20"/>
  <c r="E685" i="20"/>
  <c r="E684" i="20"/>
  <c r="E683" i="20"/>
  <c r="E682" i="20"/>
  <c r="E681" i="20"/>
  <c r="E680" i="20"/>
  <c r="E679" i="20"/>
  <c r="E678" i="20"/>
  <c r="E677" i="20"/>
  <c r="E676" i="20"/>
  <c r="E675" i="20"/>
  <c r="E674" i="20"/>
  <c r="E673" i="20"/>
  <c r="E672" i="20"/>
  <c r="E671" i="20"/>
  <c r="E670" i="20"/>
  <c r="E669" i="20"/>
  <c r="E668" i="20"/>
  <c r="E667" i="20"/>
  <c r="E666" i="20"/>
  <c r="E665" i="20"/>
  <c r="E664" i="20"/>
  <c r="E663" i="20"/>
  <c r="E662" i="20"/>
  <c r="E661" i="20"/>
  <c r="E660" i="20"/>
  <c r="E659" i="20"/>
  <c r="E658" i="20"/>
  <c r="E657" i="20"/>
  <c r="E656" i="20"/>
  <c r="E655" i="20"/>
  <c r="E654" i="20"/>
  <c r="E653" i="20"/>
  <c r="E652" i="20"/>
  <c r="E651" i="20"/>
  <c r="E650" i="20"/>
  <c r="E649" i="20"/>
  <c r="E648" i="20"/>
  <c r="E647" i="20"/>
  <c r="E646" i="20"/>
  <c r="E645" i="20"/>
  <c r="E644" i="20"/>
  <c r="E643" i="20"/>
  <c r="E642" i="20"/>
  <c r="E641" i="20"/>
  <c r="E640" i="20"/>
  <c r="E639" i="20"/>
  <c r="E638" i="20"/>
  <c r="E637" i="20"/>
  <c r="E636" i="20"/>
  <c r="E635" i="20"/>
  <c r="E634" i="20"/>
  <c r="E633" i="20"/>
  <c r="E632" i="20"/>
  <c r="E631" i="20"/>
  <c r="E630" i="20"/>
  <c r="E629" i="20"/>
  <c r="E628" i="20"/>
  <c r="E627" i="20"/>
  <c r="E626" i="20"/>
  <c r="E625" i="20"/>
  <c r="E624" i="20"/>
  <c r="E623" i="20"/>
  <c r="E622" i="20"/>
  <c r="E621" i="20"/>
  <c r="E620" i="20"/>
  <c r="E619" i="20"/>
  <c r="E618" i="20"/>
  <c r="E617" i="20"/>
  <c r="E616" i="20"/>
  <c r="E615" i="20"/>
  <c r="E614" i="20"/>
  <c r="E613" i="20"/>
  <c r="E612" i="20"/>
  <c r="E611" i="20"/>
  <c r="E610" i="20"/>
  <c r="E609" i="20"/>
  <c r="E608" i="20"/>
  <c r="E607" i="20"/>
  <c r="E606" i="20"/>
  <c r="E605" i="20"/>
  <c r="E604" i="20"/>
  <c r="E603" i="20"/>
  <c r="E602" i="20"/>
  <c r="E601" i="20"/>
  <c r="E600" i="20"/>
  <c r="E599" i="20"/>
  <c r="E598" i="20"/>
  <c r="E597" i="20"/>
  <c r="E596" i="20"/>
  <c r="E595" i="20"/>
  <c r="E594" i="20"/>
  <c r="E593" i="20"/>
  <c r="E592" i="20"/>
  <c r="E591" i="20"/>
  <c r="E590" i="20"/>
  <c r="E589" i="20"/>
  <c r="E588" i="20"/>
  <c r="E587" i="20"/>
  <c r="E586" i="20"/>
  <c r="E585" i="20"/>
  <c r="E584" i="20"/>
  <c r="E583" i="20"/>
  <c r="E582" i="20"/>
  <c r="E581" i="20"/>
  <c r="E580" i="20"/>
  <c r="E579" i="20"/>
  <c r="E578" i="20"/>
  <c r="E577" i="20"/>
  <c r="E576" i="20"/>
  <c r="E575" i="20"/>
  <c r="E574" i="20"/>
  <c r="E573" i="20"/>
  <c r="E572" i="20"/>
  <c r="E571" i="20"/>
  <c r="E570" i="20"/>
  <c r="E569" i="20"/>
  <c r="E568" i="20"/>
  <c r="E567" i="20"/>
  <c r="E566" i="20"/>
  <c r="E565" i="20"/>
  <c r="E564" i="20"/>
  <c r="E563" i="20"/>
  <c r="E562" i="20"/>
  <c r="E561" i="20"/>
  <c r="E560" i="20"/>
  <c r="E559" i="20"/>
  <c r="E558" i="20"/>
  <c r="E557" i="20"/>
  <c r="E556" i="20"/>
  <c r="E555" i="20"/>
  <c r="E554" i="20"/>
  <c r="E553" i="20"/>
  <c r="E552" i="20"/>
  <c r="E551" i="20"/>
  <c r="E550" i="20"/>
  <c r="E549" i="20"/>
  <c r="E548" i="20"/>
  <c r="E547" i="20"/>
  <c r="E546" i="20"/>
  <c r="E545" i="20"/>
  <c r="E544" i="20"/>
  <c r="E543" i="20"/>
  <c r="E542" i="20"/>
  <c r="E541" i="20"/>
  <c r="E540" i="20"/>
  <c r="E539" i="20"/>
  <c r="E538" i="20"/>
  <c r="E537" i="20"/>
  <c r="E536" i="20"/>
  <c r="E535" i="20"/>
  <c r="E534" i="20"/>
  <c r="E533" i="20"/>
  <c r="E532" i="20"/>
  <c r="E531" i="20"/>
  <c r="E530" i="20"/>
  <c r="E529" i="20"/>
  <c r="E528" i="20"/>
  <c r="E527" i="20"/>
  <c r="E526" i="20"/>
  <c r="E525" i="20"/>
  <c r="E524" i="20"/>
  <c r="E523" i="20"/>
  <c r="E522" i="20"/>
  <c r="E521" i="20"/>
  <c r="E520" i="20"/>
  <c r="E519" i="20"/>
  <c r="E518" i="20"/>
  <c r="E517" i="20"/>
  <c r="E516" i="20"/>
  <c r="E515" i="20"/>
  <c r="E514" i="20"/>
  <c r="E513" i="20"/>
  <c r="E512" i="20"/>
  <c r="E511" i="20"/>
  <c r="E510" i="20"/>
  <c r="E509" i="20"/>
  <c r="E508" i="20"/>
  <c r="E507" i="20"/>
  <c r="E506" i="20"/>
  <c r="E505" i="20"/>
  <c r="E504" i="20"/>
  <c r="E503" i="20"/>
  <c r="E502" i="20"/>
  <c r="E501" i="20"/>
  <c r="E500" i="20"/>
  <c r="E499" i="20"/>
  <c r="E498" i="20"/>
  <c r="E497" i="20"/>
  <c r="E496" i="20"/>
  <c r="E495" i="20"/>
  <c r="E494" i="20"/>
  <c r="E493" i="20"/>
  <c r="E492" i="20"/>
  <c r="E491" i="20"/>
  <c r="E490" i="20"/>
  <c r="E489" i="20"/>
  <c r="E488" i="20"/>
  <c r="E487" i="20"/>
  <c r="E486" i="20"/>
  <c r="E485" i="20"/>
  <c r="E484" i="20"/>
  <c r="E483" i="20"/>
  <c r="E482" i="20"/>
  <c r="E481" i="20"/>
  <c r="E480" i="20"/>
  <c r="E479" i="20"/>
  <c r="E478" i="20"/>
  <c r="E477" i="20"/>
  <c r="E476" i="20"/>
  <c r="E475" i="20"/>
  <c r="E474" i="20"/>
  <c r="E473" i="20"/>
  <c r="E472" i="20"/>
  <c r="E471" i="20"/>
  <c r="E470" i="20"/>
  <c r="E469" i="20"/>
  <c r="E468" i="20"/>
  <c r="E467" i="20"/>
  <c r="E466" i="20"/>
  <c r="E465" i="20"/>
  <c r="E464" i="20"/>
  <c r="E463" i="20"/>
  <c r="E462" i="20"/>
  <c r="E461" i="20"/>
  <c r="E460" i="20"/>
  <c r="E459" i="20"/>
  <c r="E458" i="20"/>
  <c r="E457" i="20"/>
  <c r="E456" i="20"/>
  <c r="E455" i="20"/>
  <c r="E454" i="20"/>
  <c r="E453" i="20"/>
  <c r="E452" i="20"/>
  <c r="E451" i="20"/>
  <c r="E450" i="20"/>
  <c r="E449" i="20"/>
  <c r="E448" i="20"/>
  <c r="E447" i="20"/>
  <c r="E446" i="20"/>
  <c r="E445" i="20"/>
  <c r="E444" i="20"/>
  <c r="E443" i="20"/>
  <c r="E442" i="20"/>
  <c r="E441" i="20"/>
  <c r="E440" i="20"/>
  <c r="E439" i="20"/>
  <c r="E438" i="20"/>
  <c r="E437" i="20"/>
  <c r="E436" i="20"/>
  <c r="E435" i="20"/>
  <c r="E434" i="20"/>
  <c r="E433" i="20"/>
  <c r="E432" i="20"/>
  <c r="E431" i="20"/>
  <c r="E430" i="20"/>
  <c r="E429" i="20"/>
  <c r="E428" i="20"/>
  <c r="E427" i="20"/>
  <c r="E426" i="20"/>
  <c r="E425" i="20"/>
  <c r="E424" i="20"/>
  <c r="E423" i="20"/>
  <c r="E422" i="20"/>
  <c r="E421" i="20"/>
  <c r="E420" i="20"/>
  <c r="E419" i="20"/>
  <c r="E418" i="20"/>
  <c r="E417" i="20"/>
  <c r="E416" i="20"/>
  <c r="E415" i="20"/>
  <c r="E414" i="20"/>
  <c r="E413" i="20"/>
  <c r="E412" i="20"/>
  <c r="E411" i="20"/>
  <c r="E410" i="20"/>
  <c r="E409" i="20"/>
  <c r="E408" i="20"/>
  <c r="E407" i="20"/>
  <c r="E406" i="20"/>
  <c r="E405" i="20"/>
  <c r="E404" i="20"/>
  <c r="E403" i="20"/>
  <c r="E402" i="20"/>
  <c r="E401" i="20"/>
  <c r="E400" i="20"/>
  <c r="E399" i="20"/>
  <c r="E398" i="20"/>
  <c r="E397" i="20"/>
  <c r="E396" i="20"/>
  <c r="E395" i="20"/>
  <c r="E394" i="20"/>
  <c r="E393" i="20"/>
  <c r="E392" i="20"/>
  <c r="E391" i="20"/>
  <c r="E390" i="20"/>
  <c r="E389" i="20"/>
  <c r="E388" i="20"/>
  <c r="E387" i="20"/>
  <c r="E386" i="20"/>
  <c r="E385" i="20"/>
  <c r="E384" i="20"/>
  <c r="E383" i="20"/>
  <c r="E382" i="20"/>
  <c r="E381" i="20"/>
  <c r="E380" i="20"/>
  <c r="E379" i="20"/>
  <c r="E378" i="20"/>
  <c r="E377" i="20"/>
  <c r="E376" i="20"/>
  <c r="E375" i="20"/>
  <c r="E374" i="20"/>
  <c r="E373" i="20"/>
  <c r="E372" i="20"/>
  <c r="E371" i="20"/>
  <c r="E370" i="20"/>
  <c r="E369" i="20"/>
  <c r="E368" i="20"/>
  <c r="E367" i="20"/>
  <c r="E366" i="20"/>
  <c r="E365" i="20"/>
  <c r="E364" i="20"/>
  <c r="E363" i="20"/>
  <c r="E362" i="20"/>
  <c r="E361" i="20"/>
  <c r="E360" i="20"/>
  <c r="E359" i="20"/>
  <c r="E358" i="20"/>
  <c r="E357" i="20"/>
  <c r="E356" i="20"/>
  <c r="E355" i="20"/>
  <c r="E354" i="20"/>
  <c r="E353" i="20"/>
  <c r="E352" i="20"/>
  <c r="E351" i="20"/>
  <c r="E350" i="20"/>
  <c r="E349" i="20"/>
  <c r="E348" i="20"/>
  <c r="E347" i="20"/>
  <c r="E346" i="20"/>
  <c r="E345" i="20"/>
  <c r="E344" i="20"/>
  <c r="E343" i="20"/>
  <c r="E342" i="20"/>
  <c r="E341" i="20"/>
  <c r="E340" i="20"/>
  <c r="E339" i="20"/>
  <c r="E338" i="20"/>
  <c r="E337" i="20"/>
  <c r="E336" i="20"/>
  <c r="E335" i="20"/>
  <c r="E334" i="20"/>
  <c r="E333" i="20"/>
  <c r="E332" i="20"/>
  <c r="E331" i="20"/>
  <c r="E330" i="20"/>
  <c r="E329" i="20"/>
  <c r="E328" i="20"/>
  <c r="E327" i="20"/>
  <c r="E326" i="20"/>
  <c r="E325" i="20"/>
  <c r="E324" i="20"/>
  <c r="E323" i="20"/>
  <c r="E322" i="20"/>
  <c r="E321" i="20"/>
  <c r="E320" i="20"/>
  <c r="E319" i="20"/>
  <c r="E318" i="20"/>
  <c r="E317" i="20"/>
  <c r="E316" i="20"/>
  <c r="E315" i="20"/>
  <c r="E314" i="20"/>
  <c r="E313" i="20"/>
  <c r="E312" i="20"/>
  <c r="E311" i="20"/>
  <c r="E310" i="20"/>
  <c r="E309" i="20"/>
  <c r="E308" i="20"/>
  <c r="E307" i="20"/>
  <c r="E306" i="20"/>
  <c r="E305" i="20"/>
  <c r="E304" i="20"/>
  <c r="E303" i="20"/>
  <c r="E302" i="20"/>
  <c r="E301" i="20"/>
  <c r="E300" i="20"/>
  <c r="E299" i="20"/>
  <c r="E298" i="20"/>
  <c r="E297" i="20"/>
  <c r="E296" i="20"/>
  <c r="E295" i="20"/>
  <c r="E294" i="20"/>
  <c r="E293" i="20"/>
  <c r="E292" i="20"/>
  <c r="E291" i="20"/>
  <c r="E290" i="20"/>
  <c r="E289" i="20"/>
  <c r="E288" i="20"/>
  <c r="E287" i="20"/>
  <c r="E286" i="20"/>
  <c r="E285" i="20"/>
  <c r="E284" i="20"/>
  <c r="E283" i="20"/>
  <c r="E282" i="20"/>
  <c r="E281" i="20"/>
  <c r="E280" i="20"/>
  <c r="E279" i="20"/>
  <c r="E278" i="20"/>
  <c r="E277" i="20"/>
  <c r="E276" i="20"/>
  <c r="E275" i="20"/>
  <c r="E274" i="20"/>
  <c r="E273" i="20"/>
  <c r="E272" i="20"/>
  <c r="E271" i="20"/>
  <c r="E270" i="20"/>
  <c r="E269" i="20"/>
  <c r="E268" i="20"/>
  <c r="E267" i="20"/>
  <c r="E266" i="20"/>
  <c r="E265" i="20"/>
  <c r="E264" i="20"/>
  <c r="E263" i="20"/>
  <c r="E262" i="20"/>
  <c r="E261" i="20"/>
  <c r="E260" i="20"/>
  <c r="E259" i="20"/>
  <c r="E258" i="20"/>
  <c r="E257" i="20"/>
  <c r="E256" i="20"/>
  <c r="E255" i="20"/>
  <c r="E254" i="20"/>
  <c r="E253" i="20"/>
  <c r="E252" i="20"/>
  <c r="E251" i="20"/>
  <c r="E250" i="20"/>
  <c r="E249" i="20"/>
  <c r="E248" i="20"/>
  <c r="E247" i="20"/>
  <c r="E246" i="20"/>
  <c r="E245" i="20"/>
  <c r="E244" i="20"/>
  <c r="E243" i="20"/>
  <c r="E242" i="20"/>
  <c r="E241" i="20"/>
  <c r="E240" i="20"/>
  <c r="E239" i="20"/>
  <c r="E238" i="20"/>
  <c r="E237" i="20"/>
  <c r="E236" i="20"/>
  <c r="E235" i="20"/>
  <c r="E234" i="20"/>
  <c r="E233" i="20"/>
  <c r="E232" i="20"/>
  <c r="E231" i="20"/>
  <c r="E230" i="20"/>
  <c r="E229" i="20"/>
  <c r="E228" i="20"/>
  <c r="E227" i="20"/>
  <c r="E226" i="20"/>
  <c r="E225" i="20"/>
  <c r="E224" i="20"/>
  <c r="E223" i="20"/>
  <c r="E222" i="20"/>
  <c r="E221" i="20"/>
  <c r="E220" i="20"/>
  <c r="E219" i="20"/>
  <c r="E218" i="20"/>
  <c r="E217" i="20"/>
  <c r="E216" i="20"/>
  <c r="E215" i="20"/>
  <c r="E214" i="20"/>
  <c r="E213" i="20"/>
  <c r="E212" i="20"/>
  <c r="E211" i="20"/>
  <c r="E210" i="20"/>
  <c r="E209" i="20"/>
  <c r="E208" i="20"/>
  <c r="E207" i="20"/>
  <c r="E206" i="20"/>
  <c r="E205" i="20"/>
  <c r="E204" i="20"/>
  <c r="E203" i="20"/>
  <c r="E202" i="20"/>
  <c r="E201" i="20"/>
  <c r="E200" i="20"/>
  <c r="E199" i="20"/>
  <c r="E198" i="20"/>
  <c r="E197" i="20"/>
  <c r="E196" i="20"/>
  <c r="E195" i="20"/>
  <c r="E194" i="20"/>
  <c r="E193" i="20"/>
  <c r="E192" i="20"/>
  <c r="E191" i="20"/>
  <c r="E190" i="20"/>
  <c r="E189" i="20"/>
  <c r="E188" i="20"/>
  <c r="E187" i="20"/>
  <c r="E186" i="20"/>
  <c r="E185" i="20"/>
  <c r="E184" i="20"/>
  <c r="E183" i="20"/>
  <c r="E182" i="20"/>
  <c r="E181" i="20"/>
  <c r="E180" i="20"/>
  <c r="E179" i="20"/>
  <c r="E178" i="20"/>
  <c r="E177" i="20"/>
  <c r="E176" i="20"/>
  <c r="E175" i="20"/>
  <c r="E174" i="20"/>
  <c r="E173" i="20"/>
  <c r="E172" i="20"/>
  <c r="E171" i="20"/>
  <c r="E170" i="20"/>
  <c r="E169" i="20"/>
  <c r="E168" i="20"/>
  <c r="E167" i="20"/>
  <c r="E166" i="20"/>
  <c r="E165" i="20"/>
  <c r="E164" i="20"/>
  <c r="E163" i="20"/>
  <c r="E162" i="20"/>
  <c r="E161" i="20"/>
  <c r="E160" i="20"/>
  <c r="E159" i="20"/>
  <c r="E158" i="20"/>
  <c r="E157" i="20"/>
  <c r="E156" i="20"/>
  <c r="E155" i="20"/>
  <c r="E154" i="20"/>
  <c r="E153" i="20"/>
  <c r="E152" i="20"/>
  <c r="E151" i="20"/>
  <c r="E150" i="20"/>
  <c r="E149" i="20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E122" i="20"/>
  <c r="E121" i="20"/>
  <c r="E120" i="20"/>
  <c r="E119" i="20"/>
  <c r="E118" i="20"/>
  <c r="E117" i="20"/>
  <c r="E116" i="20"/>
  <c r="E115" i="20"/>
  <c r="E114" i="20"/>
  <c r="E113" i="20"/>
  <c r="E112" i="20"/>
  <c r="E111" i="20"/>
  <c r="E110" i="20"/>
  <c r="E109" i="20"/>
  <c r="E108" i="20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984" i="19"/>
  <c r="E983" i="19"/>
  <c r="E982" i="19"/>
  <c r="E981" i="19"/>
  <c r="E980" i="19"/>
  <c r="E979" i="19"/>
  <c r="E978" i="19"/>
  <c r="E977" i="19"/>
  <c r="E976" i="19"/>
  <c r="E975" i="19"/>
  <c r="E974" i="19"/>
  <c r="E973" i="19"/>
  <c r="E972" i="19"/>
  <c r="E971" i="19"/>
  <c r="E970" i="19"/>
  <c r="E969" i="19"/>
  <c r="E968" i="19"/>
  <c r="E967" i="19"/>
  <c r="E966" i="19"/>
  <c r="E965" i="19"/>
  <c r="E964" i="19"/>
  <c r="E963" i="19"/>
  <c r="E962" i="19"/>
  <c r="E961" i="19"/>
  <c r="E960" i="19"/>
  <c r="E959" i="19"/>
  <c r="E958" i="19"/>
  <c r="E957" i="19"/>
  <c r="E956" i="19"/>
  <c r="E955" i="19"/>
  <c r="E954" i="19"/>
  <c r="E953" i="19"/>
  <c r="E952" i="19"/>
  <c r="E951" i="19"/>
  <c r="E950" i="19"/>
  <c r="E949" i="19"/>
  <c r="E948" i="19"/>
  <c r="E947" i="19"/>
  <c r="E946" i="19"/>
  <c r="E945" i="19"/>
  <c r="E944" i="19"/>
  <c r="E943" i="19"/>
  <c r="E942" i="19"/>
  <c r="E941" i="19"/>
  <c r="E940" i="19"/>
  <c r="E939" i="19"/>
  <c r="E938" i="19"/>
  <c r="E937" i="19"/>
  <c r="E936" i="19"/>
  <c r="E935" i="19"/>
  <c r="E934" i="19"/>
  <c r="E933" i="19"/>
  <c r="E932" i="19"/>
  <c r="E931" i="19"/>
  <c r="E930" i="19"/>
  <c r="E929" i="19"/>
  <c r="E928" i="19"/>
  <c r="E927" i="19"/>
  <c r="E926" i="19"/>
  <c r="E925" i="19"/>
  <c r="E924" i="19"/>
  <c r="E923" i="19"/>
  <c r="E922" i="19"/>
  <c r="E921" i="19"/>
  <c r="E920" i="19"/>
  <c r="E919" i="19"/>
  <c r="E918" i="19"/>
  <c r="E917" i="19"/>
  <c r="E916" i="19"/>
  <c r="E915" i="19"/>
  <c r="E914" i="19"/>
  <c r="E913" i="19"/>
  <c r="E912" i="19"/>
  <c r="E911" i="19"/>
  <c r="E910" i="19"/>
  <c r="E909" i="19"/>
  <c r="E908" i="19"/>
  <c r="E907" i="19"/>
  <c r="E906" i="19"/>
  <c r="E905" i="19"/>
  <c r="E904" i="19"/>
  <c r="E903" i="19"/>
  <c r="E902" i="19"/>
  <c r="E901" i="19"/>
  <c r="E900" i="19"/>
  <c r="E899" i="19"/>
  <c r="E898" i="19"/>
  <c r="E897" i="19"/>
  <c r="E896" i="19"/>
  <c r="E895" i="19"/>
  <c r="E894" i="19"/>
  <c r="E893" i="19"/>
  <c r="E892" i="19"/>
  <c r="E891" i="19"/>
  <c r="E890" i="19"/>
  <c r="E889" i="19"/>
  <c r="E888" i="19"/>
  <c r="E887" i="19"/>
  <c r="E886" i="19"/>
  <c r="E885" i="19"/>
  <c r="E884" i="19"/>
  <c r="E883" i="19"/>
  <c r="E882" i="19"/>
  <c r="E881" i="19"/>
  <c r="E880" i="19"/>
  <c r="E879" i="19"/>
  <c r="E878" i="19"/>
  <c r="E877" i="19"/>
  <c r="E876" i="19"/>
  <c r="E875" i="19"/>
  <c r="E874" i="19"/>
  <c r="E873" i="19"/>
  <c r="E872" i="19"/>
  <c r="E871" i="19"/>
  <c r="E870" i="19"/>
  <c r="E869" i="19"/>
  <c r="E868" i="19"/>
  <c r="E867" i="19"/>
  <c r="E866" i="19"/>
  <c r="E865" i="19"/>
  <c r="E864" i="19"/>
  <c r="E863" i="19"/>
  <c r="E862" i="19"/>
  <c r="E861" i="19"/>
  <c r="E860" i="19"/>
  <c r="E859" i="19"/>
  <c r="E858" i="19"/>
  <c r="E857" i="19"/>
  <c r="E856" i="19"/>
  <c r="E855" i="19"/>
  <c r="E854" i="19"/>
  <c r="E853" i="19"/>
  <c r="E852" i="19"/>
  <c r="E851" i="19"/>
  <c r="E850" i="19"/>
  <c r="E849" i="19"/>
  <c r="E848" i="19"/>
  <c r="E847" i="19"/>
  <c r="E846" i="19"/>
  <c r="E845" i="19"/>
  <c r="E844" i="19"/>
  <c r="E843" i="19"/>
  <c r="E842" i="19"/>
  <c r="E841" i="19"/>
  <c r="E840" i="19"/>
  <c r="E839" i="19"/>
  <c r="E838" i="19"/>
  <c r="E837" i="19"/>
  <c r="E836" i="19"/>
  <c r="E835" i="19"/>
  <c r="E834" i="19"/>
  <c r="E833" i="19"/>
  <c r="E832" i="19"/>
  <c r="E831" i="19"/>
  <c r="E830" i="19"/>
  <c r="E829" i="19"/>
  <c r="E828" i="19"/>
  <c r="E827" i="19"/>
  <c r="E826" i="19"/>
  <c r="E825" i="19"/>
  <c r="E824" i="19"/>
  <c r="E823" i="19"/>
  <c r="E822" i="19"/>
  <c r="E821" i="19"/>
  <c r="E820" i="19"/>
  <c r="E819" i="19"/>
  <c r="E818" i="19"/>
  <c r="E817" i="19"/>
  <c r="E816" i="19"/>
  <c r="E815" i="19"/>
  <c r="E814" i="19"/>
  <c r="E813" i="19"/>
  <c r="E812" i="19"/>
  <c r="E811" i="19"/>
  <c r="E810" i="19"/>
  <c r="E809" i="19"/>
  <c r="E808" i="19"/>
  <c r="E807" i="19"/>
  <c r="E806" i="19"/>
  <c r="E805" i="19"/>
  <c r="E804" i="19"/>
  <c r="E803" i="19"/>
  <c r="E802" i="19"/>
  <c r="E801" i="19"/>
  <c r="E800" i="19"/>
  <c r="E799" i="19"/>
  <c r="E798" i="19"/>
  <c r="E797" i="19"/>
  <c r="E796" i="19"/>
  <c r="E795" i="19"/>
  <c r="E794" i="19"/>
  <c r="E793" i="19"/>
  <c r="E792" i="19"/>
  <c r="E791" i="19"/>
  <c r="E790" i="19"/>
  <c r="E789" i="19"/>
  <c r="E788" i="19"/>
  <c r="E787" i="19"/>
  <c r="E786" i="19"/>
  <c r="E785" i="19"/>
  <c r="E784" i="19"/>
  <c r="E783" i="19"/>
  <c r="E782" i="19"/>
  <c r="E781" i="19"/>
  <c r="E780" i="19"/>
  <c r="E779" i="19"/>
  <c r="E778" i="19"/>
  <c r="E777" i="19"/>
  <c r="E776" i="19"/>
  <c r="E775" i="19"/>
  <c r="E774" i="19"/>
  <c r="E773" i="19"/>
  <c r="E772" i="19"/>
  <c r="E771" i="19"/>
  <c r="E770" i="19"/>
  <c r="E769" i="19"/>
  <c r="E768" i="19"/>
  <c r="E767" i="19"/>
  <c r="E766" i="19"/>
  <c r="E765" i="19"/>
  <c r="E764" i="19"/>
  <c r="E763" i="19"/>
  <c r="E762" i="19"/>
  <c r="E761" i="19"/>
  <c r="E760" i="19"/>
  <c r="E759" i="19"/>
  <c r="E758" i="19"/>
  <c r="E757" i="19"/>
  <c r="E756" i="19"/>
  <c r="E755" i="19"/>
  <c r="E754" i="19"/>
  <c r="E753" i="19"/>
  <c r="E752" i="19"/>
  <c r="E751" i="19"/>
  <c r="E750" i="19"/>
  <c r="E749" i="19"/>
  <c r="E748" i="19"/>
  <c r="E747" i="19"/>
  <c r="E746" i="19"/>
  <c r="E745" i="19"/>
  <c r="E744" i="19"/>
  <c r="E743" i="19"/>
  <c r="E742" i="19"/>
  <c r="E741" i="19"/>
  <c r="E740" i="19"/>
  <c r="E739" i="19"/>
  <c r="E738" i="19"/>
  <c r="E737" i="19"/>
  <c r="E736" i="19"/>
  <c r="E735" i="19"/>
  <c r="E734" i="19"/>
  <c r="E733" i="19"/>
  <c r="E732" i="19"/>
  <c r="E731" i="19"/>
  <c r="E730" i="19"/>
  <c r="E729" i="19"/>
  <c r="E728" i="19"/>
  <c r="E727" i="19"/>
  <c r="E726" i="19"/>
  <c r="E725" i="19"/>
  <c r="E724" i="19"/>
  <c r="E723" i="19"/>
  <c r="E722" i="19"/>
  <c r="E721" i="19"/>
  <c r="E720" i="19"/>
  <c r="E719" i="19"/>
  <c r="E718" i="19"/>
  <c r="E717" i="19"/>
  <c r="E716" i="19"/>
  <c r="E715" i="19"/>
  <c r="E714" i="19"/>
  <c r="E713" i="19"/>
  <c r="E712" i="19"/>
  <c r="E711" i="19"/>
  <c r="E710" i="19"/>
  <c r="E709" i="19"/>
  <c r="E708" i="19"/>
  <c r="E707" i="19"/>
  <c r="E706" i="19"/>
  <c r="E705" i="19"/>
  <c r="E704" i="19"/>
  <c r="E703" i="19"/>
  <c r="E702" i="19"/>
  <c r="E701" i="19"/>
  <c r="E700" i="19"/>
  <c r="E699" i="19"/>
  <c r="E698" i="19"/>
  <c r="E697" i="19"/>
  <c r="E696" i="19"/>
  <c r="E695" i="19"/>
  <c r="E694" i="19"/>
  <c r="E693" i="19"/>
  <c r="E692" i="19"/>
  <c r="E691" i="19"/>
  <c r="E690" i="19"/>
  <c r="E689" i="19"/>
  <c r="E688" i="19"/>
  <c r="E687" i="19"/>
  <c r="E686" i="19"/>
  <c r="E685" i="19"/>
  <c r="E684" i="19"/>
  <c r="E683" i="19"/>
  <c r="E682" i="19"/>
  <c r="E681" i="19"/>
  <c r="E680" i="19"/>
  <c r="E679" i="19"/>
  <c r="E678" i="19"/>
  <c r="E677" i="19"/>
  <c r="E676" i="19"/>
  <c r="E675" i="19"/>
  <c r="E674" i="19"/>
  <c r="E673" i="19"/>
  <c r="E672" i="19"/>
  <c r="E671" i="19"/>
  <c r="E670" i="19"/>
  <c r="E669" i="19"/>
  <c r="E668" i="19"/>
  <c r="E667" i="19"/>
  <c r="E666" i="19"/>
  <c r="E665" i="19"/>
  <c r="E664" i="19"/>
  <c r="E663" i="19"/>
  <c r="E662" i="19"/>
  <c r="E661" i="19"/>
  <c r="E660" i="19"/>
  <c r="E659" i="19"/>
  <c r="E658" i="19"/>
  <c r="E657" i="19"/>
  <c r="E656" i="19"/>
  <c r="E655" i="19"/>
  <c r="E654" i="19"/>
  <c r="E653" i="19"/>
  <c r="E652" i="19"/>
  <c r="E651" i="19"/>
  <c r="E650" i="19"/>
  <c r="E649" i="19"/>
  <c r="E648" i="19"/>
  <c r="E647" i="19"/>
  <c r="E646" i="19"/>
  <c r="E645" i="19"/>
  <c r="E644" i="19"/>
  <c r="E643" i="19"/>
  <c r="E642" i="19"/>
  <c r="E641" i="19"/>
  <c r="E640" i="19"/>
  <c r="E639" i="19"/>
  <c r="E638" i="19"/>
  <c r="E637" i="19"/>
  <c r="E636" i="19"/>
  <c r="E635" i="19"/>
  <c r="E634" i="19"/>
  <c r="E633" i="19"/>
  <c r="E632" i="19"/>
  <c r="E631" i="19"/>
  <c r="E630" i="19"/>
  <c r="E629" i="19"/>
  <c r="E628" i="19"/>
  <c r="E627" i="19"/>
  <c r="E626" i="19"/>
  <c r="E625" i="19"/>
  <c r="E624" i="19"/>
  <c r="E623" i="19"/>
  <c r="E622" i="19"/>
  <c r="E621" i="19"/>
  <c r="E620" i="19"/>
  <c r="E619" i="19"/>
  <c r="E618" i="19"/>
  <c r="E617" i="19"/>
  <c r="E616" i="19"/>
  <c r="E615" i="19"/>
  <c r="E614" i="19"/>
  <c r="E613" i="19"/>
  <c r="E612" i="19"/>
  <c r="E611" i="19"/>
  <c r="E610" i="19"/>
  <c r="E609" i="19"/>
  <c r="E608" i="19"/>
  <c r="E607" i="19"/>
  <c r="E606" i="19"/>
  <c r="E605" i="19"/>
  <c r="E604" i="19"/>
  <c r="E603" i="19"/>
  <c r="E602" i="19"/>
  <c r="E601" i="19"/>
  <c r="E600" i="19"/>
  <c r="E599" i="19"/>
  <c r="E598" i="19"/>
  <c r="E597" i="19"/>
  <c r="E596" i="19"/>
  <c r="E595" i="19"/>
  <c r="E594" i="19"/>
  <c r="E593" i="19"/>
  <c r="E592" i="19"/>
  <c r="E591" i="19"/>
  <c r="E590" i="19"/>
  <c r="E589" i="19"/>
  <c r="E588" i="19"/>
  <c r="E587" i="19"/>
  <c r="E586" i="19"/>
  <c r="E585" i="19"/>
  <c r="E584" i="19"/>
  <c r="E583" i="19"/>
  <c r="E582" i="19"/>
  <c r="E581" i="19"/>
  <c r="E580" i="19"/>
  <c r="E579" i="19"/>
  <c r="E578" i="19"/>
  <c r="E577" i="19"/>
  <c r="E576" i="19"/>
  <c r="E575" i="19"/>
  <c r="E574" i="19"/>
  <c r="E573" i="19"/>
  <c r="E572" i="19"/>
  <c r="E571" i="19"/>
  <c r="E570" i="19"/>
  <c r="E569" i="19"/>
  <c r="E568" i="19"/>
  <c r="E567" i="19"/>
  <c r="E566" i="19"/>
  <c r="E565" i="19"/>
  <c r="E564" i="19"/>
  <c r="E563" i="19"/>
  <c r="E562" i="19"/>
  <c r="E561" i="19"/>
  <c r="E560" i="19"/>
  <c r="E559" i="19"/>
  <c r="E558" i="19"/>
  <c r="E557" i="19"/>
  <c r="E556" i="19"/>
  <c r="E555" i="19"/>
  <c r="E554" i="19"/>
  <c r="E553" i="19"/>
  <c r="E552" i="19"/>
  <c r="E551" i="19"/>
  <c r="E550" i="19"/>
  <c r="E549" i="19"/>
  <c r="E548" i="19"/>
  <c r="E547" i="19"/>
  <c r="E546" i="19"/>
  <c r="E545" i="19"/>
  <c r="E544" i="19"/>
  <c r="E543" i="19"/>
  <c r="E542" i="19"/>
  <c r="E541" i="19"/>
  <c r="E540" i="19"/>
  <c r="E539" i="19"/>
  <c r="E538" i="19"/>
  <c r="E537" i="19"/>
  <c r="E536" i="19"/>
  <c r="E535" i="19"/>
  <c r="E534" i="19"/>
  <c r="E533" i="19"/>
  <c r="E532" i="19"/>
  <c r="E531" i="19"/>
  <c r="E530" i="19"/>
  <c r="E529" i="19"/>
  <c r="E528" i="19"/>
  <c r="E527" i="19"/>
  <c r="E526" i="19"/>
  <c r="E525" i="19"/>
  <c r="E524" i="19"/>
  <c r="E523" i="19"/>
  <c r="E522" i="19"/>
  <c r="E521" i="19"/>
  <c r="E520" i="19"/>
  <c r="E519" i="19"/>
  <c r="E518" i="19"/>
  <c r="E517" i="19"/>
  <c r="E516" i="19"/>
  <c r="E515" i="19"/>
  <c r="E514" i="19"/>
  <c r="E513" i="19"/>
  <c r="E512" i="19"/>
  <c r="E511" i="19"/>
  <c r="E510" i="19"/>
  <c r="E509" i="19"/>
  <c r="E508" i="19"/>
  <c r="E507" i="19"/>
  <c r="E506" i="19"/>
  <c r="E505" i="19"/>
  <c r="E504" i="19"/>
  <c r="E503" i="19"/>
  <c r="E502" i="19"/>
  <c r="E501" i="19"/>
  <c r="E500" i="19"/>
  <c r="E499" i="19"/>
  <c r="E498" i="19"/>
  <c r="E497" i="19"/>
  <c r="E496" i="19"/>
  <c r="E495" i="19"/>
  <c r="E494" i="19"/>
  <c r="E493" i="19"/>
  <c r="E492" i="19"/>
  <c r="E491" i="19"/>
  <c r="E490" i="19"/>
  <c r="E489" i="19"/>
  <c r="E488" i="19"/>
  <c r="E487" i="19"/>
  <c r="E486" i="19"/>
  <c r="E485" i="19"/>
  <c r="E484" i="19"/>
  <c r="E483" i="19"/>
  <c r="E482" i="19"/>
  <c r="E481" i="19"/>
  <c r="E480" i="19"/>
  <c r="E479" i="19"/>
  <c r="E478" i="19"/>
  <c r="E477" i="19"/>
  <c r="E476" i="19"/>
  <c r="E475" i="19"/>
  <c r="E474" i="19"/>
  <c r="E473" i="19"/>
  <c r="E472" i="19"/>
  <c r="E471" i="19"/>
  <c r="E470" i="19"/>
  <c r="E469" i="19"/>
  <c r="E468" i="19"/>
  <c r="E467" i="19"/>
  <c r="E466" i="19"/>
  <c r="E465" i="19"/>
  <c r="E464" i="19"/>
  <c r="E463" i="19"/>
  <c r="E462" i="19"/>
  <c r="E461" i="19"/>
  <c r="E460" i="19"/>
  <c r="E459" i="19"/>
  <c r="E458" i="19"/>
  <c r="E457" i="19"/>
  <c r="E456" i="19"/>
  <c r="E455" i="19"/>
  <c r="E454" i="19"/>
  <c r="E453" i="19"/>
  <c r="E452" i="19"/>
  <c r="E451" i="19"/>
  <c r="E450" i="19"/>
  <c r="E449" i="19"/>
  <c r="E448" i="19"/>
  <c r="E447" i="19"/>
  <c r="E446" i="19"/>
  <c r="E445" i="19"/>
  <c r="E444" i="19"/>
  <c r="E443" i="19"/>
  <c r="E442" i="19"/>
  <c r="E441" i="19"/>
  <c r="E440" i="19"/>
  <c r="E439" i="19"/>
  <c r="E438" i="19"/>
  <c r="E437" i="19"/>
  <c r="E436" i="19"/>
  <c r="E435" i="19"/>
  <c r="E434" i="19"/>
  <c r="E433" i="19"/>
  <c r="E432" i="19"/>
  <c r="E431" i="19"/>
  <c r="E430" i="19"/>
  <c r="E429" i="19"/>
  <c r="E428" i="19"/>
  <c r="E427" i="19"/>
  <c r="E426" i="19"/>
  <c r="E425" i="19"/>
  <c r="E424" i="19"/>
  <c r="E423" i="19"/>
  <c r="E422" i="19"/>
  <c r="E421" i="19"/>
  <c r="E420" i="19"/>
  <c r="E419" i="19"/>
  <c r="E418" i="19"/>
  <c r="E417" i="19"/>
  <c r="E416" i="19"/>
  <c r="E415" i="19"/>
  <c r="E414" i="19"/>
  <c r="E413" i="19"/>
  <c r="E412" i="19"/>
  <c r="E411" i="19"/>
  <c r="E410" i="19"/>
  <c r="E409" i="19"/>
  <c r="E408" i="19"/>
  <c r="E407" i="19"/>
  <c r="E406" i="19"/>
  <c r="E405" i="19"/>
  <c r="E404" i="19"/>
  <c r="E403" i="19"/>
  <c r="E402" i="19"/>
  <c r="E401" i="19"/>
  <c r="E400" i="19"/>
  <c r="E399" i="19"/>
  <c r="E398" i="19"/>
  <c r="E397" i="19"/>
  <c r="E396" i="19"/>
  <c r="E395" i="19"/>
  <c r="E394" i="19"/>
  <c r="E393" i="19"/>
  <c r="E392" i="19"/>
  <c r="E391" i="19"/>
  <c r="E390" i="19"/>
  <c r="E389" i="19"/>
  <c r="E388" i="19"/>
  <c r="E387" i="19"/>
  <c r="E386" i="19"/>
  <c r="E385" i="19"/>
  <c r="E384" i="19"/>
  <c r="E383" i="19"/>
  <c r="E382" i="19"/>
  <c r="E381" i="19"/>
  <c r="E380" i="19"/>
  <c r="E379" i="19"/>
  <c r="E378" i="19"/>
  <c r="E377" i="19"/>
  <c r="E376" i="19"/>
  <c r="E375" i="19"/>
  <c r="E374" i="19"/>
  <c r="E373" i="19"/>
  <c r="E372" i="19"/>
  <c r="E371" i="19"/>
  <c r="E370" i="19"/>
  <c r="E369" i="19"/>
  <c r="E368" i="19"/>
  <c r="E367" i="19"/>
  <c r="E366" i="19"/>
  <c r="E365" i="19"/>
  <c r="E364" i="19"/>
  <c r="E363" i="19"/>
  <c r="E362" i="19"/>
  <c r="E361" i="19"/>
  <c r="E360" i="19"/>
  <c r="E359" i="19"/>
  <c r="E358" i="19"/>
  <c r="E357" i="19"/>
  <c r="E356" i="19"/>
  <c r="E355" i="19"/>
  <c r="E354" i="19"/>
  <c r="E353" i="19"/>
  <c r="E352" i="19"/>
  <c r="E351" i="19"/>
  <c r="E350" i="19"/>
  <c r="E349" i="19"/>
  <c r="E348" i="19"/>
  <c r="E347" i="19"/>
  <c r="E346" i="19"/>
  <c r="E345" i="19"/>
  <c r="E344" i="19"/>
  <c r="E343" i="19"/>
  <c r="E342" i="19"/>
  <c r="E341" i="19"/>
  <c r="E340" i="19"/>
  <c r="E339" i="19"/>
  <c r="E338" i="19"/>
  <c r="E337" i="19"/>
  <c r="E336" i="19"/>
  <c r="E335" i="19"/>
  <c r="E334" i="19"/>
  <c r="E333" i="19"/>
  <c r="E332" i="19"/>
  <c r="E331" i="19"/>
  <c r="E330" i="19"/>
  <c r="E329" i="19"/>
  <c r="E328" i="19"/>
  <c r="E327" i="19"/>
  <c r="E326" i="19"/>
  <c r="E325" i="19"/>
  <c r="E324" i="19"/>
  <c r="E323" i="19"/>
  <c r="E322" i="19"/>
  <c r="E321" i="19"/>
  <c r="E320" i="19"/>
  <c r="E319" i="19"/>
  <c r="E318" i="19"/>
  <c r="E317" i="19"/>
  <c r="E316" i="19"/>
  <c r="E315" i="19"/>
  <c r="E314" i="19"/>
  <c r="E313" i="19"/>
  <c r="E312" i="19"/>
  <c r="E311" i="19"/>
  <c r="E310" i="19"/>
  <c r="E309" i="19"/>
  <c r="E308" i="19"/>
  <c r="E307" i="19"/>
  <c r="E306" i="19"/>
  <c r="E305" i="19"/>
  <c r="E304" i="19"/>
  <c r="E303" i="19"/>
  <c r="E302" i="19"/>
  <c r="E301" i="19"/>
  <c r="E300" i="19"/>
  <c r="E299" i="19"/>
  <c r="E298" i="19"/>
  <c r="E297" i="19"/>
  <c r="E296" i="19"/>
  <c r="E295" i="19"/>
  <c r="E294" i="19"/>
  <c r="E293" i="19"/>
  <c r="E292" i="19"/>
  <c r="E291" i="19"/>
  <c r="E290" i="19"/>
  <c r="E289" i="19"/>
  <c r="E288" i="19"/>
  <c r="E287" i="19"/>
  <c r="E286" i="19"/>
  <c r="E285" i="19"/>
  <c r="E284" i="19"/>
  <c r="E283" i="19"/>
  <c r="E282" i="19"/>
  <c r="E281" i="19"/>
  <c r="E280" i="19"/>
  <c r="E279" i="19"/>
  <c r="E278" i="19"/>
  <c r="E277" i="19"/>
  <c r="E276" i="19"/>
  <c r="E275" i="19"/>
  <c r="E274" i="19"/>
  <c r="E273" i="19"/>
  <c r="E272" i="19"/>
  <c r="E271" i="19"/>
  <c r="E270" i="19"/>
  <c r="E269" i="19"/>
  <c r="E268" i="19"/>
  <c r="E267" i="19"/>
  <c r="E266" i="19"/>
  <c r="E265" i="19"/>
  <c r="E264" i="19"/>
  <c r="E263" i="19"/>
  <c r="E262" i="19"/>
  <c r="E261" i="19"/>
  <c r="E260" i="19"/>
  <c r="E259" i="19"/>
  <c r="E258" i="19"/>
  <c r="E257" i="19"/>
  <c r="E256" i="19"/>
  <c r="E255" i="19"/>
  <c r="E254" i="19"/>
  <c r="E253" i="19"/>
  <c r="E252" i="19"/>
  <c r="E251" i="19"/>
  <c r="E250" i="19"/>
  <c r="E249" i="19"/>
  <c r="E248" i="19"/>
  <c r="E247" i="19"/>
  <c r="E246" i="19"/>
  <c r="E245" i="19"/>
  <c r="E244" i="19"/>
  <c r="E243" i="19"/>
  <c r="E242" i="19"/>
  <c r="E241" i="19"/>
  <c r="E240" i="19"/>
  <c r="E239" i="19"/>
  <c r="E238" i="19"/>
  <c r="E237" i="19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E223" i="19"/>
  <c r="E222" i="19"/>
  <c r="E221" i="19"/>
  <c r="E220" i="19"/>
  <c r="E219" i="19"/>
  <c r="E218" i="19"/>
  <c r="E217" i="19"/>
  <c r="E216" i="19"/>
  <c r="E215" i="19"/>
  <c r="E214" i="19"/>
  <c r="E213" i="19"/>
  <c r="E212" i="19"/>
  <c r="E211" i="19"/>
  <c r="E210" i="19"/>
  <c r="E209" i="19"/>
  <c r="E208" i="19"/>
  <c r="E207" i="19"/>
  <c r="E206" i="19"/>
  <c r="E205" i="19"/>
  <c r="E204" i="19"/>
  <c r="E203" i="19"/>
  <c r="E202" i="19"/>
  <c r="E201" i="19"/>
  <c r="E200" i="19"/>
  <c r="E199" i="19"/>
  <c r="E198" i="19"/>
  <c r="E197" i="19"/>
  <c r="E196" i="19"/>
  <c r="E195" i="19"/>
  <c r="E194" i="19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984" i="18"/>
  <c r="E983" i="18"/>
  <c r="E982" i="18"/>
  <c r="E981" i="18"/>
  <c r="E980" i="18"/>
  <c r="E979" i="18"/>
  <c r="E978" i="18"/>
  <c r="E977" i="18"/>
  <c r="E976" i="18"/>
  <c r="E975" i="18"/>
  <c r="E974" i="18"/>
  <c r="E973" i="18"/>
  <c r="E972" i="18"/>
  <c r="E971" i="18"/>
  <c r="E970" i="18"/>
  <c r="E969" i="18"/>
  <c r="E968" i="18"/>
  <c r="E967" i="18"/>
  <c r="E966" i="18"/>
  <c r="E965" i="18"/>
  <c r="E964" i="18"/>
  <c r="E963" i="18"/>
  <c r="E962" i="18"/>
  <c r="E961" i="18"/>
  <c r="E960" i="18"/>
  <c r="E959" i="18"/>
  <c r="E958" i="18"/>
  <c r="E957" i="18"/>
  <c r="E956" i="18"/>
  <c r="E955" i="18"/>
  <c r="E954" i="18"/>
  <c r="E953" i="18"/>
  <c r="E952" i="18"/>
  <c r="E951" i="18"/>
  <c r="E950" i="18"/>
  <c r="E949" i="18"/>
  <c r="E948" i="18"/>
  <c r="E947" i="18"/>
  <c r="E946" i="18"/>
  <c r="E945" i="18"/>
  <c r="E944" i="18"/>
  <c r="E943" i="18"/>
  <c r="E942" i="18"/>
  <c r="E941" i="18"/>
  <c r="E940" i="18"/>
  <c r="E939" i="18"/>
  <c r="E938" i="18"/>
  <c r="E937" i="18"/>
  <c r="E936" i="18"/>
  <c r="E935" i="18"/>
  <c r="E934" i="18"/>
  <c r="E933" i="18"/>
  <c r="E932" i="18"/>
  <c r="E931" i="18"/>
  <c r="E930" i="18"/>
  <c r="E929" i="18"/>
  <c r="E928" i="18"/>
  <c r="E927" i="18"/>
  <c r="E926" i="18"/>
  <c r="E925" i="18"/>
  <c r="E924" i="18"/>
  <c r="E923" i="18"/>
  <c r="E922" i="18"/>
  <c r="E921" i="18"/>
  <c r="E920" i="18"/>
  <c r="E919" i="18"/>
  <c r="E918" i="18"/>
  <c r="E917" i="18"/>
  <c r="E916" i="18"/>
  <c r="E915" i="18"/>
  <c r="E914" i="18"/>
  <c r="E913" i="18"/>
  <c r="E912" i="18"/>
  <c r="E911" i="18"/>
  <c r="E910" i="18"/>
  <c r="E909" i="18"/>
  <c r="E908" i="18"/>
  <c r="E907" i="18"/>
  <c r="E906" i="18"/>
  <c r="E905" i="18"/>
  <c r="E904" i="18"/>
  <c r="E903" i="18"/>
  <c r="E902" i="18"/>
  <c r="E901" i="18"/>
  <c r="E900" i="18"/>
  <c r="E899" i="18"/>
  <c r="E898" i="18"/>
  <c r="E897" i="18"/>
  <c r="E896" i="18"/>
  <c r="E895" i="18"/>
  <c r="E894" i="18"/>
  <c r="E893" i="18"/>
  <c r="E892" i="18"/>
  <c r="E891" i="18"/>
  <c r="E890" i="18"/>
  <c r="E889" i="18"/>
  <c r="E888" i="18"/>
  <c r="E887" i="18"/>
  <c r="E886" i="18"/>
  <c r="E885" i="18"/>
  <c r="E884" i="18"/>
  <c r="E883" i="18"/>
  <c r="E882" i="18"/>
  <c r="E881" i="18"/>
  <c r="E880" i="18"/>
  <c r="E879" i="18"/>
  <c r="E878" i="18"/>
  <c r="E877" i="18"/>
  <c r="E876" i="18"/>
  <c r="E875" i="18"/>
  <c r="E874" i="18"/>
  <c r="E873" i="18"/>
  <c r="E872" i="18"/>
  <c r="E871" i="18"/>
  <c r="E870" i="18"/>
  <c r="E869" i="18"/>
  <c r="E868" i="18"/>
  <c r="E867" i="18"/>
  <c r="E866" i="18"/>
  <c r="E865" i="18"/>
  <c r="E864" i="18"/>
  <c r="E863" i="18"/>
  <c r="E862" i="18"/>
  <c r="E861" i="18"/>
  <c r="E860" i="18"/>
  <c r="E859" i="18"/>
  <c r="E858" i="18"/>
  <c r="E857" i="18"/>
  <c r="E856" i="18"/>
  <c r="E855" i="18"/>
  <c r="E854" i="18"/>
  <c r="E853" i="18"/>
  <c r="E852" i="18"/>
  <c r="E851" i="18"/>
  <c r="E850" i="18"/>
  <c r="E849" i="18"/>
  <c r="E848" i="18"/>
  <c r="E847" i="18"/>
  <c r="E846" i="18"/>
  <c r="E845" i="18"/>
  <c r="E844" i="18"/>
  <c r="E843" i="18"/>
  <c r="E842" i="18"/>
  <c r="E841" i="18"/>
  <c r="E840" i="18"/>
  <c r="E839" i="18"/>
  <c r="E838" i="18"/>
  <c r="E837" i="18"/>
  <c r="E836" i="18"/>
  <c r="E835" i="18"/>
  <c r="E834" i="18"/>
  <c r="E833" i="18"/>
  <c r="E832" i="18"/>
  <c r="E831" i="18"/>
  <c r="E830" i="18"/>
  <c r="E829" i="18"/>
  <c r="E828" i="18"/>
  <c r="E827" i="18"/>
  <c r="E826" i="18"/>
  <c r="E825" i="18"/>
  <c r="E824" i="18"/>
  <c r="E823" i="18"/>
  <c r="E822" i="18"/>
  <c r="E821" i="18"/>
  <c r="E820" i="18"/>
  <c r="E819" i="18"/>
  <c r="E818" i="18"/>
  <c r="E817" i="18"/>
  <c r="E816" i="18"/>
  <c r="E815" i="18"/>
  <c r="E814" i="18"/>
  <c r="E813" i="18"/>
  <c r="E812" i="18"/>
  <c r="E811" i="18"/>
  <c r="E810" i="18"/>
  <c r="E809" i="18"/>
  <c r="E808" i="18"/>
  <c r="E807" i="18"/>
  <c r="E806" i="18"/>
  <c r="E805" i="18"/>
  <c r="E804" i="18"/>
  <c r="E803" i="18"/>
  <c r="E802" i="18"/>
  <c r="E801" i="18"/>
  <c r="E800" i="18"/>
  <c r="E799" i="18"/>
  <c r="E798" i="18"/>
  <c r="E797" i="18"/>
  <c r="E796" i="18"/>
  <c r="E795" i="18"/>
  <c r="E794" i="18"/>
  <c r="E793" i="18"/>
  <c r="E792" i="18"/>
  <c r="E791" i="18"/>
  <c r="E790" i="18"/>
  <c r="E789" i="18"/>
  <c r="E788" i="18"/>
  <c r="E787" i="18"/>
  <c r="E786" i="18"/>
  <c r="E785" i="18"/>
  <c r="E784" i="18"/>
  <c r="E783" i="18"/>
  <c r="E782" i="18"/>
  <c r="E781" i="18"/>
  <c r="E780" i="18"/>
  <c r="E779" i="18"/>
  <c r="E778" i="18"/>
  <c r="E777" i="18"/>
  <c r="E776" i="18"/>
  <c r="E775" i="18"/>
  <c r="E774" i="18"/>
  <c r="E773" i="18"/>
  <c r="E772" i="18"/>
  <c r="E771" i="18"/>
  <c r="E770" i="18"/>
  <c r="E769" i="18"/>
  <c r="E768" i="18"/>
  <c r="E767" i="18"/>
  <c r="E766" i="18"/>
  <c r="E765" i="18"/>
  <c r="E764" i="18"/>
  <c r="E763" i="18"/>
  <c r="E762" i="18"/>
  <c r="E761" i="18"/>
  <c r="E760" i="18"/>
  <c r="E759" i="18"/>
  <c r="E758" i="18"/>
  <c r="E757" i="18"/>
  <c r="E756" i="18"/>
  <c r="E755" i="18"/>
  <c r="E754" i="18"/>
  <c r="E753" i="18"/>
  <c r="E752" i="18"/>
  <c r="E751" i="18"/>
  <c r="E750" i="18"/>
  <c r="E749" i="18"/>
  <c r="E748" i="18"/>
  <c r="E747" i="18"/>
  <c r="E746" i="18"/>
  <c r="E745" i="18"/>
  <c r="E744" i="18"/>
  <c r="E743" i="18"/>
  <c r="E742" i="18"/>
  <c r="E741" i="18"/>
  <c r="E740" i="18"/>
  <c r="E739" i="18"/>
  <c r="E738" i="18"/>
  <c r="E737" i="18"/>
  <c r="E736" i="18"/>
  <c r="E735" i="18"/>
  <c r="E734" i="18"/>
  <c r="E733" i="18"/>
  <c r="E732" i="18"/>
  <c r="E731" i="18"/>
  <c r="E730" i="18"/>
  <c r="E729" i="18"/>
  <c r="E728" i="18"/>
  <c r="E727" i="18"/>
  <c r="E726" i="18"/>
  <c r="E725" i="18"/>
  <c r="E724" i="18"/>
  <c r="E723" i="18"/>
  <c r="E722" i="18"/>
  <c r="E721" i="18"/>
  <c r="E720" i="18"/>
  <c r="E719" i="18"/>
  <c r="E718" i="18"/>
  <c r="E717" i="18"/>
  <c r="E716" i="18"/>
  <c r="E715" i="18"/>
  <c r="E714" i="18"/>
  <c r="E713" i="18"/>
  <c r="E712" i="18"/>
  <c r="E711" i="18"/>
  <c r="E710" i="18"/>
  <c r="E709" i="18"/>
  <c r="E708" i="18"/>
  <c r="E707" i="18"/>
  <c r="E706" i="18"/>
  <c r="E705" i="18"/>
  <c r="E704" i="18"/>
  <c r="E703" i="18"/>
  <c r="E702" i="18"/>
  <c r="E701" i="18"/>
  <c r="E700" i="18"/>
  <c r="E699" i="18"/>
  <c r="E698" i="18"/>
  <c r="E697" i="18"/>
  <c r="E696" i="18"/>
  <c r="E695" i="18"/>
  <c r="E694" i="18"/>
  <c r="E693" i="18"/>
  <c r="E692" i="18"/>
  <c r="E691" i="18"/>
  <c r="E690" i="18"/>
  <c r="E689" i="18"/>
  <c r="E688" i="18"/>
  <c r="E687" i="18"/>
  <c r="E686" i="18"/>
  <c r="E685" i="18"/>
  <c r="E684" i="18"/>
  <c r="E683" i="18"/>
  <c r="E682" i="18"/>
  <c r="E681" i="18"/>
  <c r="E680" i="18"/>
  <c r="E679" i="18"/>
  <c r="E678" i="18"/>
  <c r="E677" i="18"/>
  <c r="E676" i="18"/>
  <c r="E675" i="18"/>
  <c r="E674" i="18"/>
  <c r="E673" i="18"/>
  <c r="E672" i="18"/>
  <c r="E671" i="18"/>
  <c r="E670" i="18"/>
  <c r="E669" i="18"/>
  <c r="E668" i="18"/>
  <c r="E667" i="18"/>
  <c r="E666" i="18"/>
  <c r="E665" i="18"/>
  <c r="E664" i="18"/>
  <c r="E663" i="18"/>
  <c r="E662" i="18"/>
  <c r="E661" i="18"/>
  <c r="E660" i="18"/>
  <c r="E659" i="18"/>
  <c r="E658" i="18"/>
  <c r="E657" i="18"/>
  <c r="E656" i="18"/>
  <c r="E655" i="18"/>
  <c r="E654" i="18"/>
  <c r="E653" i="18"/>
  <c r="E652" i="18"/>
  <c r="E651" i="18"/>
  <c r="E650" i="18"/>
  <c r="E649" i="18"/>
  <c r="E648" i="18"/>
  <c r="E647" i="18"/>
  <c r="E646" i="18"/>
  <c r="E645" i="18"/>
  <c r="E644" i="18"/>
  <c r="E643" i="18"/>
  <c r="E642" i="18"/>
  <c r="E641" i="18"/>
  <c r="E640" i="18"/>
  <c r="E639" i="18"/>
  <c r="E638" i="18"/>
  <c r="E637" i="18"/>
  <c r="E636" i="18"/>
  <c r="E635" i="18"/>
  <c r="E634" i="18"/>
  <c r="E633" i="18"/>
  <c r="E632" i="18"/>
  <c r="E631" i="18"/>
  <c r="E630" i="18"/>
  <c r="E629" i="18"/>
  <c r="E628" i="18"/>
  <c r="E627" i="18"/>
  <c r="E626" i="18"/>
  <c r="E625" i="18"/>
  <c r="E624" i="18"/>
  <c r="E623" i="18"/>
  <c r="E622" i="18"/>
  <c r="E621" i="18"/>
  <c r="E620" i="18"/>
  <c r="E619" i="18"/>
  <c r="E618" i="18"/>
  <c r="E617" i="18"/>
  <c r="E616" i="18"/>
  <c r="E615" i="18"/>
  <c r="E614" i="18"/>
  <c r="E613" i="18"/>
  <c r="E612" i="18"/>
  <c r="E611" i="18"/>
  <c r="E610" i="18"/>
  <c r="E609" i="18"/>
  <c r="E608" i="18"/>
  <c r="E607" i="18"/>
  <c r="E606" i="18"/>
  <c r="E605" i="18"/>
  <c r="E604" i="18"/>
  <c r="E603" i="18"/>
  <c r="E602" i="18"/>
  <c r="E601" i="18"/>
  <c r="E600" i="18"/>
  <c r="E599" i="18"/>
  <c r="E598" i="18"/>
  <c r="E597" i="18"/>
  <c r="E596" i="18"/>
  <c r="E595" i="18"/>
  <c r="E594" i="18"/>
  <c r="E593" i="18"/>
  <c r="E592" i="18"/>
  <c r="E591" i="18"/>
  <c r="E590" i="18"/>
  <c r="E589" i="18"/>
  <c r="E588" i="18"/>
  <c r="E587" i="18"/>
  <c r="E586" i="18"/>
  <c r="E585" i="18"/>
  <c r="E584" i="18"/>
  <c r="E583" i="18"/>
  <c r="E582" i="18"/>
  <c r="E581" i="18"/>
  <c r="E580" i="18"/>
  <c r="E579" i="18"/>
  <c r="E578" i="18"/>
  <c r="E577" i="18"/>
  <c r="E576" i="18"/>
  <c r="E575" i="18"/>
  <c r="E574" i="18"/>
  <c r="E573" i="18"/>
  <c r="E572" i="18"/>
  <c r="E571" i="18"/>
  <c r="E570" i="18"/>
  <c r="E569" i="18"/>
  <c r="E568" i="18"/>
  <c r="E567" i="18"/>
  <c r="E566" i="18"/>
  <c r="E565" i="18"/>
  <c r="E564" i="18"/>
  <c r="E563" i="18"/>
  <c r="E562" i="18"/>
  <c r="E561" i="18"/>
  <c r="E560" i="18"/>
  <c r="E559" i="18"/>
  <c r="E558" i="18"/>
  <c r="E557" i="18"/>
  <c r="E556" i="18"/>
  <c r="E555" i="18"/>
  <c r="E554" i="18"/>
  <c r="E553" i="18"/>
  <c r="E552" i="18"/>
  <c r="E551" i="18"/>
  <c r="E550" i="18"/>
  <c r="E549" i="18"/>
  <c r="E548" i="18"/>
  <c r="E547" i="18"/>
  <c r="E546" i="18"/>
  <c r="E545" i="18"/>
  <c r="E544" i="18"/>
  <c r="E543" i="18"/>
  <c r="E542" i="18"/>
  <c r="E541" i="18"/>
  <c r="E540" i="18"/>
  <c r="E539" i="18"/>
  <c r="E538" i="18"/>
  <c r="E537" i="18"/>
  <c r="E536" i="18"/>
  <c r="E535" i="18"/>
  <c r="E534" i="18"/>
  <c r="E533" i="18"/>
  <c r="E532" i="18"/>
  <c r="E531" i="18"/>
  <c r="E530" i="18"/>
  <c r="E529" i="18"/>
  <c r="E528" i="18"/>
  <c r="E527" i="18"/>
  <c r="E526" i="18"/>
  <c r="E525" i="18"/>
  <c r="E524" i="18"/>
  <c r="E523" i="18"/>
  <c r="E522" i="18"/>
  <c r="E521" i="18"/>
  <c r="E520" i="18"/>
  <c r="E519" i="18"/>
  <c r="E518" i="18"/>
  <c r="E517" i="18"/>
  <c r="E516" i="18"/>
  <c r="E515" i="18"/>
  <c r="E514" i="18"/>
  <c r="E513" i="18"/>
  <c r="E512" i="18"/>
  <c r="E511" i="18"/>
  <c r="E510" i="18"/>
  <c r="E509" i="18"/>
  <c r="E508" i="18"/>
  <c r="E507" i="18"/>
  <c r="E506" i="18"/>
  <c r="E505" i="18"/>
  <c r="E504" i="18"/>
  <c r="E503" i="18"/>
  <c r="E502" i="18"/>
  <c r="E501" i="18"/>
  <c r="E500" i="18"/>
  <c r="E499" i="18"/>
  <c r="E498" i="18"/>
  <c r="E497" i="18"/>
  <c r="E496" i="18"/>
  <c r="E495" i="18"/>
  <c r="E494" i="18"/>
  <c r="E493" i="18"/>
  <c r="E492" i="18"/>
  <c r="E491" i="18"/>
  <c r="E490" i="18"/>
  <c r="E489" i="18"/>
  <c r="E488" i="18"/>
  <c r="E487" i="18"/>
  <c r="E486" i="18"/>
  <c r="E485" i="18"/>
  <c r="E484" i="18"/>
  <c r="E483" i="18"/>
  <c r="E482" i="18"/>
  <c r="E481" i="18"/>
  <c r="E480" i="18"/>
  <c r="E479" i="18"/>
  <c r="E478" i="18"/>
  <c r="E477" i="18"/>
  <c r="E476" i="18"/>
  <c r="E475" i="18"/>
  <c r="E474" i="18"/>
  <c r="E473" i="18"/>
  <c r="E472" i="18"/>
  <c r="E471" i="18"/>
  <c r="E470" i="18"/>
  <c r="E469" i="18"/>
  <c r="E468" i="18"/>
  <c r="E467" i="18"/>
  <c r="E466" i="18"/>
  <c r="E465" i="18"/>
  <c r="E464" i="18"/>
  <c r="E463" i="18"/>
  <c r="E462" i="18"/>
  <c r="E461" i="18"/>
  <c r="E460" i="18"/>
  <c r="E459" i="18"/>
  <c r="E458" i="18"/>
  <c r="E457" i="18"/>
  <c r="E456" i="18"/>
  <c r="E455" i="18"/>
  <c r="E454" i="18"/>
  <c r="E453" i="18"/>
  <c r="E452" i="18"/>
  <c r="E451" i="18"/>
  <c r="E450" i="18"/>
  <c r="E449" i="18"/>
  <c r="E448" i="18"/>
  <c r="E447" i="18"/>
  <c r="E446" i="18"/>
  <c r="E445" i="18"/>
  <c r="E444" i="18"/>
  <c r="E443" i="18"/>
  <c r="E442" i="18"/>
  <c r="E441" i="18"/>
  <c r="E440" i="18"/>
  <c r="E439" i="18"/>
  <c r="E438" i="18"/>
  <c r="E437" i="18"/>
  <c r="E436" i="18"/>
  <c r="E435" i="18"/>
  <c r="E434" i="18"/>
  <c r="E433" i="18"/>
  <c r="E432" i="18"/>
  <c r="E431" i="18"/>
  <c r="E430" i="18"/>
  <c r="E429" i="18"/>
  <c r="E428" i="18"/>
  <c r="E427" i="18"/>
  <c r="E426" i="18"/>
  <c r="E425" i="18"/>
  <c r="E424" i="18"/>
  <c r="E423" i="18"/>
  <c r="E422" i="18"/>
  <c r="E421" i="18"/>
  <c r="E420" i="18"/>
  <c r="E419" i="18"/>
  <c r="E418" i="18"/>
  <c r="E417" i="18"/>
  <c r="E416" i="18"/>
  <c r="E415" i="18"/>
  <c r="E414" i="18"/>
  <c r="E413" i="18"/>
  <c r="E412" i="18"/>
  <c r="E411" i="18"/>
  <c r="E410" i="18"/>
  <c r="E409" i="18"/>
  <c r="E408" i="18"/>
  <c r="E407" i="18"/>
  <c r="E406" i="18"/>
  <c r="E405" i="18"/>
  <c r="E404" i="18"/>
  <c r="E403" i="18"/>
  <c r="E402" i="18"/>
  <c r="E401" i="18"/>
  <c r="E400" i="18"/>
  <c r="E399" i="18"/>
  <c r="E398" i="18"/>
  <c r="E397" i="18"/>
  <c r="E396" i="18"/>
  <c r="E395" i="18"/>
  <c r="E394" i="18"/>
  <c r="E393" i="18"/>
  <c r="E392" i="18"/>
  <c r="E391" i="18"/>
  <c r="E390" i="18"/>
  <c r="E389" i="18"/>
  <c r="E388" i="18"/>
  <c r="E387" i="18"/>
  <c r="E386" i="18"/>
  <c r="E385" i="18"/>
  <c r="E384" i="18"/>
  <c r="E383" i="18"/>
  <c r="E382" i="18"/>
  <c r="E381" i="18"/>
  <c r="E380" i="18"/>
  <c r="E379" i="18"/>
  <c r="E378" i="18"/>
  <c r="E377" i="18"/>
  <c r="E376" i="18"/>
  <c r="E375" i="18"/>
  <c r="E374" i="18"/>
  <c r="E373" i="18"/>
  <c r="E372" i="18"/>
  <c r="E371" i="18"/>
  <c r="E370" i="18"/>
  <c r="E369" i="18"/>
  <c r="E368" i="18"/>
  <c r="E367" i="18"/>
  <c r="E366" i="18"/>
  <c r="E365" i="18"/>
  <c r="E364" i="18"/>
  <c r="E363" i="18"/>
  <c r="E362" i="18"/>
  <c r="E361" i="18"/>
  <c r="E360" i="18"/>
  <c r="E359" i="18"/>
  <c r="E358" i="18"/>
  <c r="E357" i="18"/>
  <c r="E356" i="18"/>
  <c r="E355" i="18"/>
  <c r="E354" i="18"/>
  <c r="E353" i="18"/>
  <c r="E352" i="18"/>
  <c r="E351" i="18"/>
  <c r="E350" i="18"/>
  <c r="E349" i="18"/>
  <c r="E348" i="18"/>
  <c r="E347" i="18"/>
  <c r="E346" i="18"/>
  <c r="E345" i="18"/>
  <c r="E344" i="18"/>
  <c r="E343" i="18"/>
  <c r="E342" i="18"/>
  <c r="E341" i="18"/>
  <c r="E340" i="18"/>
  <c r="E339" i="18"/>
  <c r="E338" i="18"/>
  <c r="E337" i="18"/>
  <c r="E336" i="18"/>
  <c r="E335" i="18"/>
  <c r="E334" i="18"/>
  <c r="E333" i="18"/>
  <c r="E332" i="18"/>
  <c r="E331" i="18"/>
  <c r="E330" i="18"/>
  <c r="E329" i="18"/>
  <c r="E328" i="18"/>
  <c r="E327" i="18"/>
  <c r="E326" i="18"/>
  <c r="E325" i="18"/>
  <c r="E324" i="18"/>
  <c r="E323" i="18"/>
  <c r="E322" i="18"/>
  <c r="E321" i="18"/>
  <c r="E320" i="18"/>
  <c r="E319" i="18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984" i="17"/>
  <c r="E983" i="17"/>
  <c r="E982" i="17"/>
  <c r="E981" i="17"/>
  <c r="E980" i="17"/>
  <c r="E979" i="17"/>
  <c r="E978" i="17"/>
  <c r="E977" i="17"/>
  <c r="E976" i="17"/>
  <c r="E975" i="17"/>
  <c r="E974" i="17"/>
  <c r="E973" i="17"/>
  <c r="E972" i="17"/>
  <c r="E971" i="17"/>
  <c r="E970" i="17"/>
  <c r="E969" i="17"/>
  <c r="E968" i="17"/>
  <c r="E967" i="17"/>
  <c r="E966" i="17"/>
  <c r="E965" i="17"/>
  <c r="E964" i="17"/>
  <c r="E963" i="17"/>
  <c r="E962" i="17"/>
  <c r="E961" i="17"/>
  <c r="E960" i="17"/>
  <c r="E959" i="17"/>
  <c r="E958" i="17"/>
  <c r="E957" i="17"/>
  <c r="E956" i="17"/>
  <c r="E955" i="17"/>
  <c r="E954" i="17"/>
  <c r="E953" i="17"/>
  <c r="E952" i="17"/>
  <c r="E951" i="17"/>
  <c r="E950" i="17"/>
  <c r="E949" i="17"/>
  <c r="E948" i="17"/>
  <c r="E947" i="17"/>
  <c r="E946" i="17"/>
  <c r="E945" i="17"/>
  <c r="E944" i="17"/>
  <c r="E943" i="17"/>
  <c r="E942" i="17"/>
  <c r="E941" i="17"/>
  <c r="E940" i="17"/>
  <c r="E939" i="17"/>
  <c r="E938" i="17"/>
  <c r="E937" i="17"/>
  <c r="E936" i="17"/>
  <c r="E935" i="17"/>
  <c r="E934" i="17"/>
  <c r="E933" i="17"/>
  <c r="E932" i="17"/>
  <c r="E931" i="17"/>
  <c r="E930" i="17"/>
  <c r="E929" i="17"/>
  <c r="E928" i="17"/>
  <c r="E927" i="17"/>
  <c r="E926" i="17"/>
  <c r="E925" i="17"/>
  <c r="E924" i="17"/>
  <c r="E923" i="17"/>
  <c r="E922" i="17"/>
  <c r="E921" i="17"/>
  <c r="E920" i="17"/>
  <c r="E919" i="17"/>
  <c r="E918" i="17"/>
  <c r="E917" i="17"/>
  <c r="E916" i="17"/>
  <c r="E915" i="17"/>
  <c r="E914" i="17"/>
  <c r="E913" i="17"/>
  <c r="E912" i="17"/>
  <c r="E911" i="17"/>
  <c r="E910" i="17"/>
  <c r="E909" i="17"/>
  <c r="E908" i="17"/>
  <c r="E907" i="17"/>
  <c r="E906" i="17"/>
  <c r="E905" i="17"/>
  <c r="E904" i="17"/>
  <c r="E903" i="17"/>
  <c r="E902" i="17"/>
  <c r="E901" i="17"/>
  <c r="E900" i="17"/>
  <c r="E899" i="17"/>
  <c r="E898" i="17"/>
  <c r="E897" i="17"/>
  <c r="E896" i="17"/>
  <c r="E895" i="17"/>
  <c r="E894" i="17"/>
  <c r="E893" i="17"/>
  <c r="E892" i="17"/>
  <c r="E891" i="17"/>
  <c r="E890" i="17"/>
  <c r="E889" i="17"/>
  <c r="E888" i="17"/>
  <c r="E887" i="17"/>
  <c r="E886" i="17"/>
  <c r="E885" i="17"/>
  <c r="E884" i="17"/>
  <c r="E883" i="17"/>
  <c r="E882" i="17"/>
  <c r="E881" i="17"/>
  <c r="E880" i="17"/>
  <c r="E879" i="17"/>
  <c r="E878" i="17"/>
  <c r="E877" i="17"/>
  <c r="E876" i="17"/>
  <c r="E875" i="17"/>
  <c r="E874" i="17"/>
  <c r="E873" i="17"/>
  <c r="E872" i="17"/>
  <c r="E871" i="17"/>
  <c r="E870" i="17"/>
  <c r="E869" i="17"/>
  <c r="E868" i="17"/>
  <c r="E867" i="17"/>
  <c r="E866" i="17"/>
  <c r="E865" i="17"/>
  <c r="E864" i="17"/>
  <c r="E863" i="17"/>
  <c r="E862" i="17"/>
  <c r="E861" i="17"/>
  <c r="E860" i="17"/>
  <c r="E859" i="17"/>
  <c r="E858" i="17"/>
  <c r="E857" i="17"/>
  <c r="E856" i="17"/>
  <c r="E855" i="17"/>
  <c r="E854" i="17"/>
  <c r="E853" i="17"/>
  <c r="E852" i="17"/>
  <c r="E851" i="17"/>
  <c r="E850" i="17"/>
  <c r="E849" i="17"/>
  <c r="E848" i="17"/>
  <c r="E847" i="17"/>
  <c r="E846" i="17"/>
  <c r="E845" i="17"/>
  <c r="E844" i="17"/>
  <c r="E843" i="17"/>
  <c r="E842" i="17"/>
  <c r="E841" i="17"/>
  <c r="E840" i="17"/>
  <c r="E839" i="17"/>
  <c r="E838" i="17"/>
  <c r="E837" i="17"/>
  <c r="E836" i="17"/>
  <c r="E835" i="17"/>
  <c r="E834" i="17"/>
  <c r="E833" i="17"/>
  <c r="E832" i="17"/>
  <c r="E831" i="17"/>
  <c r="E830" i="17"/>
  <c r="E829" i="17"/>
  <c r="E828" i="17"/>
  <c r="E827" i="17"/>
  <c r="E826" i="17"/>
  <c r="E825" i="17"/>
  <c r="E824" i="17"/>
  <c r="E823" i="17"/>
  <c r="E822" i="17"/>
  <c r="E821" i="17"/>
  <c r="E820" i="17"/>
  <c r="E819" i="17"/>
  <c r="E818" i="17"/>
  <c r="E817" i="17"/>
  <c r="E816" i="17"/>
  <c r="E815" i="17"/>
  <c r="E814" i="17"/>
  <c r="E813" i="17"/>
  <c r="E812" i="17"/>
  <c r="E811" i="17"/>
  <c r="E810" i="17"/>
  <c r="E809" i="17"/>
  <c r="E808" i="17"/>
  <c r="E807" i="17"/>
  <c r="E806" i="17"/>
  <c r="E805" i="17"/>
  <c r="E804" i="17"/>
  <c r="E803" i="17"/>
  <c r="E802" i="17"/>
  <c r="E801" i="17"/>
  <c r="E800" i="17"/>
  <c r="E799" i="17"/>
  <c r="E798" i="17"/>
  <c r="E797" i="17"/>
  <c r="E796" i="17"/>
  <c r="E795" i="17"/>
  <c r="E794" i="17"/>
  <c r="E793" i="17"/>
  <c r="E792" i="17"/>
  <c r="E791" i="17"/>
  <c r="E790" i="17"/>
  <c r="E789" i="17"/>
  <c r="E788" i="17"/>
  <c r="E787" i="17"/>
  <c r="E786" i="17"/>
  <c r="E785" i="17"/>
  <c r="E784" i="17"/>
  <c r="E783" i="17"/>
  <c r="E782" i="17"/>
  <c r="E781" i="17"/>
  <c r="E780" i="17"/>
  <c r="E779" i="17"/>
  <c r="E778" i="17"/>
  <c r="E777" i="17"/>
  <c r="E776" i="17"/>
  <c r="E775" i="17"/>
  <c r="E774" i="17"/>
  <c r="E773" i="17"/>
  <c r="E772" i="17"/>
  <c r="E771" i="17"/>
  <c r="E770" i="17"/>
  <c r="E769" i="17"/>
  <c r="E768" i="17"/>
  <c r="E767" i="17"/>
  <c r="E766" i="17"/>
  <c r="E765" i="17"/>
  <c r="E764" i="17"/>
  <c r="E763" i="17"/>
  <c r="E762" i="17"/>
  <c r="E761" i="17"/>
  <c r="E760" i="17"/>
  <c r="E759" i="17"/>
  <c r="E758" i="17"/>
  <c r="E757" i="17"/>
  <c r="E756" i="17"/>
  <c r="E755" i="17"/>
  <c r="E754" i="17"/>
  <c r="E753" i="17"/>
  <c r="E752" i="17"/>
  <c r="E751" i="17"/>
  <c r="E750" i="17"/>
  <c r="E749" i="17"/>
  <c r="E748" i="17"/>
  <c r="E747" i="17"/>
  <c r="E746" i="17"/>
  <c r="E745" i="17"/>
  <c r="E744" i="17"/>
  <c r="E743" i="17"/>
  <c r="E742" i="17"/>
  <c r="E741" i="17"/>
  <c r="E740" i="17"/>
  <c r="E739" i="17"/>
  <c r="E738" i="17"/>
  <c r="E737" i="17"/>
  <c r="E736" i="17"/>
  <c r="E735" i="17"/>
  <c r="E734" i="17"/>
  <c r="E733" i="17"/>
  <c r="E732" i="17"/>
  <c r="E731" i="17"/>
  <c r="E730" i="17"/>
  <c r="E729" i="17"/>
  <c r="E728" i="17"/>
  <c r="E727" i="17"/>
  <c r="E726" i="17"/>
  <c r="E725" i="17"/>
  <c r="E724" i="17"/>
  <c r="E723" i="17"/>
  <c r="E722" i="17"/>
  <c r="E721" i="17"/>
  <c r="E720" i="17"/>
  <c r="E719" i="17"/>
  <c r="E718" i="17"/>
  <c r="E717" i="17"/>
  <c r="E716" i="17"/>
  <c r="E715" i="17"/>
  <c r="E714" i="17"/>
  <c r="E713" i="17"/>
  <c r="E712" i="17"/>
  <c r="E711" i="17"/>
  <c r="E710" i="17"/>
  <c r="E709" i="17"/>
  <c r="E708" i="17"/>
  <c r="E707" i="17"/>
  <c r="E706" i="17"/>
  <c r="E705" i="17"/>
  <c r="E704" i="17"/>
  <c r="E703" i="17"/>
  <c r="E702" i="17"/>
  <c r="E701" i="17"/>
  <c r="E700" i="17"/>
  <c r="E699" i="17"/>
  <c r="E698" i="17"/>
  <c r="E697" i="17"/>
  <c r="E696" i="17"/>
  <c r="E695" i="17"/>
  <c r="E694" i="17"/>
  <c r="E693" i="17"/>
  <c r="E692" i="17"/>
  <c r="E691" i="17"/>
  <c r="E690" i="17"/>
  <c r="E689" i="17"/>
  <c r="E688" i="17"/>
  <c r="E687" i="17"/>
  <c r="E686" i="17"/>
  <c r="E685" i="17"/>
  <c r="E684" i="17"/>
  <c r="E683" i="17"/>
  <c r="E682" i="17"/>
  <c r="E681" i="17"/>
  <c r="E680" i="17"/>
  <c r="E679" i="17"/>
  <c r="E678" i="17"/>
  <c r="E677" i="17"/>
  <c r="E676" i="17"/>
  <c r="E675" i="17"/>
  <c r="E674" i="17"/>
  <c r="E673" i="17"/>
  <c r="E672" i="17"/>
  <c r="E671" i="17"/>
  <c r="E670" i="17"/>
  <c r="E669" i="17"/>
  <c r="E668" i="17"/>
  <c r="E667" i="17"/>
  <c r="E666" i="17"/>
  <c r="E665" i="17"/>
  <c r="E664" i="17"/>
  <c r="E663" i="17"/>
  <c r="E662" i="17"/>
  <c r="E661" i="17"/>
  <c r="E660" i="17"/>
  <c r="E659" i="17"/>
  <c r="E658" i="17"/>
  <c r="E657" i="17"/>
  <c r="E656" i="17"/>
  <c r="E655" i="17"/>
  <c r="E654" i="17"/>
  <c r="E653" i="17"/>
  <c r="E652" i="17"/>
  <c r="E651" i="17"/>
  <c r="E650" i="17"/>
  <c r="E649" i="17"/>
  <c r="E648" i="17"/>
  <c r="E647" i="17"/>
  <c r="E646" i="17"/>
  <c r="E645" i="17"/>
  <c r="E644" i="17"/>
  <c r="E643" i="17"/>
  <c r="E642" i="17"/>
  <c r="E641" i="17"/>
  <c r="E640" i="17"/>
  <c r="E639" i="17"/>
  <c r="E638" i="17"/>
  <c r="E637" i="17"/>
  <c r="E636" i="17"/>
  <c r="E635" i="17"/>
  <c r="E634" i="17"/>
  <c r="E633" i="17"/>
  <c r="E632" i="17"/>
  <c r="E631" i="17"/>
  <c r="E630" i="17"/>
  <c r="E629" i="17"/>
  <c r="E628" i="17"/>
  <c r="E627" i="17"/>
  <c r="E626" i="17"/>
  <c r="E625" i="17"/>
  <c r="E624" i="17"/>
  <c r="E623" i="17"/>
  <c r="E622" i="17"/>
  <c r="E621" i="17"/>
  <c r="E620" i="17"/>
  <c r="E619" i="17"/>
  <c r="E618" i="17"/>
  <c r="E617" i="17"/>
  <c r="E616" i="17"/>
  <c r="E615" i="17"/>
  <c r="E614" i="17"/>
  <c r="E613" i="17"/>
  <c r="E612" i="17"/>
  <c r="E611" i="17"/>
  <c r="E610" i="17"/>
  <c r="E609" i="17"/>
  <c r="E608" i="17"/>
  <c r="E607" i="17"/>
  <c r="E606" i="17"/>
  <c r="E605" i="17"/>
  <c r="E604" i="17"/>
  <c r="E603" i="17"/>
  <c r="E602" i="17"/>
  <c r="E601" i="17"/>
  <c r="E600" i="17"/>
  <c r="E599" i="17"/>
  <c r="E598" i="17"/>
  <c r="E597" i="17"/>
  <c r="E596" i="17"/>
  <c r="E595" i="17"/>
  <c r="E594" i="17"/>
  <c r="E593" i="17"/>
  <c r="E592" i="17"/>
  <c r="E591" i="17"/>
  <c r="E590" i="17"/>
  <c r="E589" i="17"/>
  <c r="E588" i="17"/>
  <c r="E587" i="17"/>
  <c r="E586" i="17"/>
  <c r="E585" i="17"/>
  <c r="E584" i="17"/>
  <c r="E583" i="17"/>
  <c r="E582" i="17"/>
  <c r="E581" i="17"/>
  <c r="E580" i="17"/>
  <c r="E579" i="17"/>
  <c r="E578" i="17"/>
  <c r="E577" i="17"/>
  <c r="E576" i="17"/>
  <c r="E575" i="17"/>
  <c r="E574" i="17"/>
  <c r="E573" i="17"/>
  <c r="E572" i="17"/>
  <c r="E571" i="17"/>
  <c r="E570" i="17"/>
  <c r="E569" i="17"/>
  <c r="E568" i="17"/>
  <c r="E567" i="17"/>
  <c r="E566" i="17"/>
  <c r="E565" i="17"/>
  <c r="E564" i="17"/>
  <c r="E563" i="17"/>
  <c r="E562" i="17"/>
  <c r="E561" i="17"/>
  <c r="E560" i="17"/>
  <c r="E559" i="17"/>
  <c r="E558" i="17"/>
  <c r="E557" i="17"/>
  <c r="E556" i="17"/>
  <c r="E555" i="17"/>
  <c r="E554" i="17"/>
  <c r="E553" i="17"/>
  <c r="E552" i="17"/>
  <c r="E551" i="17"/>
  <c r="E550" i="17"/>
  <c r="E549" i="17"/>
  <c r="E548" i="17"/>
  <c r="E547" i="17"/>
  <c r="E546" i="17"/>
  <c r="E545" i="17"/>
  <c r="E544" i="17"/>
  <c r="E543" i="17"/>
  <c r="E542" i="17"/>
  <c r="E541" i="17"/>
  <c r="E540" i="17"/>
  <c r="E539" i="17"/>
  <c r="E538" i="17"/>
  <c r="E537" i="17"/>
  <c r="E536" i="17"/>
  <c r="E535" i="17"/>
  <c r="E534" i="17"/>
  <c r="E533" i="17"/>
  <c r="E532" i="17"/>
  <c r="E531" i="17"/>
  <c r="E530" i="17"/>
  <c r="E529" i="17"/>
  <c r="E528" i="17"/>
  <c r="E527" i="17"/>
  <c r="E526" i="17"/>
  <c r="E525" i="17"/>
  <c r="E524" i="17"/>
  <c r="E523" i="17"/>
  <c r="E522" i="17"/>
  <c r="E521" i="17"/>
  <c r="E520" i="17"/>
  <c r="E519" i="17"/>
  <c r="E518" i="17"/>
  <c r="E517" i="17"/>
  <c r="E516" i="17"/>
  <c r="E515" i="17"/>
  <c r="E514" i="17"/>
  <c r="E513" i="17"/>
  <c r="E512" i="17"/>
  <c r="E511" i="17"/>
  <c r="E510" i="17"/>
  <c r="E509" i="17"/>
  <c r="E508" i="17"/>
  <c r="E507" i="17"/>
  <c r="E506" i="17"/>
  <c r="E505" i="17"/>
  <c r="E504" i="17"/>
  <c r="E503" i="17"/>
  <c r="E502" i="17"/>
  <c r="E501" i="17"/>
  <c r="E500" i="17"/>
  <c r="E499" i="17"/>
  <c r="E498" i="17"/>
  <c r="E497" i="17"/>
  <c r="E496" i="17"/>
  <c r="E495" i="17"/>
  <c r="E494" i="17"/>
  <c r="E493" i="17"/>
  <c r="E492" i="17"/>
  <c r="E491" i="17"/>
  <c r="E490" i="17"/>
  <c r="E489" i="17"/>
  <c r="E488" i="17"/>
  <c r="E487" i="17"/>
  <c r="E486" i="17"/>
  <c r="E485" i="17"/>
  <c r="E484" i="17"/>
  <c r="E483" i="17"/>
  <c r="E482" i="17"/>
  <c r="E481" i="17"/>
  <c r="E480" i="17"/>
  <c r="E479" i="17"/>
  <c r="E478" i="17"/>
  <c r="E477" i="17"/>
  <c r="E476" i="17"/>
  <c r="E475" i="17"/>
  <c r="E474" i="17"/>
  <c r="E473" i="17"/>
  <c r="E472" i="17"/>
  <c r="E471" i="17"/>
  <c r="E470" i="17"/>
  <c r="E469" i="17"/>
  <c r="E468" i="17"/>
  <c r="E467" i="17"/>
  <c r="E466" i="17"/>
  <c r="E465" i="17"/>
  <c r="E464" i="17"/>
  <c r="E463" i="17"/>
  <c r="E462" i="17"/>
  <c r="E461" i="17"/>
  <c r="E460" i="17"/>
  <c r="E459" i="17"/>
  <c r="E458" i="17"/>
  <c r="E457" i="17"/>
  <c r="E456" i="17"/>
  <c r="E455" i="17"/>
  <c r="E454" i="17"/>
  <c r="E453" i="17"/>
  <c r="E452" i="17"/>
  <c r="E451" i="17"/>
  <c r="E450" i="17"/>
  <c r="E449" i="17"/>
  <c r="E448" i="17"/>
  <c r="E447" i="17"/>
  <c r="E446" i="17"/>
  <c r="E445" i="17"/>
  <c r="E444" i="17"/>
  <c r="E443" i="17"/>
  <c r="E442" i="17"/>
  <c r="E441" i="17"/>
  <c r="E440" i="17"/>
  <c r="E439" i="17"/>
  <c r="E438" i="17"/>
  <c r="E437" i="17"/>
  <c r="E436" i="17"/>
  <c r="E435" i="17"/>
  <c r="E434" i="17"/>
  <c r="E433" i="17"/>
  <c r="E432" i="17"/>
  <c r="E431" i="17"/>
  <c r="E430" i="17"/>
  <c r="E429" i="17"/>
  <c r="E428" i="17"/>
  <c r="E427" i="17"/>
  <c r="E426" i="17"/>
  <c r="E425" i="17"/>
  <c r="E424" i="17"/>
  <c r="E423" i="17"/>
  <c r="E422" i="17"/>
  <c r="E421" i="17"/>
  <c r="E420" i="17"/>
  <c r="E419" i="17"/>
  <c r="E418" i="17"/>
  <c r="E417" i="17"/>
  <c r="E416" i="17"/>
  <c r="E415" i="17"/>
  <c r="E414" i="17"/>
  <c r="E413" i="17"/>
  <c r="E412" i="17"/>
  <c r="E411" i="17"/>
  <c r="E410" i="17"/>
  <c r="E409" i="17"/>
  <c r="E408" i="17"/>
  <c r="E407" i="17"/>
  <c r="E406" i="17"/>
  <c r="E405" i="17"/>
  <c r="E404" i="17"/>
  <c r="E403" i="17"/>
  <c r="E402" i="17"/>
  <c r="E401" i="17"/>
  <c r="E400" i="17"/>
  <c r="E399" i="17"/>
  <c r="E398" i="17"/>
  <c r="E397" i="17"/>
  <c r="E396" i="17"/>
  <c r="E395" i="17"/>
  <c r="E394" i="17"/>
  <c r="E393" i="17"/>
  <c r="E392" i="17"/>
  <c r="E391" i="17"/>
  <c r="E390" i="17"/>
  <c r="E389" i="17"/>
  <c r="E388" i="17"/>
  <c r="E387" i="17"/>
  <c r="E386" i="17"/>
  <c r="E385" i="17"/>
  <c r="E384" i="17"/>
  <c r="E383" i="17"/>
  <c r="E382" i="17"/>
  <c r="E381" i="17"/>
  <c r="E380" i="17"/>
  <c r="E379" i="17"/>
  <c r="E378" i="17"/>
  <c r="E377" i="17"/>
  <c r="E376" i="17"/>
  <c r="E375" i="17"/>
  <c r="E374" i="17"/>
  <c r="E373" i="17"/>
  <c r="E372" i="17"/>
  <c r="E371" i="17"/>
  <c r="E370" i="17"/>
  <c r="E369" i="17"/>
  <c r="E368" i="17"/>
  <c r="E367" i="17"/>
  <c r="E366" i="17"/>
  <c r="E365" i="17"/>
  <c r="E364" i="17"/>
  <c r="E363" i="17"/>
  <c r="E362" i="17"/>
  <c r="E361" i="17"/>
  <c r="E360" i="17"/>
  <c r="E359" i="17"/>
  <c r="E358" i="17"/>
  <c r="E357" i="17"/>
  <c r="E356" i="17"/>
  <c r="E355" i="17"/>
  <c r="E354" i="17"/>
  <c r="E353" i="17"/>
  <c r="E352" i="17"/>
  <c r="E351" i="17"/>
  <c r="E350" i="17"/>
  <c r="E349" i="17"/>
  <c r="E348" i="17"/>
  <c r="E347" i="17"/>
  <c r="E346" i="17"/>
  <c r="E345" i="17"/>
  <c r="E344" i="17"/>
  <c r="E343" i="17"/>
  <c r="E342" i="17"/>
  <c r="E341" i="17"/>
  <c r="E340" i="17"/>
  <c r="E339" i="17"/>
  <c r="E338" i="17"/>
  <c r="E337" i="17"/>
  <c r="E336" i="17"/>
  <c r="E335" i="17"/>
  <c r="E334" i="17"/>
  <c r="E333" i="17"/>
  <c r="E332" i="17"/>
  <c r="E331" i="17"/>
  <c r="E330" i="17"/>
  <c r="E329" i="17"/>
  <c r="E328" i="17"/>
  <c r="E327" i="17"/>
  <c r="E326" i="17"/>
  <c r="E325" i="17"/>
  <c r="E324" i="17"/>
  <c r="E323" i="17"/>
  <c r="E322" i="17"/>
  <c r="E321" i="17"/>
  <c r="E320" i="17"/>
  <c r="E319" i="17"/>
  <c r="E318" i="17"/>
  <c r="E317" i="17"/>
  <c r="E316" i="17"/>
  <c r="E315" i="17"/>
  <c r="E314" i="17"/>
  <c r="E313" i="17"/>
  <c r="E312" i="17"/>
  <c r="E311" i="17"/>
  <c r="E310" i="17"/>
  <c r="E309" i="17"/>
  <c r="E308" i="17"/>
  <c r="E307" i="17"/>
  <c r="E306" i="17"/>
  <c r="E305" i="17"/>
  <c r="E304" i="17"/>
  <c r="E303" i="17"/>
  <c r="E302" i="17"/>
  <c r="E301" i="17"/>
  <c r="E300" i="17"/>
  <c r="E299" i="17"/>
  <c r="E298" i="17"/>
  <c r="E297" i="17"/>
  <c r="E296" i="17"/>
  <c r="E295" i="17"/>
  <c r="E294" i="17"/>
  <c r="E293" i="17"/>
  <c r="E292" i="17"/>
  <c r="E291" i="17"/>
  <c r="E290" i="17"/>
  <c r="E289" i="17"/>
  <c r="E288" i="17"/>
  <c r="E287" i="17"/>
  <c r="E286" i="17"/>
  <c r="E285" i="17"/>
  <c r="E284" i="17"/>
  <c r="E283" i="17"/>
  <c r="E282" i="17"/>
  <c r="E281" i="17"/>
  <c r="E280" i="17"/>
  <c r="E279" i="17"/>
  <c r="E278" i="17"/>
  <c r="E277" i="17"/>
  <c r="E276" i="17"/>
  <c r="E275" i="17"/>
  <c r="E274" i="17"/>
  <c r="E273" i="17"/>
  <c r="E272" i="17"/>
  <c r="E271" i="17"/>
  <c r="E270" i="17"/>
  <c r="E269" i="17"/>
  <c r="E268" i="17"/>
  <c r="E267" i="17"/>
  <c r="E266" i="17"/>
  <c r="E265" i="17"/>
  <c r="E264" i="17"/>
  <c r="E263" i="17"/>
  <c r="E262" i="17"/>
  <c r="E261" i="17"/>
  <c r="E260" i="17"/>
  <c r="E259" i="17"/>
  <c r="E258" i="17"/>
  <c r="E257" i="17"/>
  <c r="E256" i="17"/>
  <c r="E255" i="17"/>
  <c r="E254" i="17"/>
  <c r="E253" i="17"/>
  <c r="E252" i="17"/>
  <c r="E251" i="17"/>
  <c r="E250" i="17"/>
  <c r="E249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6" i="17"/>
  <c r="E235" i="17"/>
  <c r="E234" i="17"/>
  <c r="E233" i="17"/>
  <c r="E232" i="17"/>
  <c r="E231" i="17"/>
  <c r="E230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984" i="16"/>
  <c r="E983" i="16"/>
  <c r="E982" i="16"/>
  <c r="E981" i="16"/>
  <c r="E980" i="16"/>
  <c r="E979" i="16"/>
  <c r="E978" i="16"/>
  <c r="E977" i="16"/>
  <c r="E976" i="16"/>
  <c r="E975" i="16"/>
  <c r="E974" i="16"/>
  <c r="E973" i="16"/>
  <c r="E972" i="16"/>
  <c r="E971" i="16"/>
  <c r="E970" i="16"/>
  <c r="E969" i="16"/>
  <c r="E968" i="16"/>
  <c r="E967" i="16"/>
  <c r="E966" i="16"/>
  <c r="E965" i="16"/>
  <c r="E964" i="16"/>
  <c r="E963" i="16"/>
  <c r="E962" i="16"/>
  <c r="E961" i="16"/>
  <c r="E960" i="16"/>
  <c r="E959" i="16"/>
  <c r="E958" i="16"/>
  <c r="E957" i="16"/>
  <c r="E956" i="16"/>
  <c r="E955" i="16"/>
  <c r="E954" i="16"/>
  <c r="E953" i="16"/>
  <c r="E952" i="16"/>
  <c r="E951" i="16"/>
  <c r="E950" i="16"/>
  <c r="E949" i="16"/>
  <c r="E948" i="16"/>
  <c r="E947" i="16"/>
  <c r="E946" i="16"/>
  <c r="E945" i="16"/>
  <c r="E944" i="16"/>
  <c r="E943" i="16"/>
  <c r="E942" i="16"/>
  <c r="E941" i="16"/>
  <c r="E940" i="16"/>
  <c r="E939" i="16"/>
  <c r="E938" i="16"/>
  <c r="E937" i="16"/>
  <c r="E936" i="16"/>
  <c r="E935" i="16"/>
  <c r="E934" i="16"/>
  <c r="E933" i="16"/>
  <c r="E932" i="16"/>
  <c r="E931" i="16"/>
  <c r="E930" i="16"/>
  <c r="E929" i="16"/>
  <c r="E928" i="16"/>
  <c r="E927" i="16"/>
  <c r="E926" i="16"/>
  <c r="E925" i="16"/>
  <c r="E924" i="16"/>
  <c r="E923" i="16"/>
  <c r="E922" i="16"/>
  <c r="E921" i="16"/>
  <c r="E920" i="16"/>
  <c r="E919" i="16"/>
  <c r="E918" i="16"/>
  <c r="E917" i="16"/>
  <c r="E916" i="16"/>
  <c r="E915" i="16"/>
  <c r="E914" i="16"/>
  <c r="E913" i="16"/>
  <c r="E912" i="16"/>
  <c r="E911" i="16"/>
  <c r="E910" i="16"/>
  <c r="E909" i="16"/>
  <c r="E908" i="16"/>
  <c r="E907" i="16"/>
  <c r="E906" i="16"/>
  <c r="E905" i="16"/>
  <c r="E904" i="16"/>
  <c r="E903" i="16"/>
  <c r="E902" i="16"/>
  <c r="E901" i="16"/>
  <c r="E900" i="16"/>
  <c r="E899" i="16"/>
  <c r="E898" i="16"/>
  <c r="E897" i="16"/>
  <c r="E896" i="16"/>
  <c r="E895" i="16"/>
  <c r="E894" i="16"/>
  <c r="E893" i="16"/>
  <c r="E892" i="16"/>
  <c r="E891" i="16"/>
  <c r="E890" i="16"/>
  <c r="E889" i="16"/>
  <c r="E888" i="16"/>
  <c r="E887" i="16"/>
  <c r="E886" i="16"/>
  <c r="E885" i="16"/>
  <c r="E884" i="16"/>
  <c r="E883" i="16"/>
  <c r="E882" i="16"/>
  <c r="E881" i="16"/>
  <c r="E880" i="16"/>
  <c r="E879" i="16"/>
  <c r="E878" i="16"/>
  <c r="E877" i="16"/>
  <c r="E876" i="16"/>
  <c r="E875" i="16"/>
  <c r="E874" i="16"/>
  <c r="E873" i="16"/>
  <c r="E872" i="16"/>
  <c r="E871" i="16"/>
  <c r="E870" i="16"/>
  <c r="E869" i="16"/>
  <c r="E868" i="16"/>
  <c r="E867" i="16"/>
  <c r="E866" i="16"/>
  <c r="E865" i="16"/>
  <c r="E864" i="16"/>
  <c r="E863" i="16"/>
  <c r="E862" i="16"/>
  <c r="E861" i="16"/>
  <c r="E860" i="16"/>
  <c r="E859" i="16"/>
  <c r="E858" i="16"/>
  <c r="E857" i="16"/>
  <c r="E856" i="16"/>
  <c r="E855" i="16"/>
  <c r="E854" i="16"/>
  <c r="E853" i="16"/>
  <c r="E852" i="16"/>
  <c r="E851" i="16"/>
  <c r="E850" i="16"/>
  <c r="E849" i="16"/>
  <c r="E848" i="16"/>
  <c r="E847" i="16"/>
  <c r="E846" i="16"/>
  <c r="E845" i="16"/>
  <c r="E844" i="16"/>
  <c r="E843" i="16"/>
  <c r="E842" i="16"/>
  <c r="E841" i="16"/>
  <c r="E840" i="16"/>
  <c r="E839" i="16"/>
  <c r="E838" i="16"/>
  <c r="E837" i="16"/>
  <c r="E836" i="16"/>
  <c r="E835" i="16"/>
  <c r="E834" i="16"/>
  <c r="E833" i="16"/>
  <c r="E832" i="16"/>
  <c r="E831" i="16"/>
  <c r="E830" i="16"/>
  <c r="E829" i="16"/>
  <c r="E828" i="16"/>
  <c r="E827" i="16"/>
  <c r="E826" i="16"/>
  <c r="E825" i="16"/>
  <c r="E824" i="16"/>
  <c r="E823" i="16"/>
  <c r="E822" i="16"/>
  <c r="E821" i="16"/>
  <c r="E820" i="16"/>
  <c r="E819" i="16"/>
  <c r="E818" i="16"/>
  <c r="E817" i="16"/>
  <c r="E816" i="16"/>
  <c r="E815" i="16"/>
  <c r="E814" i="16"/>
  <c r="E813" i="16"/>
  <c r="E812" i="16"/>
  <c r="E811" i="16"/>
  <c r="E810" i="16"/>
  <c r="E809" i="16"/>
  <c r="E808" i="16"/>
  <c r="E807" i="16"/>
  <c r="E806" i="16"/>
  <c r="E805" i="16"/>
  <c r="E804" i="16"/>
  <c r="E803" i="16"/>
  <c r="E802" i="16"/>
  <c r="E801" i="16"/>
  <c r="E800" i="16"/>
  <c r="E799" i="16"/>
  <c r="E798" i="16"/>
  <c r="E797" i="16"/>
  <c r="E796" i="16"/>
  <c r="E795" i="16"/>
  <c r="E794" i="16"/>
  <c r="E793" i="16"/>
  <c r="E792" i="16"/>
  <c r="E791" i="16"/>
  <c r="E790" i="16"/>
  <c r="E789" i="16"/>
  <c r="E788" i="16"/>
  <c r="E787" i="16"/>
  <c r="E786" i="16"/>
  <c r="E785" i="16"/>
  <c r="E784" i="16"/>
  <c r="E783" i="16"/>
  <c r="E782" i="16"/>
  <c r="E781" i="16"/>
  <c r="E780" i="16"/>
  <c r="E779" i="16"/>
  <c r="E778" i="16"/>
  <c r="E777" i="16"/>
  <c r="E776" i="16"/>
  <c r="E775" i="16"/>
  <c r="E774" i="16"/>
  <c r="E773" i="16"/>
  <c r="E772" i="16"/>
  <c r="E771" i="16"/>
  <c r="E770" i="16"/>
  <c r="E769" i="16"/>
  <c r="E768" i="16"/>
  <c r="E767" i="16"/>
  <c r="E766" i="16"/>
  <c r="E765" i="16"/>
  <c r="E764" i="16"/>
  <c r="E763" i="16"/>
  <c r="E762" i="16"/>
  <c r="E761" i="16"/>
  <c r="E760" i="16"/>
  <c r="E759" i="16"/>
  <c r="E758" i="16"/>
  <c r="E757" i="16"/>
  <c r="E756" i="16"/>
  <c r="E755" i="16"/>
  <c r="E754" i="16"/>
  <c r="E753" i="16"/>
  <c r="E752" i="16"/>
  <c r="E751" i="16"/>
  <c r="E750" i="16"/>
  <c r="E749" i="16"/>
  <c r="E748" i="16"/>
  <c r="E747" i="16"/>
  <c r="E746" i="16"/>
  <c r="E745" i="16"/>
  <c r="E744" i="16"/>
  <c r="E743" i="16"/>
  <c r="E742" i="16"/>
  <c r="E741" i="16"/>
  <c r="E740" i="16"/>
  <c r="E739" i="16"/>
  <c r="E738" i="16"/>
  <c r="E737" i="16"/>
  <c r="E736" i="16"/>
  <c r="E735" i="16"/>
  <c r="E734" i="16"/>
  <c r="E733" i="16"/>
  <c r="E732" i="16"/>
  <c r="E731" i="16"/>
  <c r="E730" i="16"/>
  <c r="E729" i="16"/>
  <c r="E728" i="16"/>
  <c r="E727" i="16"/>
  <c r="E726" i="16"/>
  <c r="E725" i="16"/>
  <c r="E724" i="16"/>
  <c r="E723" i="16"/>
  <c r="E722" i="16"/>
  <c r="E721" i="16"/>
  <c r="E720" i="16"/>
  <c r="E719" i="16"/>
  <c r="E718" i="16"/>
  <c r="E717" i="16"/>
  <c r="E716" i="16"/>
  <c r="E715" i="16"/>
  <c r="E714" i="16"/>
  <c r="E713" i="16"/>
  <c r="E712" i="16"/>
  <c r="E711" i="16"/>
  <c r="E710" i="16"/>
  <c r="E709" i="16"/>
  <c r="E708" i="16"/>
  <c r="E707" i="16"/>
  <c r="E706" i="16"/>
  <c r="E705" i="16"/>
  <c r="E704" i="16"/>
  <c r="E703" i="16"/>
  <c r="E702" i="16"/>
  <c r="E701" i="16"/>
  <c r="E700" i="16"/>
  <c r="E699" i="16"/>
  <c r="E698" i="16"/>
  <c r="E697" i="16"/>
  <c r="E696" i="16"/>
  <c r="E695" i="16"/>
  <c r="E694" i="16"/>
  <c r="E693" i="16"/>
  <c r="E692" i="16"/>
  <c r="E691" i="16"/>
  <c r="E690" i="16"/>
  <c r="E689" i="16"/>
  <c r="E688" i="16"/>
  <c r="E687" i="16"/>
  <c r="E686" i="16"/>
  <c r="E685" i="16"/>
  <c r="E684" i="16"/>
  <c r="E683" i="16"/>
  <c r="E682" i="16"/>
  <c r="E681" i="16"/>
  <c r="E680" i="16"/>
  <c r="E679" i="16"/>
  <c r="E678" i="16"/>
  <c r="E677" i="16"/>
  <c r="E676" i="16"/>
  <c r="E675" i="16"/>
  <c r="E674" i="16"/>
  <c r="E673" i="16"/>
  <c r="E672" i="16"/>
  <c r="E671" i="16"/>
  <c r="E670" i="16"/>
  <c r="E669" i="16"/>
  <c r="E668" i="16"/>
  <c r="E667" i="16"/>
  <c r="E666" i="16"/>
  <c r="E665" i="16"/>
  <c r="E664" i="16"/>
  <c r="E663" i="16"/>
  <c r="E662" i="16"/>
  <c r="E661" i="16"/>
  <c r="E660" i="16"/>
  <c r="E659" i="16"/>
  <c r="E658" i="16"/>
  <c r="E657" i="16"/>
  <c r="E656" i="16"/>
  <c r="E655" i="16"/>
  <c r="E654" i="16"/>
  <c r="E653" i="16"/>
  <c r="E652" i="16"/>
  <c r="E651" i="16"/>
  <c r="E650" i="16"/>
  <c r="E649" i="16"/>
  <c r="E648" i="16"/>
  <c r="E647" i="16"/>
  <c r="E646" i="16"/>
  <c r="E645" i="16"/>
  <c r="E644" i="16"/>
  <c r="E643" i="16"/>
  <c r="E642" i="16"/>
  <c r="E641" i="16"/>
  <c r="E640" i="16"/>
  <c r="E639" i="16"/>
  <c r="E638" i="16"/>
  <c r="E637" i="16"/>
  <c r="E636" i="16"/>
  <c r="E635" i="16"/>
  <c r="E634" i="16"/>
  <c r="E633" i="16"/>
  <c r="E632" i="16"/>
  <c r="E631" i="16"/>
  <c r="E630" i="16"/>
  <c r="E629" i="16"/>
  <c r="E628" i="16"/>
  <c r="E627" i="16"/>
  <c r="E626" i="16"/>
  <c r="E625" i="16"/>
  <c r="E624" i="16"/>
  <c r="E623" i="16"/>
  <c r="E622" i="16"/>
  <c r="E621" i="16"/>
  <c r="E620" i="16"/>
  <c r="E619" i="16"/>
  <c r="E618" i="16"/>
  <c r="E617" i="16"/>
  <c r="E616" i="16"/>
  <c r="E615" i="16"/>
  <c r="E614" i="16"/>
  <c r="E613" i="16"/>
  <c r="E612" i="16"/>
  <c r="E611" i="16"/>
  <c r="E610" i="16"/>
  <c r="E609" i="16"/>
  <c r="E608" i="16"/>
  <c r="E607" i="16"/>
  <c r="E606" i="16"/>
  <c r="E605" i="16"/>
  <c r="E604" i="16"/>
  <c r="E603" i="16"/>
  <c r="E602" i="16"/>
  <c r="E601" i="16"/>
  <c r="E600" i="16"/>
  <c r="E599" i="16"/>
  <c r="E598" i="16"/>
  <c r="E597" i="16"/>
  <c r="E596" i="16"/>
  <c r="E595" i="16"/>
  <c r="E594" i="16"/>
  <c r="E593" i="16"/>
  <c r="E592" i="16"/>
  <c r="E591" i="16"/>
  <c r="E590" i="16"/>
  <c r="E589" i="16"/>
  <c r="E588" i="16"/>
  <c r="E587" i="16"/>
  <c r="E586" i="16"/>
  <c r="E585" i="16"/>
  <c r="E584" i="16"/>
  <c r="E583" i="16"/>
  <c r="E582" i="16"/>
  <c r="E581" i="16"/>
  <c r="E580" i="16"/>
  <c r="E579" i="16"/>
  <c r="E578" i="16"/>
  <c r="E577" i="16"/>
  <c r="E576" i="16"/>
  <c r="E575" i="16"/>
  <c r="E574" i="16"/>
  <c r="E573" i="16"/>
  <c r="E572" i="16"/>
  <c r="E571" i="16"/>
  <c r="E570" i="16"/>
  <c r="E569" i="16"/>
  <c r="E568" i="16"/>
  <c r="E567" i="16"/>
  <c r="E566" i="16"/>
  <c r="E565" i="16"/>
  <c r="E564" i="16"/>
  <c r="E563" i="16"/>
  <c r="E562" i="16"/>
  <c r="E561" i="16"/>
  <c r="E560" i="16"/>
  <c r="E559" i="16"/>
  <c r="E558" i="16"/>
  <c r="E557" i="16"/>
  <c r="E556" i="16"/>
  <c r="E555" i="16"/>
  <c r="E554" i="16"/>
  <c r="E553" i="16"/>
  <c r="E552" i="16"/>
  <c r="E551" i="16"/>
  <c r="E550" i="16"/>
  <c r="E549" i="16"/>
  <c r="E548" i="16"/>
  <c r="E547" i="16"/>
  <c r="E546" i="16"/>
  <c r="E545" i="16"/>
  <c r="E544" i="16"/>
  <c r="E543" i="16"/>
  <c r="E542" i="16"/>
  <c r="E541" i="16"/>
  <c r="E540" i="16"/>
  <c r="E539" i="16"/>
  <c r="E538" i="16"/>
  <c r="E537" i="16"/>
  <c r="E536" i="16"/>
  <c r="E535" i="16"/>
  <c r="E534" i="16"/>
  <c r="E533" i="16"/>
  <c r="E532" i="16"/>
  <c r="E531" i="16"/>
  <c r="E530" i="16"/>
  <c r="E529" i="16"/>
  <c r="E528" i="16"/>
  <c r="E527" i="16"/>
  <c r="E526" i="16"/>
  <c r="E525" i="16"/>
  <c r="E524" i="16"/>
  <c r="E523" i="16"/>
  <c r="E522" i="16"/>
  <c r="E521" i="16"/>
  <c r="E520" i="16"/>
  <c r="E519" i="16"/>
  <c r="E518" i="16"/>
  <c r="E517" i="16"/>
  <c r="E516" i="16"/>
  <c r="E515" i="16"/>
  <c r="E514" i="16"/>
  <c r="E513" i="16"/>
  <c r="E512" i="16"/>
  <c r="E511" i="16"/>
  <c r="E510" i="16"/>
  <c r="E509" i="16"/>
  <c r="E508" i="16"/>
  <c r="E507" i="16"/>
  <c r="E506" i="16"/>
  <c r="E505" i="16"/>
  <c r="E504" i="16"/>
  <c r="E503" i="16"/>
  <c r="E502" i="16"/>
  <c r="E501" i="16"/>
  <c r="E500" i="16"/>
  <c r="E499" i="16"/>
  <c r="E498" i="16"/>
  <c r="E497" i="16"/>
  <c r="E496" i="16"/>
  <c r="E495" i="16"/>
  <c r="E494" i="16"/>
  <c r="E493" i="16"/>
  <c r="E492" i="16"/>
  <c r="E491" i="16"/>
  <c r="E490" i="16"/>
  <c r="E489" i="16"/>
  <c r="E488" i="16"/>
  <c r="E487" i="16"/>
  <c r="E486" i="16"/>
  <c r="E485" i="16"/>
  <c r="E484" i="16"/>
  <c r="E483" i="16"/>
  <c r="E482" i="16"/>
  <c r="E481" i="16"/>
  <c r="E480" i="16"/>
  <c r="E479" i="16"/>
  <c r="E478" i="16"/>
  <c r="E477" i="16"/>
  <c r="E476" i="16"/>
  <c r="E475" i="16"/>
  <c r="E474" i="16"/>
  <c r="E473" i="16"/>
  <c r="E472" i="16"/>
  <c r="E471" i="16"/>
  <c r="E470" i="16"/>
  <c r="E469" i="16"/>
  <c r="E468" i="16"/>
  <c r="E467" i="16"/>
  <c r="E466" i="16"/>
  <c r="E465" i="16"/>
  <c r="E464" i="16"/>
  <c r="E463" i="16"/>
  <c r="E462" i="16"/>
  <c r="E461" i="16"/>
  <c r="E460" i="16"/>
  <c r="E459" i="16"/>
  <c r="E458" i="16"/>
  <c r="E457" i="16"/>
  <c r="E456" i="16"/>
  <c r="E455" i="16"/>
  <c r="E454" i="16"/>
  <c r="E453" i="16"/>
  <c r="E452" i="16"/>
  <c r="E451" i="16"/>
  <c r="E450" i="16"/>
  <c r="E449" i="16"/>
  <c r="E448" i="16"/>
  <c r="E447" i="16"/>
  <c r="E446" i="16"/>
  <c r="E445" i="16"/>
  <c r="E444" i="16"/>
  <c r="E443" i="16"/>
  <c r="E442" i="16"/>
  <c r="E441" i="16"/>
  <c r="E440" i="16"/>
  <c r="E439" i="16"/>
  <c r="E438" i="16"/>
  <c r="E437" i="16"/>
  <c r="E436" i="16"/>
  <c r="E435" i="16"/>
  <c r="E434" i="16"/>
  <c r="E433" i="16"/>
  <c r="E432" i="16"/>
  <c r="E431" i="16"/>
  <c r="E430" i="16"/>
  <c r="E429" i="16"/>
  <c r="E428" i="16"/>
  <c r="E427" i="16"/>
  <c r="E426" i="16"/>
  <c r="E425" i="16"/>
  <c r="E424" i="16"/>
  <c r="E423" i="16"/>
  <c r="E422" i="16"/>
  <c r="E421" i="16"/>
  <c r="E420" i="16"/>
  <c r="E419" i="16"/>
  <c r="E418" i="16"/>
  <c r="E417" i="16"/>
  <c r="E416" i="16"/>
  <c r="E415" i="16"/>
  <c r="E414" i="16"/>
  <c r="E413" i="16"/>
  <c r="E412" i="16"/>
  <c r="E411" i="16"/>
  <c r="E410" i="16"/>
  <c r="E409" i="16"/>
  <c r="E408" i="16"/>
  <c r="E407" i="16"/>
  <c r="E406" i="16"/>
  <c r="E405" i="16"/>
  <c r="E404" i="16"/>
  <c r="E403" i="16"/>
  <c r="E402" i="16"/>
  <c r="E401" i="16"/>
  <c r="E400" i="16"/>
  <c r="E399" i="16"/>
  <c r="E398" i="16"/>
  <c r="E397" i="16"/>
  <c r="E396" i="16"/>
  <c r="E395" i="16"/>
  <c r="E394" i="16"/>
  <c r="E393" i="16"/>
  <c r="E392" i="16"/>
  <c r="E391" i="16"/>
  <c r="E390" i="16"/>
  <c r="E389" i="16"/>
  <c r="E388" i="16"/>
  <c r="E387" i="16"/>
  <c r="E386" i="16"/>
  <c r="E385" i="16"/>
  <c r="E384" i="16"/>
  <c r="E383" i="16"/>
  <c r="E382" i="16"/>
  <c r="E381" i="16"/>
  <c r="E380" i="16"/>
  <c r="E379" i="16"/>
  <c r="E378" i="16"/>
  <c r="E377" i="16"/>
  <c r="E376" i="16"/>
  <c r="E375" i="16"/>
  <c r="E374" i="16"/>
  <c r="E373" i="16"/>
  <c r="E372" i="16"/>
  <c r="E371" i="16"/>
  <c r="E370" i="16"/>
  <c r="E369" i="16"/>
  <c r="E368" i="16"/>
  <c r="E367" i="16"/>
  <c r="E366" i="16"/>
  <c r="E365" i="16"/>
  <c r="E364" i="16"/>
  <c r="E363" i="16"/>
  <c r="E362" i="16"/>
  <c r="E361" i="16"/>
  <c r="E360" i="16"/>
  <c r="E359" i="16"/>
  <c r="E358" i="16"/>
  <c r="E357" i="16"/>
  <c r="E356" i="16"/>
  <c r="E355" i="16"/>
  <c r="E354" i="16"/>
  <c r="E353" i="16"/>
  <c r="E352" i="16"/>
  <c r="E351" i="16"/>
  <c r="E350" i="16"/>
  <c r="E349" i="16"/>
  <c r="E348" i="16"/>
  <c r="E347" i="16"/>
  <c r="E346" i="16"/>
  <c r="E345" i="16"/>
  <c r="E344" i="16"/>
  <c r="E343" i="16"/>
  <c r="E342" i="16"/>
  <c r="E341" i="16"/>
  <c r="E340" i="16"/>
  <c r="E339" i="16"/>
  <c r="E338" i="16"/>
  <c r="E337" i="16"/>
  <c r="E336" i="16"/>
  <c r="E335" i="16"/>
  <c r="E334" i="16"/>
  <c r="E333" i="16"/>
  <c r="E332" i="16"/>
  <c r="E331" i="16"/>
  <c r="E330" i="16"/>
  <c r="E329" i="16"/>
  <c r="E328" i="16"/>
  <c r="E327" i="16"/>
  <c r="E326" i="16"/>
  <c r="E325" i="16"/>
  <c r="E324" i="16"/>
  <c r="E323" i="16"/>
  <c r="E322" i="16"/>
  <c r="E321" i="16"/>
  <c r="E320" i="16"/>
  <c r="E319" i="16"/>
  <c r="E318" i="16"/>
  <c r="E317" i="16"/>
  <c r="E316" i="16"/>
  <c r="E315" i="16"/>
  <c r="E314" i="16"/>
  <c r="E313" i="16"/>
  <c r="E312" i="16"/>
  <c r="E311" i="16"/>
  <c r="E310" i="16"/>
  <c r="E309" i="16"/>
  <c r="E308" i="16"/>
  <c r="E307" i="16"/>
  <c r="E306" i="16"/>
  <c r="E305" i="16"/>
  <c r="E304" i="16"/>
  <c r="E303" i="16"/>
  <c r="E302" i="16"/>
  <c r="E301" i="16"/>
  <c r="E300" i="16"/>
  <c r="E299" i="16"/>
  <c r="E298" i="16"/>
  <c r="E297" i="16"/>
  <c r="E296" i="16"/>
  <c r="E295" i="16"/>
  <c r="E294" i="16"/>
  <c r="E293" i="16"/>
  <c r="E292" i="16"/>
  <c r="E291" i="16"/>
  <c r="E290" i="16"/>
  <c r="E289" i="16"/>
  <c r="E288" i="16"/>
  <c r="E287" i="16"/>
  <c r="E286" i="16"/>
  <c r="E285" i="16"/>
  <c r="E284" i="16"/>
  <c r="E283" i="16"/>
  <c r="E282" i="16"/>
  <c r="E281" i="16"/>
  <c r="E280" i="16"/>
  <c r="E279" i="16"/>
  <c r="E278" i="16"/>
  <c r="E277" i="16"/>
  <c r="E276" i="16"/>
  <c r="E275" i="16"/>
  <c r="E274" i="16"/>
  <c r="E273" i="16"/>
  <c r="E272" i="16"/>
  <c r="E271" i="16"/>
  <c r="E270" i="16"/>
  <c r="E269" i="16"/>
  <c r="E268" i="16"/>
  <c r="E267" i="16"/>
  <c r="E266" i="16"/>
  <c r="E265" i="16"/>
  <c r="E264" i="16"/>
  <c r="E263" i="16"/>
  <c r="E262" i="16"/>
  <c r="E261" i="16"/>
  <c r="E260" i="16"/>
  <c r="E259" i="16"/>
  <c r="E258" i="16"/>
  <c r="E257" i="16"/>
  <c r="E256" i="16"/>
  <c r="E255" i="16"/>
  <c r="E254" i="16"/>
  <c r="E253" i="16"/>
  <c r="E252" i="16"/>
  <c r="E251" i="16"/>
  <c r="E250" i="16"/>
  <c r="E249" i="16"/>
  <c r="E248" i="16"/>
  <c r="E247" i="16"/>
  <c r="E246" i="16"/>
  <c r="E245" i="16"/>
  <c r="E244" i="16"/>
  <c r="E243" i="16"/>
  <c r="E242" i="16"/>
  <c r="E241" i="16"/>
  <c r="E240" i="16"/>
  <c r="E239" i="16"/>
  <c r="E238" i="16"/>
  <c r="E237" i="16"/>
  <c r="E236" i="16"/>
  <c r="E235" i="16"/>
  <c r="E234" i="16"/>
  <c r="E233" i="16"/>
  <c r="E232" i="16"/>
  <c r="E231" i="16"/>
  <c r="E230" i="16"/>
  <c r="E229" i="16"/>
  <c r="E228" i="16"/>
  <c r="E227" i="16"/>
  <c r="E226" i="16"/>
  <c r="E225" i="16"/>
  <c r="E224" i="16"/>
  <c r="E223" i="16"/>
  <c r="E222" i="16"/>
  <c r="E221" i="16"/>
  <c r="E220" i="16"/>
  <c r="E219" i="16"/>
  <c r="E218" i="16"/>
  <c r="E217" i="16"/>
  <c r="E216" i="16"/>
  <c r="E215" i="16"/>
  <c r="E214" i="16"/>
  <c r="E213" i="16"/>
  <c r="E212" i="16"/>
  <c r="E211" i="16"/>
  <c r="E210" i="16"/>
  <c r="E209" i="16"/>
  <c r="E208" i="16"/>
  <c r="E207" i="16"/>
  <c r="E206" i="16"/>
  <c r="E205" i="16"/>
  <c r="E204" i="16"/>
  <c r="E203" i="16"/>
  <c r="E202" i="16"/>
  <c r="E201" i="16"/>
  <c r="E200" i="16"/>
  <c r="E199" i="16"/>
  <c r="E198" i="16"/>
  <c r="E197" i="16"/>
  <c r="E196" i="16"/>
  <c r="E195" i="16"/>
  <c r="E194" i="16"/>
  <c r="E193" i="16"/>
  <c r="E192" i="1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E179" i="16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E770" i="10"/>
  <c r="E771" i="10"/>
  <c r="E772" i="10"/>
  <c r="E773" i="10"/>
  <c r="E774" i="10"/>
  <c r="E775" i="10"/>
  <c r="E776" i="10"/>
  <c r="E777" i="10"/>
  <c r="E778" i="10"/>
  <c r="E779" i="10"/>
  <c r="E780" i="10"/>
  <c r="E781" i="10"/>
  <c r="E782" i="10"/>
  <c r="E783" i="10"/>
  <c r="E784" i="10"/>
  <c r="E785" i="10"/>
  <c r="E786" i="10"/>
  <c r="E787" i="10"/>
  <c r="E788" i="10"/>
  <c r="E789" i="10"/>
  <c r="E790" i="10"/>
  <c r="E791" i="10"/>
  <c r="E792" i="10"/>
  <c r="E793" i="10"/>
  <c r="E794" i="10"/>
  <c r="E795" i="10"/>
  <c r="E796" i="10"/>
  <c r="E797" i="10"/>
  <c r="E798" i="10"/>
  <c r="E799" i="10"/>
  <c r="E800" i="10"/>
  <c r="E801" i="10"/>
  <c r="E802" i="10"/>
  <c r="E803" i="10"/>
  <c r="E804" i="10"/>
  <c r="E805" i="10"/>
  <c r="E806" i="10"/>
  <c r="E807" i="10"/>
  <c r="E808" i="10"/>
  <c r="E809" i="10"/>
  <c r="E810" i="10"/>
  <c r="E811" i="10"/>
  <c r="E812" i="10"/>
  <c r="E813" i="10"/>
  <c r="E814" i="10"/>
  <c r="E815" i="10"/>
  <c r="E816" i="10"/>
  <c r="E817" i="10"/>
  <c r="E818" i="10"/>
  <c r="E819" i="10"/>
  <c r="E820" i="10"/>
  <c r="E821" i="10"/>
  <c r="E822" i="10"/>
  <c r="E823" i="10"/>
  <c r="E824" i="10"/>
  <c r="E825" i="10"/>
  <c r="E826" i="10"/>
  <c r="E827" i="10"/>
  <c r="E828" i="10"/>
  <c r="E829" i="10"/>
  <c r="E830" i="10"/>
  <c r="E831" i="10"/>
  <c r="E832" i="10"/>
  <c r="E833" i="10"/>
  <c r="E834" i="10"/>
  <c r="E835" i="10"/>
  <c r="E836" i="10"/>
  <c r="E837" i="10"/>
  <c r="E838" i="10"/>
  <c r="E839" i="10"/>
  <c r="E840" i="10"/>
  <c r="E841" i="10"/>
  <c r="E842" i="10"/>
  <c r="E843" i="10"/>
  <c r="E844" i="10"/>
  <c r="E845" i="10"/>
  <c r="E846" i="10"/>
  <c r="E847" i="10"/>
  <c r="E848" i="10"/>
  <c r="E849" i="10"/>
  <c r="E850" i="10"/>
  <c r="E851" i="10"/>
  <c r="E852" i="10"/>
  <c r="E853" i="10"/>
  <c r="E854" i="10"/>
  <c r="E855" i="10"/>
  <c r="E856" i="10"/>
  <c r="E857" i="10"/>
  <c r="E858" i="10"/>
  <c r="E859" i="10"/>
  <c r="E860" i="10"/>
  <c r="E861" i="10"/>
  <c r="E862" i="10"/>
  <c r="E863" i="10"/>
  <c r="E864" i="10"/>
  <c r="E865" i="10"/>
  <c r="E866" i="10"/>
  <c r="E867" i="10"/>
  <c r="E868" i="10"/>
  <c r="E869" i="10"/>
  <c r="E870" i="10"/>
  <c r="E871" i="10"/>
  <c r="E872" i="10"/>
  <c r="E873" i="10"/>
  <c r="E874" i="10"/>
  <c r="E875" i="10"/>
  <c r="E876" i="10"/>
  <c r="E877" i="10"/>
  <c r="E878" i="10"/>
  <c r="E879" i="10"/>
  <c r="E880" i="10"/>
  <c r="E881" i="10"/>
  <c r="E882" i="10"/>
  <c r="E883" i="10"/>
  <c r="E884" i="10"/>
  <c r="E885" i="10"/>
  <c r="E886" i="10"/>
  <c r="E887" i="10"/>
  <c r="E888" i="10"/>
  <c r="E889" i="10"/>
  <c r="E890" i="10"/>
  <c r="E891" i="10"/>
  <c r="E892" i="10"/>
  <c r="E893" i="10"/>
  <c r="E894" i="10"/>
  <c r="E895" i="10"/>
  <c r="E896" i="10"/>
  <c r="E897" i="10"/>
  <c r="E898" i="10"/>
  <c r="E899" i="10"/>
  <c r="E900" i="10"/>
  <c r="E901" i="10"/>
  <c r="E902" i="10"/>
  <c r="E903" i="10"/>
  <c r="E904" i="10"/>
  <c r="E905" i="10"/>
  <c r="E906" i="10"/>
  <c r="E907" i="10"/>
  <c r="E908" i="10"/>
  <c r="E909" i="10"/>
  <c r="E910" i="10"/>
  <c r="E911" i="10"/>
  <c r="E912" i="10"/>
  <c r="E913" i="10"/>
  <c r="E914" i="10"/>
  <c r="E915" i="10"/>
  <c r="E916" i="10"/>
  <c r="E917" i="10"/>
  <c r="E918" i="10"/>
  <c r="E919" i="10"/>
  <c r="E920" i="10"/>
  <c r="E921" i="10"/>
  <c r="E922" i="10"/>
  <c r="E923" i="10"/>
  <c r="E924" i="10"/>
  <c r="E925" i="10"/>
  <c r="E926" i="10"/>
  <c r="E927" i="10"/>
  <c r="E928" i="10"/>
  <c r="E929" i="10"/>
  <c r="E930" i="10"/>
  <c r="E931" i="10"/>
  <c r="E932" i="10"/>
  <c r="E933" i="10"/>
  <c r="E934" i="10"/>
  <c r="E935" i="10"/>
  <c r="E936" i="10"/>
  <c r="E937" i="10"/>
  <c r="E938" i="10"/>
  <c r="E939" i="10"/>
  <c r="E940" i="10"/>
  <c r="E941" i="10"/>
  <c r="E942" i="10"/>
  <c r="E943" i="10"/>
  <c r="E944" i="10"/>
  <c r="E945" i="10"/>
  <c r="E946" i="10"/>
  <c r="E947" i="10"/>
  <c r="E948" i="10"/>
  <c r="E949" i="10"/>
  <c r="E950" i="10"/>
  <c r="E951" i="10"/>
  <c r="E952" i="10"/>
  <c r="E953" i="10"/>
  <c r="E954" i="10"/>
  <c r="E955" i="10"/>
  <c r="E956" i="10"/>
  <c r="E957" i="10"/>
  <c r="E958" i="10"/>
  <c r="E959" i="10"/>
  <c r="E960" i="10"/>
  <c r="E961" i="10"/>
  <c r="E962" i="10"/>
  <c r="E963" i="10"/>
  <c r="E964" i="10"/>
  <c r="E965" i="10"/>
  <c r="E966" i="10"/>
  <c r="E967" i="10"/>
  <c r="E968" i="10"/>
  <c r="E969" i="10"/>
  <c r="E970" i="10"/>
  <c r="E971" i="10"/>
  <c r="E972" i="10"/>
  <c r="E973" i="10"/>
  <c r="E974" i="10"/>
  <c r="E975" i="10"/>
  <c r="E976" i="10"/>
  <c r="E977" i="10"/>
  <c r="E978" i="10"/>
  <c r="E979" i="10"/>
  <c r="E980" i="10"/>
  <c r="E981" i="10"/>
  <c r="E982" i="10"/>
  <c r="E983" i="10"/>
  <c r="E984" i="10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</calcChain>
</file>

<file path=xl/sharedStrings.xml><?xml version="1.0" encoding="utf-8"?>
<sst xmlns="http://schemas.openxmlformats.org/spreadsheetml/2006/main" count="51246" uniqueCount="1004">
  <si>
    <t>ISBN</t>
  </si>
  <si>
    <t>Full title</t>
  </si>
  <si>
    <t>Author</t>
  </si>
  <si>
    <t>Medium</t>
  </si>
  <si>
    <t>Paper</t>
  </si>
  <si>
    <t xml:space="preserve"> </t>
  </si>
  <si>
    <t>For Dummies</t>
  </si>
  <si>
    <t>Johnson</t>
  </si>
  <si>
    <t>Gookin</t>
  </si>
  <si>
    <t>Withee</t>
  </si>
  <si>
    <t>Kurzweil</t>
  </si>
  <si>
    <t>Cloth</t>
  </si>
  <si>
    <t>Business &amp; Economics</t>
  </si>
  <si>
    <t>Finance &amp; Accounting</t>
  </si>
  <si>
    <t>Wiley</t>
  </si>
  <si>
    <t>Professional Tech</t>
  </si>
  <si>
    <t>Wilson</t>
  </si>
  <si>
    <t>ACT</t>
  </si>
  <si>
    <t>The Official ACT Prep &amp; Subject Guides 2025-2026 Complete Set</t>
  </si>
  <si>
    <t>The Official ACT Prep Guide 2025-2026, (Book + Online Course)</t>
  </si>
  <si>
    <t>Test Prep</t>
  </si>
  <si>
    <t>Rennie</t>
  </si>
  <si>
    <t>Lessons in Creativity: Stories and Strategies to Cultivate Your Creative Confidence</t>
  </si>
  <si>
    <t>Bach</t>
  </si>
  <si>
    <t>Taking Testing Seriously: The Rapid Software Testing Approach</t>
  </si>
  <si>
    <t>Stiennon</t>
  </si>
  <si>
    <t>Security Yearbook 2025: A History and Directory of the IT Security Industry</t>
  </si>
  <si>
    <t>Agarwal</t>
  </si>
  <si>
    <t>Successful AI Product Creation: A 9-Step Framework</t>
  </si>
  <si>
    <t>Casey</t>
  </si>
  <si>
    <t>AI in Legal Tech: How Generative AI Is Transforming Legal Technology and the Practice of Law</t>
  </si>
  <si>
    <t>Scaramucci</t>
  </si>
  <si>
    <t>Goodbye Gordon Gekko: How to Find Your Fortune Without Losing Your Soul</t>
  </si>
  <si>
    <t>Medina</t>
  </si>
  <si>
    <t>Generative AI for Trading for Asset Management</t>
  </si>
  <si>
    <t>Whalen</t>
  </si>
  <si>
    <t>Inflated: Money, Debt and the American Dream, 2nd Edition</t>
  </si>
  <si>
    <t>Goddess</t>
  </si>
  <si>
    <t>Intentional Ambition: Redefining Your Work for Greater Joy, Freedom, and Fulfillment</t>
  </si>
  <si>
    <t>Abburi</t>
  </si>
  <si>
    <t>Ideas Don't Die. Companies Do.</t>
  </si>
  <si>
    <t>Utecht</t>
  </si>
  <si>
    <t>The Champion's Creed: Transform Your Culture Through the Power of Belief</t>
  </si>
  <si>
    <t>Menswar</t>
  </si>
  <si>
    <t>Designing Momentum: A Big Goal Blueprint for Transforming Everyday Moments into Massive Success</t>
  </si>
  <si>
    <t>Medvec</t>
  </si>
  <si>
    <t>90 Days to Level Up Your Negotiation Skills</t>
  </si>
  <si>
    <t>90 Days to Level Up Your Leadership</t>
  </si>
  <si>
    <t>90 Days to Level Up Your Teamwork</t>
  </si>
  <si>
    <t>Yap Chan</t>
  </si>
  <si>
    <t>Bridging the Confidence Gap: How Empowered Women Change the World</t>
  </si>
  <si>
    <t>Gordon</t>
  </si>
  <si>
    <t>Jon Gordon Untitled #2</t>
  </si>
  <si>
    <t>Chappell</t>
  </si>
  <si>
    <t>The Essential Guide to AI for Nonprofits</t>
  </si>
  <si>
    <t>Hurley</t>
  </si>
  <si>
    <t>Space to Exhale: A Handbook for Curating a Soft, Centered, Serene Life</t>
  </si>
  <si>
    <t>Britton</t>
  </si>
  <si>
    <t>Generation AI: Why Generation Alpha and the Age Of AI Will Change Everything</t>
  </si>
  <si>
    <t>Kouzes</t>
  </si>
  <si>
    <t>Encouraging the Heart: Igniting Purpose and Providing Meaningful Recognition, 2nd Edition</t>
  </si>
  <si>
    <t>Pollock</t>
  </si>
  <si>
    <t>The Six Disciplines of Breakthrough Learning: How to Turn Training and Development into Business Results, 4th Edition</t>
  </si>
  <si>
    <t>Grandy</t>
  </si>
  <si>
    <t>Creative Velocity: Propelling Breakthrough Ideas in the Age of Generative AI</t>
  </si>
  <si>
    <t>Roberts</t>
  </si>
  <si>
    <t>The Zen of Business: Ancient Wisdom to Help Modern Leaders Lead with Intention, Clarity, and Purpose</t>
  </si>
  <si>
    <t>Dorsey</t>
  </si>
  <si>
    <t>The Boardroom Journey: Practical Guidance for Women to Secure a Seat at the Table</t>
  </si>
  <si>
    <t>Sillaman</t>
  </si>
  <si>
    <t>Pioneers: 8 Principles of Business Longevity from Immigrant Entrepreneurs</t>
  </si>
  <si>
    <t>Milligan</t>
  </si>
  <si>
    <t>The Motivated Speaker: Six Principles to Unlock your Communication Potential</t>
  </si>
  <si>
    <t>What Do I Want to Be When They Grow Up?: (And Other Thoughts From a 40-something Mom)</t>
  </si>
  <si>
    <t>Kwant</t>
  </si>
  <si>
    <t>Level Up Your Lesson Plans: Ignite the Joy of Learning with Fun and Educational Materials</t>
  </si>
  <si>
    <t>Martin</t>
  </si>
  <si>
    <t>Droppin' Knowledge on Phonics: Spelling and Phonics Activities Aligned to the Science of Reading</t>
  </si>
  <si>
    <t>Droppin' Knowledge on Sight Words and Word Mapping: High-Frequency Word Exercises Aligned with Science of Reading</t>
  </si>
  <si>
    <t>Droppin' Knowledge on Foundational Skills: Phonological and Phonemic Awareness Exercises Aligned to Science of Reading</t>
  </si>
  <si>
    <t>Jossey-Bass Education</t>
  </si>
  <si>
    <t>The Talmud For Dummies</t>
  </si>
  <si>
    <t>Woods</t>
  </si>
  <si>
    <t>Basic English Grammar Workbook For Dummies</t>
  </si>
  <si>
    <t>Moving Abroad For Dummies</t>
  </si>
  <si>
    <t>Glass</t>
  </si>
  <si>
    <t>Exercise Science For Dummies</t>
  </si>
  <si>
    <t>Microsoft 365 Word For Professionals For Dummies</t>
  </si>
  <si>
    <t>Erotopoulos</t>
  </si>
  <si>
    <t>French For Dummies, 3rd Edition</t>
  </si>
  <si>
    <t>Kraynak</t>
  </si>
  <si>
    <t>Spanish For Dummies, 3rd Edition</t>
  </si>
  <si>
    <t>Foster</t>
  </si>
  <si>
    <t>German For Dummies, 3rd Edition</t>
  </si>
  <si>
    <t>Krasniak</t>
  </si>
  <si>
    <t>Social Media Marketing All-in-One For Dummies, 6th Edition</t>
  </si>
  <si>
    <t>Ringstrom</t>
  </si>
  <si>
    <t>Microsoft 365 Excel For Dummies</t>
  </si>
  <si>
    <t>Zimmerman Jones</t>
  </si>
  <si>
    <t>Teaching STEM For Dummies</t>
  </si>
  <si>
    <t>Mandeville</t>
  </si>
  <si>
    <t>Video Game Design For Dummies</t>
  </si>
  <si>
    <t>McGee</t>
  </si>
  <si>
    <t>Somatic Exercises For Dummies</t>
  </si>
  <si>
    <t>SharePoint For Dummies, 3rd Edition</t>
  </si>
  <si>
    <t>Ekstract</t>
  </si>
  <si>
    <t>Brand Licensing For Dummies</t>
  </si>
  <si>
    <t>Sylvan</t>
  </si>
  <si>
    <t>Adobe Lightroom Classic For Dummies, 3rd Edition</t>
  </si>
  <si>
    <t>Davis</t>
  </si>
  <si>
    <t>Patient Advocacy For Dummies</t>
  </si>
  <si>
    <t>ISBN13 (Sidecar)</t>
  </si>
  <si>
    <t>Ship-To Country</t>
  </si>
  <si>
    <t>Customer Name (Code)</t>
  </si>
  <si>
    <t>Customer Account Code</t>
  </si>
  <si>
    <t>2025</t>
  </si>
  <si>
    <t>2024</t>
  </si>
  <si>
    <t>2023</t>
  </si>
  <si>
    <t>2022</t>
  </si>
  <si>
    <t>9781119873211</t>
  </si>
  <si>
    <t>AUSTRIA</t>
  </si>
  <si>
    <t>INTU GmbH (518653)</t>
  </si>
  <si>
    <t>518653</t>
  </si>
  <si>
    <t>CZECH REPUBLIC</t>
  </si>
  <si>
    <t>Amazon</t>
  </si>
  <si>
    <t>749353</t>
  </si>
  <si>
    <t>DENMARK</t>
  </si>
  <si>
    <t>SAXO.COM AS (Skantrans - Repackaging) (13290460002)</t>
  </si>
  <si>
    <t>13290460002</t>
  </si>
  <si>
    <t>Scanvik A/S (00608F00000)</t>
  </si>
  <si>
    <t>00608F00000</t>
  </si>
  <si>
    <t>EGYPT</t>
  </si>
  <si>
    <t>ABC Academic Bookshop Company Airfreight (03000000000)</t>
  </si>
  <si>
    <t>03000000000</t>
  </si>
  <si>
    <t>FINLAND</t>
  </si>
  <si>
    <t>Booky.fi Oy c/o Porvoon Kirjakeskus Oy (11341820001)</t>
  </si>
  <si>
    <t>11341820001</t>
  </si>
  <si>
    <t>Helsinki Akateeminen Kirjakauppa (00657D00001)</t>
  </si>
  <si>
    <t>00657D00001</t>
  </si>
  <si>
    <t>FRANCE</t>
  </si>
  <si>
    <t>Amalivre - Appel du livre (00769A00000)</t>
  </si>
  <si>
    <t>00769A00000</t>
  </si>
  <si>
    <t>Librairie Eyrolles EORI Number 77566260400047 (10567390001)</t>
  </si>
  <si>
    <t>10567390001</t>
  </si>
  <si>
    <t>GERMANY</t>
  </si>
  <si>
    <t>938637</t>
  </si>
  <si>
    <t>535151</t>
  </si>
  <si>
    <t>737630</t>
  </si>
  <si>
    <t>876433</t>
  </si>
  <si>
    <t>671281</t>
  </si>
  <si>
    <t>906465</t>
  </si>
  <si>
    <t>D.Dreier GMBH Buchhandlung STERLING ACCOUNT (01233G00000)</t>
  </si>
  <si>
    <t>01233G00000</t>
  </si>
  <si>
    <t>Thalia Holding GmbH (127926)</t>
  </si>
  <si>
    <t>127926</t>
  </si>
  <si>
    <t>G. Umbreit GmbH &amp; Co. KG (124000)</t>
  </si>
  <si>
    <t>124000</t>
  </si>
  <si>
    <t>Libri GmbH Novitaten Novitaten Wareneingang (01221E00003)</t>
  </si>
  <si>
    <t>01221E00003</t>
  </si>
  <si>
    <t>Libri GmbH XL_WE XL Wareneingang - FCA Wickford (01221E00004)</t>
  </si>
  <si>
    <t>01221E00004</t>
  </si>
  <si>
    <t>Zeitfracht Medien GmbH (120008)</t>
  </si>
  <si>
    <t>120008</t>
  </si>
  <si>
    <t>ISRAEL</t>
  </si>
  <si>
    <t>Sifriyon Ltd (15837560000)</t>
  </si>
  <si>
    <t>15837560000</t>
  </si>
  <si>
    <t>ITALY</t>
  </si>
  <si>
    <t>Libreria Hoepli (11188350000)</t>
  </si>
  <si>
    <t>11188350000</t>
  </si>
  <si>
    <t>LUXEMBOURG</t>
  </si>
  <si>
    <t>760929</t>
  </si>
  <si>
    <t>697835</t>
  </si>
  <si>
    <t>NETHERLANDS</t>
  </si>
  <si>
    <t>Scheltema BV (15256460000)</t>
  </si>
  <si>
    <t>15256460000</t>
  </si>
  <si>
    <t>POLAND</t>
  </si>
  <si>
    <t>749356</t>
  </si>
  <si>
    <t>749361</t>
  </si>
  <si>
    <t>847199</t>
  </si>
  <si>
    <t>876410</t>
  </si>
  <si>
    <t>ROMANIA</t>
  </si>
  <si>
    <t>SC Alma Artex SRL EORI RO6384946 (12209640000)</t>
  </si>
  <si>
    <t>12209640000</t>
  </si>
  <si>
    <t>SAUDI ARABIA</t>
  </si>
  <si>
    <t>Alshegrey Publishing &amp; Information Technology (04480300000)</t>
  </si>
  <si>
    <t>04480300000</t>
  </si>
  <si>
    <t>Jarir Bookstore (04481500000)</t>
  </si>
  <si>
    <t>04481500000</t>
  </si>
  <si>
    <t>SLOVENIA</t>
  </si>
  <si>
    <t>Mladinska Knjiga Zalozba d.d. (00150G00000)</t>
  </si>
  <si>
    <t>00150G00000</t>
  </si>
  <si>
    <t>SOUTH AFRICA</t>
  </si>
  <si>
    <t>Takealot ***Com code 4901100000*** (13999470002)</t>
  </si>
  <si>
    <t>13999470002</t>
  </si>
  <si>
    <t>SWEDEN</t>
  </si>
  <si>
    <t>Adlibris AB (13070520001)</t>
  </si>
  <si>
    <t>13070520001</t>
  </si>
  <si>
    <t>TURKEY</t>
  </si>
  <si>
    <t>Caglayan Kitabevi ve Egitim Çozumleri Ticaret (04537300000)</t>
  </si>
  <si>
    <t>04537300000</t>
  </si>
  <si>
    <t>UNITED ARAB EMIRATES</t>
  </si>
  <si>
    <t>Pan World General Trading LLC (12814210000)</t>
  </si>
  <si>
    <t>12814210000</t>
  </si>
  <si>
    <t>Kinokuniya Bookshop LLC W/H No # 12- B block (12794050000)</t>
  </si>
  <si>
    <t>12794050000</t>
  </si>
  <si>
    <t>UNITED KINGDOM</t>
  </si>
  <si>
    <t>11828810001</t>
  </si>
  <si>
    <t>11828760001</t>
  </si>
  <si>
    <t>11828790001</t>
  </si>
  <si>
    <t>Book Depository Unit 5 (11927830001)</t>
  </si>
  <si>
    <t>11927830001</t>
  </si>
  <si>
    <t>Baker &amp; Taylor (UK) Ltd VIP Retail (13906940008)</t>
  </si>
  <si>
    <t>13906940008</t>
  </si>
  <si>
    <t>Gardners Books Limited (Back Order Account) (17429060000)</t>
  </si>
  <si>
    <t>17429060000</t>
  </si>
  <si>
    <t>Gardners Books Limited (Customer Orders) (07871910000)</t>
  </si>
  <si>
    <t>07871910000</t>
  </si>
  <si>
    <t>Gardners Books Limited (Stock Orders) (07871900000)</t>
  </si>
  <si>
    <t>07871900000</t>
  </si>
  <si>
    <t>AS Far Corner c/o Worldnet (10843420003)</t>
  </si>
  <si>
    <t>10843420003</t>
  </si>
  <si>
    <t>Blackwells Online (10350660001)</t>
  </si>
  <si>
    <t>10350660001</t>
  </si>
  <si>
    <t>Books Etc Ltd (13459200002)</t>
  </si>
  <si>
    <t>13459200002</t>
  </si>
  <si>
    <t>CBL Distribution Limited (14862930000)</t>
  </si>
  <si>
    <t>14862930000</t>
  </si>
  <si>
    <t>Fishpond World Ltd (13978710001)</t>
  </si>
  <si>
    <t>13978710001</t>
  </si>
  <si>
    <t>PBShop.co.uk Ltd (14953860000)</t>
  </si>
  <si>
    <t>14953860000</t>
  </si>
  <si>
    <t>Rarewaves C/O Whistl Fulfilment (16314740001)</t>
  </si>
  <si>
    <t>16314740001</t>
  </si>
  <si>
    <t>SuperBookDeals c/o The Spatial Group (10843420001)</t>
  </si>
  <si>
    <t>10843420001</t>
  </si>
  <si>
    <t>Waterstones Book Hub Full Receipt (12728370000)</t>
  </si>
  <si>
    <t>12728370000</t>
  </si>
  <si>
    <t>Waterstones Book Hub Sorter (12728320000)</t>
  </si>
  <si>
    <t>12728320000</t>
  </si>
  <si>
    <t>9781119842989</t>
  </si>
  <si>
    <t>BELGIUM</t>
  </si>
  <si>
    <t>Acco Bookshop (00493H00001)</t>
  </si>
  <si>
    <t>00493H00001</t>
  </si>
  <si>
    <t>ETHIOPIA</t>
  </si>
  <si>
    <t>Research Periodicals &amp; Book Services (11278470000)</t>
  </si>
  <si>
    <t>11278470000</t>
  </si>
  <si>
    <t>689472</t>
  </si>
  <si>
    <t>834651</t>
  </si>
  <si>
    <t>LSL GmbH (158502)</t>
  </si>
  <si>
    <t>158502</t>
  </si>
  <si>
    <t>Missing Link International Booksellers (01103A00000)</t>
  </si>
  <si>
    <t>01103A00000</t>
  </si>
  <si>
    <t>Lehmanns Media GmbH (130593)</t>
  </si>
  <si>
    <t>130593</t>
  </si>
  <si>
    <t>IRELAND</t>
  </si>
  <si>
    <t>Waterstones Booksellers Ireland Ltd (05883710000)</t>
  </si>
  <si>
    <t>05883710000</t>
  </si>
  <si>
    <t>775353</t>
  </si>
  <si>
    <t>Mainpress BVf Managementboek.nl (02165100000)</t>
  </si>
  <si>
    <t>02165100000</t>
  </si>
  <si>
    <t>NIGERIA</t>
  </si>
  <si>
    <t>Fern Green Concepts LTD (15886940000)</t>
  </si>
  <si>
    <t>15886940000</t>
  </si>
  <si>
    <t>NORWAY</t>
  </si>
  <si>
    <t>VB Bok AS (14467960000)</t>
  </si>
  <si>
    <t>14467960000</t>
  </si>
  <si>
    <t>812829</t>
  </si>
  <si>
    <t>ICPE -Splaiul Unirii 313. Adriana Ghiveciu (14827490001)</t>
  </si>
  <si>
    <t>14827490001</t>
  </si>
  <si>
    <t>Takealot ***Com code 4901100000*** (13999470001)</t>
  </si>
  <si>
    <t>13999470001</t>
  </si>
  <si>
    <t>Bokus c/o PostNord (16493140001)</t>
  </si>
  <si>
    <t>16493140001</t>
  </si>
  <si>
    <t>Bokus c/o PostNord (16493150001)</t>
  </si>
  <si>
    <t>16493150001</t>
  </si>
  <si>
    <t>SWITZERLAND</t>
  </si>
  <si>
    <t>Buchzentrum Ag (02829C00000)</t>
  </si>
  <si>
    <t>02829C00000</t>
  </si>
  <si>
    <t>Kinokuniya Bookshop LLC ABU DHABI (16504250000)</t>
  </si>
  <si>
    <t>16504250000</t>
  </si>
  <si>
    <t>CIEL Book Distribution Warehouse 3 (12711960000)</t>
  </si>
  <si>
    <t>12711960000</t>
  </si>
  <si>
    <t>Blackwell's Sheffield C/o Waterstones (06345310000)</t>
  </si>
  <si>
    <t>06345310000</t>
  </si>
  <si>
    <t>Sanjeev Gupta Kingston University (15229270016)</t>
  </si>
  <si>
    <t>15229270016</t>
  </si>
  <si>
    <t>Gardners Books Limited (07871900001)</t>
  </si>
  <si>
    <t>07871900001</t>
  </si>
  <si>
    <t>ProQuest Info &amp; Learning Ltd (06146500000)</t>
  </si>
  <si>
    <t>06146500000</t>
  </si>
  <si>
    <t>Books Etc Ltd (13459200000)</t>
  </si>
  <si>
    <t>13459200000</t>
  </si>
  <si>
    <t>Peters Booksellers (05881500000)</t>
  </si>
  <si>
    <t>05881500000</t>
  </si>
  <si>
    <t>Blackwells (Store 961) (05883000010)</t>
  </si>
  <si>
    <t>05883000010</t>
  </si>
  <si>
    <t>Blackwell's Sheffield (STORE 967) (05883000018)</t>
  </si>
  <si>
    <t>05883000018</t>
  </si>
  <si>
    <t>Blackwells University Bookshop (STORE 955) (05883000004)</t>
  </si>
  <si>
    <t>05883000004</t>
  </si>
  <si>
    <t>Heffers Distribution Centre (06043700001)</t>
  </si>
  <si>
    <t>06043700001</t>
  </si>
  <si>
    <t>9781119286042</t>
  </si>
  <si>
    <t>Starman Bohemia Bookstore (00104J00000)</t>
  </si>
  <si>
    <t>00104J00000</t>
  </si>
  <si>
    <t>FACTUM Books (00569H00000)</t>
  </si>
  <si>
    <t>00569H00000</t>
  </si>
  <si>
    <t>Polyteknisk Boghandel (00583G00000)</t>
  </si>
  <si>
    <t>00583G00000</t>
  </si>
  <si>
    <t>ABC Academic Bookshop Company (15669540000)</t>
  </si>
  <si>
    <t>15669540000</t>
  </si>
  <si>
    <t>Research Periodicals &amp; Book Services (11278470001)</t>
  </si>
  <si>
    <t>11278470001</t>
  </si>
  <si>
    <t>11832310001</t>
  </si>
  <si>
    <t>689471</t>
  </si>
  <si>
    <t>876404</t>
  </si>
  <si>
    <t>Massmann Internationale Buchhandlung GmbH (12222730000)</t>
  </si>
  <si>
    <t>12222730000</t>
  </si>
  <si>
    <t>Missing Link (121448)</t>
  </si>
  <si>
    <t>121448</t>
  </si>
  <si>
    <t>Wiley-VCH (46055400000)</t>
  </si>
  <si>
    <t>46055400000</t>
  </si>
  <si>
    <t>ILC Lehmanns Media GmbH Fortsetzungsabteilung (01001F00001)</t>
  </si>
  <si>
    <t>01001F00001</t>
  </si>
  <si>
    <t>GREECE</t>
  </si>
  <si>
    <t>TSIGARIDAS INTERNATIONAL Books S.A (14467070001)</t>
  </si>
  <si>
    <t>14467070001</t>
  </si>
  <si>
    <t>O'Mahony &amp; Co Ltd (07640600000)</t>
  </si>
  <si>
    <t>07640600000</t>
  </si>
  <si>
    <t>LEBANON</t>
  </si>
  <si>
    <t>Levant Distributors (04496200000)</t>
  </si>
  <si>
    <t>04496200000</t>
  </si>
  <si>
    <t>Levant Distributors SARL (OB) (14161200000)</t>
  </si>
  <si>
    <t>14161200000</t>
  </si>
  <si>
    <t>MACEDONIA</t>
  </si>
  <si>
    <t>DTU Akademska Kniga DOOEL (14736510000)</t>
  </si>
  <si>
    <t>14736510000</t>
  </si>
  <si>
    <t>870629</t>
  </si>
  <si>
    <t>Van Schaik Bookstore ** AIRFREIGHT ORDERS ** (03717600000)</t>
  </si>
  <si>
    <t>03717600000</t>
  </si>
  <si>
    <t>Loot.co.za ***CAPE TOWN ORDERS*** (14880600000)</t>
  </si>
  <si>
    <t>14880600000</t>
  </si>
  <si>
    <t>SPAIN</t>
  </si>
  <si>
    <t>Buscalibre Espana SL (14144550001)</t>
  </si>
  <si>
    <t>14144550001</t>
  </si>
  <si>
    <t>Llibreria Hispano Americana (13554390000)</t>
  </si>
  <si>
    <t>13554390000</t>
  </si>
  <si>
    <t>AdLibris c/o Seelig c/o Pagina Forlags AB (11133270001)</t>
  </si>
  <si>
    <t>11133270001</t>
  </si>
  <si>
    <t>Bokus (11060010001)</t>
  </si>
  <si>
    <t>11060010001</t>
  </si>
  <si>
    <t>Payot Librairie S.A. (769762)</t>
  </si>
  <si>
    <t>769762</t>
  </si>
  <si>
    <t>TANZANIA, UNITED REPUBIC OF</t>
  </si>
  <si>
    <t>Elite Bookstore Ltd/APE (16886030000)</t>
  </si>
  <si>
    <t>16886030000</t>
  </si>
  <si>
    <t>12960010000</t>
  </si>
  <si>
    <t>Baker &amp; Taylor (UK) Ltd Global Sourcing (13906940007)</t>
  </si>
  <si>
    <t>13906940007</t>
  </si>
  <si>
    <t>Library London Book Fair (13375620000)</t>
  </si>
  <si>
    <t>13375620000</t>
  </si>
  <si>
    <t>SUNDRY SUSPENSE ACC-UNAL RETNS UNALLOCATED RETURNS (08147200000)</t>
  </si>
  <si>
    <t>08147200000</t>
  </si>
  <si>
    <t>Bertram Trading Limited (Purchase Orders) (06320400001)</t>
  </si>
  <si>
    <t>06320400001</t>
  </si>
  <si>
    <t>Foyles Bookshop Stock (06773320001)</t>
  </si>
  <si>
    <t>06773320001</t>
  </si>
  <si>
    <t>Wordery c/o Bertrams Goods In (14320550001)</t>
  </si>
  <si>
    <t>14320550001</t>
  </si>
  <si>
    <t>9781119696872</t>
  </si>
  <si>
    <t>ALBANIA</t>
  </si>
  <si>
    <t>Adrion Ltd International Press &amp; Books (11021480000)</t>
  </si>
  <si>
    <t>11021480000</t>
  </si>
  <si>
    <t>Facultas Bookshop AG Versand (00258G00001)</t>
  </si>
  <si>
    <t>00258G00001</t>
  </si>
  <si>
    <t>Thalia Buch &amp; Medien GmbH (277339)</t>
  </si>
  <si>
    <t>277339</t>
  </si>
  <si>
    <t>BAHRAIN</t>
  </si>
  <si>
    <t>Jashanmal &amp; Sons Inc ***HC CODE 49011090*** (04486500000)</t>
  </si>
  <si>
    <t>04486500000</t>
  </si>
  <si>
    <t>ESTONIA</t>
  </si>
  <si>
    <t>Krisostomus (00141D00000)</t>
  </si>
  <si>
    <t>00141D00000</t>
  </si>
  <si>
    <t>Smith &amp; Son (12091410000)</t>
  </si>
  <si>
    <t>12091410000</t>
  </si>
  <si>
    <t>848714</t>
  </si>
  <si>
    <t>Geodis AFT-X Mienenbüttel XHA1 (818122)</t>
  </si>
  <si>
    <t>818122</t>
  </si>
  <si>
    <t>Polyglot Bookstore P C Stationery and Book Trade (14855560000)</t>
  </si>
  <si>
    <t>14855560000</t>
  </si>
  <si>
    <t>Retail World Single Member SA New Central Warehouse (11579180002)</t>
  </si>
  <si>
    <t>11579180002</t>
  </si>
  <si>
    <t>ICELAND</t>
  </si>
  <si>
    <t>Boksala Studenta University Bookstore (00640K00000)</t>
  </si>
  <si>
    <t>00640K00000</t>
  </si>
  <si>
    <t>Brandon Group SRL (c/o BR Books) (16140110001)</t>
  </si>
  <si>
    <t>16140110001</t>
  </si>
  <si>
    <t>KUWAIT</t>
  </si>
  <si>
    <t>Growmore General Trading Co (10731180000)</t>
  </si>
  <si>
    <t>10731180000</t>
  </si>
  <si>
    <t>Librairie Antoine SAL (16178550000)</t>
  </si>
  <si>
    <t>16178550000</t>
  </si>
  <si>
    <t>NAMIBIA</t>
  </si>
  <si>
    <t>The Book Den **Airfreight Orders** (03812300001)</t>
  </si>
  <si>
    <t>03812300001</t>
  </si>
  <si>
    <t>BOEKHANDEL DOMINICANEN (14315860000)</t>
  </si>
  <si>
    <t>14315860000</t>
  </si>
  <si>
    <t>Ingressus B.V. Groot Handelsgebouw (14707740001)</t>
  </si>
  <si>
    <t>14707740001</t>
  </si>
  <si>
    <t>PAKISTAN</t>
  </si>
  <si>
    <t>Multi-Line Books (04563100000)</t>
  </si>
  <si>
    <t>04563100000</t>
  </si>
  <si>
    <t>Pak Book Corporation (04562400000)</t>
  </si>
  <si>
    <t>04562400000</t>
  </si>
  <si>
    <t>Paramount Books Pvt Ltd (04562800000)</t>
  </si>
  <si>
    <t>04562800000</t>
  </si>
  <si>
    <t>818439</t>
  </si>
  <si>
    <t>ABE-IPS Sp z o.o. (00124K00000)</t>
  </si>
  <si>
    <t>00124K00000</t>
  </si>
  <si>
    <t>SC Prior Media Group EORI RO4258780 (00131700000)</t>
  </si>
  <si>
    <t>00131700000</t>
  </si>
  <si>
    <t>RUSSIA</t>
  </si>
  <si>
    <t>Logosphera Ltd (00141T00000)</t>
  </si>
  <si>
    <t>00141T00000</t>
  </si>
  <si>
    <t>Alfekr Aljamie Publishing and Distribution EST (14151030000)</t>
  </si>
  <si>
    <t>14151030000</t>
  </si>
  <si>
    <t>Academic Marketing Services Pty Ltd, (10530830001)</t>
  </si>
  <si>
    <t>10530830001</t>
  </si>
  <si>
    <t>Ecobook Libreria Del Economista (02514A00000)</t>
  </si>
  <si>
    <t>02514A00000</t>
  </si>
  <si>
    <t>Mak Solutions Ltd (15006140000)</t>
  </si>
  <si>
    <t>15006140000</t>
  </si>
  <si>
    <t>Pan World General Trading LLC (16514710000)</t>
  </si>
  <si>
    <t>16514710000</t>
  </si>
  <si>
    <t>STM Middle East FZE (13813080000)</t>
  </si>
  <si>
    <t>13813080000</t>
  </si>
  <si>
    <t>John Smith Bookshop University of Glasgow (13126280000)</t>
  </si>
  <si>
    <t>13126280000</t>
  </si>
  <si>
    <t>EBSCO International Inc. (UK Branch)-GOBI ORDERS (16165270000)</t>
  </si>
  <si>
    <t>16165270000</t>
  </si>
  <si>
    <t>ABC Books Ltd c/o EarthPrint (16988910001)</t>
  </si>
  <si>
    <t>16988910001</t>
  </si>
  <si>
    <t>Songulashvili Elva Import Ltd (16281250001)</t>
  </si>
  <si>
    <t>16281250001</t>
  </si>
  <si>
    <t>The Library Bookshop N/sia C/O Library Book Services (11584570000)</t>
  </si>
  <si>
    <t>11584570000</t>
  </si>
  <si>
    <t>Blackwell (Scotland) Ltd (10629550000)</t>
  </si>
  <si>
    <t>10629550000</t>
  </si>
  <si>
    <t>Blackwells (STORE 950) (05883000016)</t>
  </si>
  <si>
    <t>05883000016</t>
  </si>
  <si>
    <t>Blackwell's Oxford (S365) (06347030004)</t>
  </si>
  <si>
    <t>06347030004</t>
  </si>
  <si>
    <t>Blackwells University Bookshop (Store 953) (05883000001)</t>
  </si>
  <si>
    <t>05883000001</t>
  </si>
  <si>
    <t>Blackwells University of Derby (14461240000)</t>
  </si>
  <si>
    <t>14461240000</t>
  </si>
  <si>
    <t>Mezzanine Waterstones Book Hub (14506190000)</t>
  </si>
  <si>
    <t>14506190000</t>
  </si>
  <si>
    <t>Waterstones (058834G0000)</t>
  </si>
  <si>
    <t>058834G0000</t>
  </si>
  <si>
    <t>9780470901014</t>
  </si>
  <si>
    <t>ALGERIA</t>
  </si>
  <si>
    <t>Mr am boukezzata (15354420000)</t>
  </si>
  <si>
    <t>15354420000</t>
  </si>
  <si>
    <t>Mr ayman nasri (15100220000)</t>
  </si>
  <si>
    <t>15100220000</t>
  </si>
  <si>
    <t>Buchhandlung (585712)</t>
  </si>
  <si>
    <t>585712</t>
  </si>
  <si>
    <t>Buchhandlung Moser (180125)</t>
  </si>
  <si>
    <t>180125</t>
  </si>
  <si>
    <t>Facultas am Campus (394598)</t>
  </si>
  <si>
    <t>394598</t>
  </si>
  <si>
    <t>Morawa (603499)</t>
  </si>
  <si>
    <t>603499</t>
  </si>
  <si>
    <t>Morawa Buch &amp; Medien GmbH (515316)</t>
  </si>
  <si>
    <t>515316</t>
  </si>
  <si>
    <t>Morawa Buch und Medien GmbH (604426)</t>
  </si>
  <si>
    <t>604426</t>
  </si>
  <si>
    <t>Morawa Bücherwelt GmbH (922548)</t>
  </si>
  <si>
    <t>922548</t>
  </si>
  <si>
    <t>Papyrus, Book Division of Tondeur Diffusion S.A. (00390G00001)</t>
  </si>
  <si>
    <t>00390G00001</t>
  </si>
  <si>
    <t>CROATIA</t>
  </si>
  <si>
    <t>Algoritam (00171K00000)</t>
  </si>
  <si>
    <t>00171K00000</t>
  </si>
  <si>
    <t>CYPRUS</t>
  </si>
  <si>
    <t>Soloneion Book Centre (04437100000)</t>
  </si>
  <si>
    <t>04437100000</t>
  </si>
  <si>
    <t>Albatros Media a.s., (65503960003)</t>
  </si>
  <si>
    <t>65503960003</t>
  </si>
  <si>
    <t>Academic Books (00593D00000)</t>
  </si>
  <si>
    <t>00593D00000</t>
  </si>
  <si>
    <t>Academic Books (CBS)Solberg Plads (00593D00001)</t>
  </si>
  <si>
    <t>00593D00001</t>
  </si>
  <si>
    <t>Academic Books CSS (00593D00005)</t>
  </si>
  <si>
    <t>00593D00005</t>
  </si>
  <si>
    <t>Academic Books SDU Formerly Studenterboghandelen (00628L00000)</t>
  </si>
  <si>
    <t>00628L00000</t>
  </si>
  <si>
    <t>Arnold Busck A/S (00568C00000)</t>
  </si>
  <si>
    <t>00568C00000</t>
  </si>
  <si>
    <t>ABC Academic Bookshop Company Seafreight (03000000001)</t>
  </si>
  <si>
    <t>03000000001</t>
  </si>
  <si>
    <t>Bonnier Books Kauppa Suomi Oy Akateeminen/Academic Bookstore (00657D10000)</t>
  </si>
  <si>
    <t>00657D10000</t>
  </si>
  <si>
    <t>Librairie des Lois (00916G00000)</t>
  </si>
  <si>
    <t>00916G00000</t>
  </si>
  <si>
    <t>872642</t>
  </si>
  <si>
    <t>712777</t>
  </si>
  <si>
    <t>826124</t>
  </si>
  <si>
    <t>Wiley-VCH GmbH  Mitarbeiter (499900)</t>
  </si>
  <si>
    <t>499900</t>
  </si>
  <si>
    <t>Akademische Buchhandlung (157985)</t>
  </si>
  <si>
    <t>157985</t>
  </si>
  <si>
    <t>BHK Buchhandlung (128838)</t>
  </si>
  <si>
    <t>128838</t>
  </si>
  <si>
    <t>Bücherstube in Sankt Augustin (131499)</t>
  </si>
  <si>
    <t>131499</t>
  </si>
  <si>
    <t>Buchhandlung Graff GmbH (125432)</t>
  </si>
  <si>
    <t>125432</t>
  </si>
  <si>
    <t>Buchhandlung Herwig (156628)</t>
  </si>
  <si>
    <t>156628</t>
  </si>
  <si>
    <t>Buchhandlung Mackensen (123115)</t>
  </si>
  <si>
    <t>123115</t>
  </si>
  <si>
    <t>Buchhandlung Riemann (126774)</t>
  </si>
  <si>
    <t>126774</t>
  </si>
  <si>
    <t>Buchladen Leiteritz (125461)</t>
  </si>
  <si>
    <t>125461</t>
  </si>
  <si>
    <t>Buchladen Neuer Weg (153403)</t>
  </si>
  <si>
    <t>153403</t>
  </si>
  <si>
    <t>c/o Erfan Foroughi (11815260003)</t>
  </si>
  <si>
    <t>11815260003</t>
  </si>
  <si>
    <t>Dussmann (124205)</t>
  </si>
  <si>
    <t>124205</t>
  </si>
  <si>
    <t>Eurotrade Flughafen (146182)</t>
  </si>
  <si>
    <t>146182</t>
  </si>
  <si>
    <t>Goethe + Schweitzer GmbH (124909)</t>
  </si>
  <si>
    <t>124909</t>
  </si>
  <si>
    <t>Goethe + Schweitzer GmbH (141540)</t>
  </si>
  <si>
    <t>141540</t>
  </si>
  <si>
    <t>Heinrich Heine (129995)</t>
  </si>
  <si>
    <t>129995</t>
  </si>
  <si>
    <t>Hochschulbuchhandlung (127116)</t>
  </si>
  <si>
    <t>127116</t>
  </si>
  <si>
    <t>Hugendubel GmbH &amp;Co .KG (126709)</t>
  </si>
  <si>
    <t>126709</t>
  </si>
  <si>
    <t>KNV Logistik (131000)</t>
  </si>
  <si>
    <t>131000</t>
  </si>
  <si>
    <t>Koch, Neff &amp; Volckmar GmbH (131191)</t>
  </si>
  <si>
    <t>131191</t>
  </si>
  <si>
    <t>Koch, Neff &amp; Volckmar GmbH (141230)</t>
  </si>
  <si>
    <t>141230</t>
  </si>
  <si>
    <t>Koch, Neff &amp; Volckmar GmbH (155030)</t>
  </si>
  <si>
    <t>155030</t>
  </si>
  <si>
    <t>Konrad Wittwer GmbH (155576)</t>
  </si>
  <si>
    <t>155576</t>
  </si>
  <si>
    <t>Lehmanns Media GmbH (128351)</t>
  </si>
  <si>
    <t>128351</t>
  </si>
  <si>
    <t>Thalia (131248)</t>
  </si>
  <si>
    <t>131248</t>
  </si>
  <si>
    <t>Unternehmensgruppe (126746)</t>
  </si>
  <si>
    <t>126746</t>
  </si>
  <si>
    <t>Libri GmbH Datenmanagement   FCA Wickford (01221E00000)</t>
  </si>
  <si>
    <t>01221E00000</t>
  </si>
  <si>
    <t>Zeitfracht Medien GmbH (828952)</t>
  </si>
  <si>
    <t>828952</t>
  </si>
  <si>
    <t>Zeitfracht Medien GmbH (846141)</t>
  </si>
  <si>
    <t>846141</t>
  </si>
  <si>
    <t>Retail World Single Member SA (11579180000)</t>
  </si>
  <si>
    <t>11579180000</t>
  </si>
  <si>
    <t>HUNGARY</t>
  </si>
  <si>
    <t>Mr VL Veto Laszlo (14872810000)</t>
  </si>
  <si>
    <t>14872810000</t>
  </si>
  <si>
    <t>IRAN</t>
  </si>
  <si>
    <t>Ministry Culture/Islamic Gdnce The 28th TIBF - Unsubsidised (15156820000)</t>
  </si>
  <si>
    <t>15156820000</t>
  </si>
  <si>
    <t>Avand Danesh (Customer Orders) (11565790000)</t>
  </si>
  <si>
    <t>11565790000</t>
  </si>
  <si>
    <t>John Smiths Bookshop (11013510000)</t>
  </si>
  <si>
    <t>11013510000</t>
  </si>
  <si>
    <t>International Books (10640810000)</t>
  </si>
  <si>
    <t>10640810000</t>
  </si>
  <si>
    <t>Dubray Books *** DELIVERIES *** (11966310000)</t>
  </si>
  <si>
    <t>11966310000</t>
  </si>
  <si>
    <t>Dubray Books EORI - IE 8217561U (05108000000)</t>
  </si>
  <si>
    <t>05108000000</t>
  </si>
  <si>
    <t>Eason Limited Block 4 - First Floor (07068820000)</t>
  </si>
  <si>
    <t>07068820000</t>
  </si>
  <si>
    <t>Lowercase Bookshop Leanne Burke (15179300000)</t>
  </si>
  <si>
    <t>15179300000</t>
  </si>
  <si>
    <t>The Open Book Company (05115200000)</t>
  </si>
  <si>
    <t>05115200000</t>
  </si>
  <si>
    <t>Waterstones Booksellers Ireland Ltd (05883740000)</t>
  </si>
  <si>
    <t>05883740000</t>
  </si>
  <si>
    <t>Argosy Books Limited (05105900000)</t>
  </si>
  <si>
    <t>05105900000</t>
  </si>
  <si>
    <t>Ulrico Hoepli Editore SPA (46044120000)</t>
  </si>
  <si>
    <t>46044120000</t>
  </si>
  <si>
    <t>Ulrico Hoepli Editore SPA (46044120001)</t>
  </si>
  <si>
    <t>46044120001</t>
  </si>
  <si>
    <t>Magazzino Libreria Termini (14351710001)</t>
  </si>
  <si>
    <t>14351710001</t>
  </si>
  <si>
    <t>JORDAN</t>
  </si>
  <si>
    <t>University Book Centers Company Ltd (UBCC) (10250340000)</t>
  </si>
  <si>
    <t>10250340000</t>
  </si>
  <si>
    <t>MALTA</t>
  </si>
  <si>
    <t>Miller Distributors Ltd (04453C00000)</t>
  </si>
  <si>
    <t>04453C00000</t>
  </si>
  <si>
    <t>BBNC uitgevers bv (13453410000)</t>
  </si>
  <si>
    <t>13453410000</t>
  </si>
  <si>
    <t>Centraal Boekhuis B.V. c/o VAN DITMAR (12829920001)</t>
  </si>
  <si>
    <t>12829920001</t>
  </si>
  <si>
    <t>The American Book Center The Hague (02004K00002)</t>
  </si>
  <si>
    <t>02004K00002</t>
  </si>
  <si>
    <t>Waterstones (05883980001)</t>
  </si>
  <si>
    <t>05883980001</t>
  </si>
  <si>
    <t>Akademika A/S (02288K00000)</t>
  </si>
  <si>
    <t>02288K00000</t>
  </si>
  <si>
    <t>Akademisk Kvarter (02295C00000)</t>
  </si>
  <si>
    <t>02295C00000</t>
  </si>
  <si>
    <t>Tanum Karl Johan ID 914752876  MVA (02290M00000)</t>
  </si>
  <si>
    <t>02290M00000</t>
  </si>
  <si>
    <t>806439</t>
  </si>
  <si>
    <t>Graal Sp. Z O.O. (46043870006)</t>
  </si>
  <si>
    <t>46043870006</t>
  </si>
  <si>
    <t>Dolnyslask.Com (11818260000)</t>
  </si>
  <si>
    <t>11818260000</t>
  </si>
  <si>
    <t>PORTUGAL</t>
  </si>
  <si>
    <t>Fnac Portugal (02348500000)</t>
  </si>
  <si>
    <t>02348500000</t>
  </si>
  <si>
    <t>Ist ULtra SRL For Books Express RO (14827490000)</t>
  </si>
  <si>
    <t>14827490000</t>
  </si>
  <si>
    <t>Internet-Solution Inc (Internet-shop OZON) (13363650000)</t>
  </si>
  <si>
    <t>13363650000</t>
  </si>
  <si>
    <t>CIEL Sarl Virgin Megastore (12311120000)</t>
  </si>
  <si>
    <t>12311120000</t>
  </si>
  <si>
    <t>SLOVAKIA</t>
  </si>
  <si>
    <t>Megabooks SK, spol. sr.o. (12939050000)</t>
  </si>
  <si>
    <t>12939050000</t>
  </si>
  <si>
    <t>Intersoft Bks Pub &amp; Dis Pty Lt ** AIRFREIGHT-WILEY ACC ** (03815900000)</t>
  </si>
  <si>
    <t>03815900000</t>
  </si>
  <si>
    <t>Kalahari.com (14238590000)</t>
  </si>
  <si>
    <t>14238590000</t>
  </si>
  <si>
    <t>Kalahari.com ***AIRFREIGHT*** (10644780000)</t>
  </si>
  <si>
    <t>10644780000</t>
  </si>
  <si>
    <t>Kalahari.com A Div of Takealot Online (Pty) (15118950000)</t>
  </si>
  <si>
    <t>15118950000</t>
  </si>
  <si>
    <t>P.S.D Promotions (03819400000)</t>
  </si>
  <si>
    <t>03819400000</t>
  </si>
  <si>
    <t>AdLibris c/o Seelig c/o Pagina Forlags AB (10636430002)</t>
  </si>
  <si>
    <t>10636430002</t>
  </si>
  <si>
    <t>Bokus (10636430003)</t>
  </si>
  <si>
    <t>10636430003</t>
  </si>
  <si>
    <t>Karger Libri (845148)</t>
  </si>
  <si>
    <t>845148</t>
  </si>
  <si>
    <t>Payot Libraire S.A. (249056)</t>
  </si>
  <si>
    <t>249056</t>
  </si>
  <si>
    <t>Olf S.A. ***FCR         *** (02802A00000)</t>
  </si>
  <si>
    <t>02802A00000</t>
  </si>
  <si>
    <t>TUNISIA</t>
  </si>
  <si>
    <t>Mr he anane (15062160000)</t>
  </si>
  <si>
    <t>15062160000</t>
  </si>
  <si>
    <t>Arkadas Pazarlama Dag A S (13493230000)</t>
  </si>
  <si>
    <t>13493230000</t>
  </si>
  <si>
    <t>Al Maya Global LLC P O Box 8476 (11853470001)</t>
  </si>
  <si>
    <t>11853470001</t>
  </si>
  <si>
    <t>11828810002</t>
  </si>
  <si>
    <t>Baker &amp; Taylor VIP - Retail (13906940002)</t>
  </si>
  <si>
    <t>13906940002</t>
  </si>
  <si>
    <t>Baker &amp; Taylor VIP Global Sourcing (13906940005)</t>
  </si>
  <si>
    <t>13906940005</t>
  </si>
  <si>
    <t>Blackwell Reading Univ Students Union (12160850000)</t>
  </si>
  <si>
    <t>12160850000</t>
  </si>
  <si>
    <t>Blackwells (063453C0000)</t>
  </si>
  <si>
    <t>063453C0000</t>
  </si>
  <si>
    <t>Blackwells University Bookshop (063508B0000)</t>
  </si>
  <si>
    <t>063508B0000</t>
  </si>
  <si>
    <t>John Smith Bookshop Regent's College (12157150000)</t>
  </si>
  <si>
    <t>12157150000</t>
  </si>
  <si>
    <t>John Smiths Bookshop (05390270000)</t>
  </si>
  <si>
    <t>05390270000</t>
  </si>
  <si>
    <t>John Smiths Bookshop (11955290000)</t>
  </si>
  <si>
    <t>11955290000</t>
  </si>
  <si>
    <t>John Smiths Bookshop University of Southampton (13063020000)</t>
  </si>
  <si>
    <t>13063020000</t>
  </si>
  <si>
    <t>Peter Hudson Higher Education Wiley Dept. (10900810020)</t>
  </si>
  <si>
    <t>10900810020</t>
  </si>
  <si>
    <t>Starkmann Limited ***Stock Orders *** (06885400001)</t>
  </si>
  <si>
    <t>06885400001</t>
  </si>
  <si>
    <t>Buscalibre UK Ltd (17483150001)</t>
  </si>
  <si>
    <t>17483150001</t>
  </si>
  <si>
    <t>Edward Bowditch Ltd (Zone B) (11250110000)</t>
  </si>
  <si>
    <t>11250110000</t>
  </si>
  <si>
    <t>Diane Ragusa (17504650000)</t>
  </si>
  <si>
    <t>17504650000</t>
  </si>
  <si>
    <t>Felix David (16467830000)</t>
  </si>
  <si>
    <t>16467830000</t>
  </si>
  <si>
    <t>Joanna Jasiunas (14636870000)</t>
  </si>
  <si>
    <t>14636870000</t>
  </si>
  <si>
    <t>Mr P Hengmith (14925880000)</t>
  </si>
  <si>
    <t>14925880000</t>
  </si>
  <si>
    <t>S Pearson (16318660000)</t>
  </si>
  <si>
    <t>16318660000</t>
  </si>
  <si>
    <t>WILLIAM MIDDLETON (14025960000)</t>
  </si>
  <si>
    <t>14025960000</t>
  </si>
  <si>
    <t>Blackwells (063454D0001)</t>
  </si>
  <si>
    <t>063454D0001</t>
  </si>
  <si>
    <t>Foyles Bookshop (06773300005)</t>
  </si>
  <si>
    <t>06773300005</t>
  </si>
  <si>
    <t>Foyles Bookshop Promo (10807230001)</t>
  </si>
  <si>
    <t>10807230001</t>
  </si>
  <si>
    <t>John Smith &amp; Son Ltd John Smith's Student Store (14524020000)</t>
  </si>
  <si>
    <t>14524020000</t>
  </si>
  <si>
    <t>Languages Direct Limited (12193030000)</t>
  </si>
  <si>
    <t>12193030000</t>
  </si>
  <si>
    <t>Partrad Ltd t/a Freshly Printed Books (17310330000)</t>
  </si>
  <si>
    <t>17310330000</t>
  </si>
  <si>
    <t>The Computer Bookshop ****** HOTLINE ORDERS ******* (05886700001)</t>
  </si>
  <si>
    <t>05886700001</t>
  </si>
  <si>
    <t>W &amp; G Foyle Ltd (12235620000)</t>
  </si>
  <si>
    <t>12235620000</t>
  </si>
  <si>
    <t>W &amp; G Foyles Finance Dept (10807230000)</t>
  </si>
  <si>
    <t>10807230000</t>
  </si>
  <si>
    <t>W H Smith Consignment (12413790000)</t>
  </si>
  <si>
    <t>12413790000</t>
  </si>
  <si>
    <t>W H Smith Consignment Bought Out Account (12413790001)</t>
  </si>
  <si>
    <t>12413790001</t>
  </si>
  <si>
    <t>Waterstones Book Hub Sorter (06773320000)</t>
  </si>
  <si>
    <t>06773320000</t>
  </si>
  <si>
    <t>Waterstones Book Hub Sorter (13860770000)</t>
  </si>
  <si>
    <t>13860770000</t>
  </si>
  <si>
    <t>Blackwell (Scotland) Ltd (STORE 957) (05883000006)</t>
  </si>
  <si>
    <t>05883000006</t>
  </si>
  <si>
    <t>Blackwells (063453Q0000)</t>
  </si>
  <si>
    <t>063453Q0000</t>
  </si>
  <si>
    <t>Blackwell's (063454X0000)</t>
  </si>
  <si>
    <t>063454X0000</t>
  </si>
  <si>
    <t>Blackwell's (15056570000)</t>
  </si>
  <si>
    <t>15056570000</t>
  </si>
  <si>
    <t>Blackwells (STORE 962) (05883000011)</t>
  </si>
  <si>
    <t>05883000011</t>
  </si>
  <si>
    <t>Blackwell's Bookshop NTU(S335) Nottingham Trent University (063454E0000)</t>
  </si>
  <si>
    <t>063454E0000</t>
  </si>
  <si>
    <t>Blackwells University Bookshop (063453S0000)</t>
  </si>
  <si>
    <t>063453S0000</t>
  </si>
  <si>
    <t>Blackwells University Bookshop (063453Y0000)</t>
  </si>
  <si>
    <t>063453Y0000</t>
  </si>
  <si>
    <t>Blackwells University Bookshop (063508C0000)</t>
  </si>
  <si>
    <t>063508C0000</t>
  </si>
  <si>
    <t>Blackwells University Bookshop Joint Students Union Building (06345490000)</t>
  </si>
  <si>
    <t>06345490000</t>
  </si>
  <si>
    <t>Heffers (STORE 975) (05883000002)</t>
  </si>
  <si>
    <t>05883000002</t>
  </si>
  <si>
    <t>Paperbackshop.co.uk (13906940001)</t>
  </si>
  <si>
    <t>13906940001</t>
  </si>
  <si>
    <t>9780470878552</t>
  </si>
  <si>
    <t>ARMENIA</t>
  </si>
  <si>
    <t>Zangak Gratun LLC Zangak Bookstore (16466920000)</t>
  </si>
  <si>
    <t>16466920000</t>
  </si>
  <si>
    <t>866326</t>
  </si>
  <si>
    <t>Heinrich Hugendubel GmbH &amp; (128369)</t>
  </si>
  <si>
    <t>128369</t>
  </si>
  <si>
    <t>Schweitzer Fachinformationen (134354)</t>
  </si>
  <si>
    <t>134354</t>
  </si>
  <si>
    <t>Ministry Culture/Islamic Gdnce The 26th TIBF - Unsubsidised (14386380000)</t>
  </si>
  <si>
    <t>14386380000</t>
  </si>
  <si>
    <t>Eason Main Warehouse (07068820006)</t>
  </si>
  <si>
    <t>07068820006</t>
  </si>
  <si>
    <t>Eason Main Warehouse EORI - IE3379056AH (07068820005)</t>
  </si>
  <si>
    <t>07068820005</t>
  </si>
  <si>
    <t>Moduslink (07068820001)</t>
  </si>
  <si>
    <t>07068820001</t>
  </si>
  <si>
    <t>The Book Centre (10735040000)</t>
  </si>
  <si>
    <t>10735040000</t>
  </si>
  <si>
    <t>The Dublin Bookshop Dubray Books (05107600000)</t>
  </si>
  <si>
    <t>05107600000</t>
  </si>
  <si>
    <t>Sifriyon Ltd (11581600000)</t>
  </si>
  <si>
    <t>11581600000</t>
  </si>
  <si>
    <t>Jordan Book Centre Company (Wiley only) (04178900000)</t>
  </si>
  <si>
    <t>04178900000</t>
  </si>
  <si>
    <t>C.I.E.L Sarl Therese Nasr (16255410000)</t>
  </si>
  <si>
    <t>16255410000</t>
  </si>
  <si>
    <t>BBNC uitgevers bv (68918260000)</t>
  </si>
  <si>
    <t>68918260000</t>
  </si>
  <si>
    <t>Sentral Distribusjon AS (15863650000)</t>
  </si>
  <si>
    <t>15863650000</t>
  </si>
  <si>
    <t>Elan Vital PVT Limited M Anwar Ul HAQ (12702980000)</t>
  </si>
  <si>
    <t>12702980000</t>
  </si>
  <si>
    <t>Bookhunter (11349040000)</t>
  </si>
  <si>
    <t>11349040000</t>
  </si>
  <si>
    <t>Self Comp - C Pepper Carol Pepper (11747620000)</t>
  </si>
  <si>
    <t>11747620000</t>
  </si>
  <si>
    <t>Intersoft Bks Pub &amp; Dis Pty Lt * SEAFREIGHT-WILEY ACC ** (03815900001)</t>
  </si>
  <si>
    <t>03815900001</t>
  </si>
  <si>
    <t>Kalahari.com A Div of Takealot Online (Pty) (15135960000)</t>
  </si>
  <si>
    <t>15135960000</t>
  </si>
  <si>
    <t>Mr JN Nieto (14669470000)</t>
  </si>
  <si>
    <t>14669470000</t>
  </si>
  <si>
    <t>Alibri Llibreria Sl (02456D00000)</t>
  </si>
  <si>
    <t>02456D00000</t>
  </si>
  <si>
    <t>Arcobaleno 2000 SL EORI Number:ESB81983306 (14887460000)</t>
  </si>
  <si>
    <t>14887460000</t>
  </si>
  <si>
    <t>Laie Magatzem (02457D00002)</t>
  </si>
  <si>
    <t>02457D00002</t>
  </si>
  <si>
    <t>Penguin Books SA (13241620000)</t>
  </si>
  <si>
    <t>13241620000</t>
  </si>
  <si>
    <t>Payot Libraire S.A. (641745)</t>
  </si>
  <si>
    <t>641745</t>
  </si>
  <si>
    <t>Palme Publications &amp; Bookstore (11910190000)</t>
  </si>
  <si>
    <t>11910190000</t>
  </si>
  <si>
    <t>Pandora Yayin Ve Bilgs.Tic.Ltd (04513000000)</t>
  </si>
  <si>
    <t>04513000000</t>
  </si>
  <si>
    <t>AMER CHEAITO CHEAITO (13985130000)</t>
  </si>
  <si>
    <t>13985130000</t>
  </si>
  <si>
    <t>Magrudy Enterprises (L.L.C.) *** AIRFREIGHT - MAIN ACC *** (04504500000)</t>
  </si>
  <si>
    <t>04504500000</t>
  </si>
  <si>
    <t>John Smiths Bookshop Glasgow Caledonian University (053902K0000)</t>
  </si>
  <si>
    <t>053902K0000</t>
  </si>
  <si>
    <t>JS International International Orders (10639330001)</t>
  </si>
  <si>
    <t>10639330001</t>
  </si>
  <si>
    <t>Mallory International Ltd (12195500000)</t>
  </si>
  <si>
    <t>12195500000</t>
  </si>
  <si>
    <t>Wrap Ltd (16172070000)</t>
  </si>
  <si>
    <t>16172070000</t>
  </si>
  <si>
    <t>Adelina Moore (15985160000)</t>
  </si>
  <si>
    <t>15985160000</t>
  </si>
  <si>
    <t>CONTRIBUTORS = BOOKS IN LIEU (08400000000)</t>
  </si>
  <si>
    <t>08400000000</t>
  </si>
  <si>
    <t>Erica Bone (12959580000)</t>
  </si>
  <si>
    <t>12959580000</t>
  </si>
  <si>
    <t>KAY YEUNG (860504)</t>
  </si>
  <si>
    <t>860504</t>
  </si>
  <si>
    <t>Camelot Books (05829800000)</t>
  </si>
  <si>
    <t>05829800000</t>
  </si>
  <si>
    <t>European Bookshop (06137900001)</t>
  </si>
  <si>
    <t>06137900001</t>
  </si>
  <si>
    <t>John Smith's Distribution Ctr Southampton Web (05390200009)</t>
  </si>
  <si>
    <t>05390200009</t>
  </si>
  <si>
    <t>Topping &amp; Company Booksellers (10693750000)</t>
  </si>
  <si>
    <t>10693750000</t>
  </si>
  <si>
    <t>Topping &amp; Company Booksellers (15017020000)</t>
  </si>
  <si>
    <t>15017020000</t>
  </si>
  <si>
    <t>Topping &amp; Company Booksellers (16489130000)</t>
  </si>
  <si>
    <t>16489130000</t>
  </si>
  <si>
    <t>Topping &amp; Company Booksellers Limited (12057760000)</t>
  </si>
  <si>
    <t>12057760000</t>
  </si>
  <si>
    <t>W &amp; G Foyle Ltd Document Park (06773350001)</t>
  </si>
  <si>
    <t>06773350001</t>
  </si>
  <si>
    <t>Waterstones (05883270000)</t>
  </si>
  <si>
    <t>05883270000</t>
  </si>
  <si>
    <t>Waterstones Book Hub Sorter (06773300000)</t>
  </si>
  <si>
    <t>06773300000</t>
  </si>
  <si>
    <t>9781118549230</t>
  </si>
  <si>
    <t>Penninn ehf (11004500000)</t>
  </si>
  <si>
    <t>11004500000</t>
  </si>
  <si>
    <t>Avand Danesh Ltd (04470000000)</t>
  </si>
  <si>
    <t>04470000000</t>
  </si>
  <si>
    <t>Mensys BV (10645260000)</t>
  </si>
  <si>
    <t>10645260000</t>
  </si>
  <si>
    <t>Steinar Hummelsund Hogskolen paa Vestlandet (14173860004)</t>
  </si>
  <si>
    <t>14173860004</t>
  </si>
  <si>
    <t>ABE-IPS Sp z o.o. *Exhibition &amp; Standing orders* (00124N00000)</t>
  </si>
  <si>
    <t>00124N00000</t>
  </si>
  <si>
    <t>Male Centrum Bookshop ***Exhibitions***Only*** (00106M00000)</t>
  </si>
  <si>
    <t>00106M00000</t>
  </si>
  <si>
    <t>Van Schaik Bookstore ** SEAFREIGHT ORDERS ** (03717600001)</t>
  </si>
  <si>
    <t>03717600001</t>
  </si>
  <si>
    <t>Takealot Online (Pty) Ltd *** DHL A/C No: ZATAO0004 *** (13999470000)</t>
  </si>
  <si>
    <t>13999470000</t>
  </si>
  <si>
    <t>R C Booksellers (14381560001)</t>
  </si>
  <si>
    <t>14381560001</t>
  </si>
  <si>
    <t>Red Pepper Book Cmpany(Pty)Ltd (03810000000)</t>
  </si>
  <si>
    <t>03810000000</t>
  </si>
  <si>
    <t>CDON.COM c/o Forlagssystem (10596790003)</t>
  </si>
  <si>
    <t>10596790003</t>
  </si>
  <si>
    <t>Pagina Forlags AB (10636430001)</t>
  </si>
  <si>
    <t>10636430001</t>
  </si>
  <si>
    <t>Agency for the Legal Deposit Libraries (00001930000)</t>
  </si>
  <si>
    <t>00001930000</t>
  </si>
  <si>
    <t>Legal Deposit Office The British Library (00001920000)</t>
  </si>
  <si>
    <t>00001920000</t>
  </si>
  <si>
    <t>John Smiths Bookshop University of Bedfordshire (14159820000)</t>
  </si>
  <si>
    <t>14159820000</t>
  </si>
  <si>
    <t>W &amp; G Foyle Ltd Document Park (067733F0001)</t>
  </si>
  <si>
    <t>067733F0001</t>
  </si>
  <si>
    <t>9781118647998</t>
  </si>
  <si>
    <t>Sarah Schaefer Universitaet Klagenfurt (12550170031)</t>
  </si>
  <si>
    <t>12550170031</t>
  </si>
  <si>
    <t>738515</t>
  </si>
  <si>
    <t>535161</t>
  </si>
  <si>
    <t>Frankfurter Buchmesse 2024 (13492980000)</t>
  </si>
  <si>
    <t>13492980000</t>
  </si>
  <si>
    <t>Schweitzer (120717)</t>
  </si>
  <si>
    <t>120717</t>
  </si>
  <si>
    <t>Schweitzer Fachinformationen (123856)</t>
  </si>
  <si>
    <t>123856</t>
  </si>
  <si>
    <t>Schweitzer Fachinformationen (147075)</t>
  </si>
  <si>
    <t>147075</t>
  </si>
  <si>
    <t>Schweizer Sortiment (20717)</t>
  </si>
  <si>
    <t>20717</t>
  </si>
  <si>
    <t>Research and Markets Accounts Department (11588730000)</t>
  </si>
  <si>
    <t>11588730000</t>
  </si>
  <si>
    <t>Probook Ltd (11423700000)</t>
  </si>
  <si>
    <t>11423700000</t>
  </si>
  <si>
    <t>Dar Kreidieh (04496300000)</t>
  </si>
  <si>
    <t>04496300000</t>
  </si>
  <si>
    <t>Studystore c/o CB t.b.v. TLN (13787950001)</t>
  </si>
  <si>
    <t>13787950001</t>
  </si>
  <si>
    <t>Erasmus B.V. STERLING - EORI NL007025117 (02009100000)</t>
  </si>
  <si>
    <t>02009100000</t>
  </si>
  <si>
    <t>OMAN</t>
  </si>
  <si>
    <t>Al Manahil Educational Consultancy (04579300000)</t>
  </si>
  <si>
    <t>04579300000</t>
  </si>
  <si>
    <t>Afzal Rauf News Agency Riaz Ahmed (10377690000)</t>
  </si>
  <si>
    <t>10377690000</t>
  </si>
  <si>
    <t>Global Link Information Services (04564600000)</t>
  </si>
  <si>
    <t>04564600000</t>
  </si>
  <si>
    <t>GKN IM.B. PRUSA SP.J G.STEPIEN (00126900000)</t>
  </si>
  <si>
    <t>00126900000</t>
  </si>
  <si>
    <t>Motyleksiazkowe.pl Kraina Ksiazek (11818260001)</t>
  </si>
  <si>
    <t>11818260001</t>
  </si>
  <si>
    <t>Alexander Korzhenevski Agency (46041660005)</t>
  </si>
  <si>
    <t>46041660005</t>
  </si>
  <si>
    <t>Baccah Information Technology Mawared Knowledge &amp; Developmen (03002500001)</t>
  </si>
  <si>
    <t>03002500001</t>
  </si>
  <si>
    <t>Picsie Books ** AIRFREIGHT ORDERS ** (03640500000)</t>
  </si>
  <si>
    <t>03640500000</t>
  </si>
  <si>
    <t>CDON.COM c/o Forlagssystem (10636430005)</t>
  </si>
  <si>
    <t>10636430005</t>
  </si>
  <si>
    <t>Orell Fussli Thalia AG Filiale Kramhof (02901J00000)</t>
  </si>
  <si>
    <t>02901J00000</t>
  </si>
  <si>
    <t>Mr  Husain Daiban (16465720000)</t>
  </si>
  <si>
    <t>16465720000</t>
  </si>
  <si>
    <t>Louisa Hill University of Leeds (12279310006)</t>
  </si>
  <si>
    <t>12279310006</t>
  </si>
  <si>
    <t>Mallory International (15894740000)</t>
  </si>
  <si>
    <t>15894740000</t>
  </si>
  <si>
    <t>Tomlinson Book Service (06236700000)</t>
  </si>
  <si>
    <t>06236700000</t>
  </si>
  <si>
    <t>Bookstop Services (Kenya) C/o Uneek Freight Services (13226130001)</t>
  </si>
  <si>
    <t>13226130001</t>
  </si>
  <si>
    <t>Regent Book Supplies *** Dollar Account *** (12102870000)</t>
  </si>
  <si>
    <t>12102870000</t>
  </si>
  <si>
    <t>ZIMBABWE</t>
  </si>
  <si>
    <t>Gramsol Books (14114970000)</t>
  </si>
  <si>
    <t>14114970000</t>
  </si>
  <si>
    <t>9780787964634</t>
  </si>
  <si>
    <t>Philomena Halligan University College Dublin (70053880055)</t>
  </si>
  <si>
    <t>70053880055</t>
  </si>
  <si>
    <t>KENYA</t>
  </si>
  <si>
    <t>Educate Yourself Limited PO BOX 1654-0060 (13476460000)</t>
  </si>
  <si>
    <t>13476460000</t>
  </si>
  <si>
    <t>Mr B's Emporium of Reading Delights (11992870000)</t>
  </si>
  <si>
    <t>11992870000</t>
  </si>
  <si>
    <t>Dr AE Dewar (15233460000)</t>
  </si>
  <si>
    <t>15233460000</t>
  </si>
  <si>
    <t>Blackwell's Fulfilment Centre (13309670000)</t>
  </si>
  <si>
    <t>13309670000</t>
  </si>
  <si>
    <t>9780470875148</t>
  </si>
  <si>
    <t>Librotrade Ltd (00117E00000)</t>
  </si>
  <si>
    <t>00117E00000</t>
  </si>
  <si>
    <t>Bookworld Espana T/A Tekbooks SL (10780090000)</t>
  </si>
  <si>
    <t>10780090000</t>
  </si>
  <si>
    <t>Lightning Source UK Ingram Content Group (15075630000)</t>
  </si>
  <si>
    <t>15075630000</t>
  </si>
  <si>
    <t>OTH (OTH)</t>
  </si>
  <si>
    <t>OTH</t>
  </si>
  <si>
    <t>9781394220809</t>
  </si>
  <si>
    <t>MegaBooks CZ (00107D00000)</t>
  </si>
  <si>
    <t>00107D00000</t>
  </si>
  <si>
    <t>Legal Deposit Office The British Library (15357230000)</t>
  </si>
  <si>
    <t>15357230000</t>
  </si>
  <si>
    <t>9781394259915</t>
  </si>
  <si>
    <t>Book Source (15635180000)</t>
  </si>
  <si>
    <t>15635180000</t>
  </si>
  <si>
    <t>9781394259939</t>
  </si>
  <si>
    <t>2021</t>
  </si>
  <si>
    <t>2020</t>
  </si>
  <si>
    <t>2019</t>
  </si>
  <si>
    <t>2018</t>
  </si>
  <si>
    <t>2017</t>
  </si>
  <si>
    <t>2016</t>
  </si>
  <si>
    <t>2015</t>
  </si>
  <si>
    <t>2014</t>
  </si>
  <si>
    <t>Total</t>
  </si>
  <si>
    <t>Date</t>
  </si>
  <si>
    <t>ca. £</t>
  </si>
  <si>
    <t>ca. €</t>
  </si>
  <si>
    <t>ca. $</t>
  </si>
  <si>
    <t>2025-04-30</t>
  </si>
  <si>
    <t>2025-05-01</t>
  </si>
  <si>
    <t>2025-05-21</t>
  </si>
  <si>
    <t>2025-03-25</t>
  </si>
  <si>
    <t>2025-05-06</t>
  </si>
  <si>
    <t>2025-03-28</t>
  </si>
  <si>
    <t>2025-07-10</t>
  </si>
  <si>
    <t>2025-05-14</t>
  </si>
  <si>
    <t>2025-12-16</t>
  </si>
  <si>
    <t>2025-07-01</t>
  </si>
  <si>
    <t>2025-04-29</t>
  </si>
  <si>
    <t>2025-06-10</t>
  </si>
  <si>
    <t>2025-05-13</t>
  </si>
  <si>
    <t>2025-09-02</t>
  </si>
  <si>
    <t>2025-04-28</t>
  </si>
  <si>
    <t>2025-10-28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</si>
</sst>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540A]#,##0.00"/>
    <numFmt numFmtId="166" formatCode="[$€-2]\ #,##0.00"/>
    <numFmt numFmtId="167" formatCode="&quot;£&quot;#,##0.00"/>
    <numFmt numFmtId="168" formatCode="[$$-409]#,##0.00"/>
  </numFmts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sz val="8"/>
      <name val="Aptos Narrow"/>
      <family val="2"/>
      <scheme val="minor"/>
    </font>
    <font>
      <b/>
      <sz val="11"/>
      <name val="Open Sans"/>
      <family val="2"/>
    </font>
    <font>
      <b/>
      <sz val="11"/>
      <color theme="1"/>
      <name val="Open Sans"/>
      <family val="2"/>
    </font>
    <font>
      <sz val="10"/>
      <color indexed="8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3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67" fontId="5" fillId="0" borderId="0" xfId="0" applyNumberFormat="1" applyFont="1" applyAlignment="1">
      <alignment horizontal="left" vertical="top"/>
    </xf>
    <xf numFmtId="166" fontId="5" fillId="0" borderId="0" xfId="0" applyNumberFormat="1" applyFont="1" applyAlignment="1">
      <alignment horizontal="left" vertical="top"/>
    </xf>
    <xf numFmtId="168" fontId="5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  <xf numFmtId="167" fontId="2" fillId="0" borderId="0" xfId="0" applyNumberFormat="1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/>
  </cellXfs>
  <cellStyles count="1">
    <cellStyle name="Standard" xfId="0" builtinId="0"/>
  </cellStyles>
  <dxfs count="52"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0" formatCode="General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AB270A-AE3D-A267-4AA4-38B6E8744ACE}"/>
            </a:ext>
          </a:extLst>
        </xdr:cNvPr>
        <xdr:cNvSpPr/>
      </xdr:nvSpPr>
      <xdr:spPr>
        <a:xfrm>
          <a:off x="28575" y="28575"/>
          <a:ext cx="2333625" cy="1047750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40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853BE2-E3DD-44FB-A0EB-F4EECED3BEC4}"/>
            </a:ext>
          </a:extLst>
        </xdr:cNvPr>
        <xdr:cNvSpPr/>
      </xdr:nvSpPr>
      <xdr:spPr>
        <a:xfrm>
          <a:off x="25400" y="25400"/>
          <a:ext cx="2336800" cy="10509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40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014DA5-C712-4AF2-AC8C-D6822C391605}"/>
            </a:ext>
          </a:extLst>
        </xdr:cNvPr>
        <xdr:cNvSpPr/>
      </xdr:nvSpPr>
      <xdr:spPr>
        <a:xfrm>
          <a:off x="25400" y="25400"/>
          <a:ext cx="2336800" cy="10509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40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73560-0913-4211-80F8-897CFBE014BA}"/>
            </a:ext>
          </a:extLst>
        </xdr:cNvPr>
        <xdr:cNvSpPr/>
      </xdr:nvSpPr>
      <xdr:spPr>
        <a:xfrm>
          <a:off x="25400" y="25400"/>
          <a:ext cx="2336800" cy="10509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40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8956E-178A-41A7-928C-5E5C3F2D8EA5}"/>
            </a:ext>
          </a:extLst>
        </xdr:cNvPr>
        <xdr:cNvSpPr/>
      </xdr:nvSpPr>
      <xdr:spPr>
        <a:xfrm>
          <a:off x="25400" y="25400"/>
          <a:ext cx="2336800" cy="10509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40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68E139-9866-48E1-934E-7C0ADD7B81ED}"/>
            </a:ext>
          </a:extLst>
        </xdr:cNvPr>
        <xdr:cNvSpPr/>
      </xdr:nvSpPr>
      <xdr:spPr>
        <a:xfrm>
          <a:off x="25400" y="25400"/>
          <a:ext cx="2336800" cy="10509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40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08AF90-4185-4CBA-BC0F-BFCCBBEF16EE}"/>
            </a:ext>
          </a:extLst>
        </xdr:cNvPr>
        <xdr:cNvSpPr/>
      </xdr:nvSpPr>
      <xdr:spPr>
        <a:xfrm>
          <a:off x="25400" y="25400"/>
          <a:ext cx="2336800" cy="10509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40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D6CE69-8DD8-45B1-A0CE-58B257B6685A}"/>
            </a:ext>
          </a:extLst>
        </xdr:cNvPr>
        <xdr:cNvSpPr/>
      </xdr:nvSpPr>
      <xdr:spPr>
        <a:xfrm>
          <a:off x="25400" y="25400"/>
          <a:ext cx="2336800" cy="10509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40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555E9-DD01-49C8-A705-B6D713814240}"/>
            </a:ext>
          </a:extLst>
        </xdr:cNvPr>
        <xdr:cNvSpPr/>
      </xdr:nvSpPr>
      <xdr:spPr>
        <a:xfrm>
          <a:off x="25400" y="25400"/>
          <a:ext cx="2336800" cy="10509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40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0F5612-58BD-4A87-B713-C22C87C59BDA}"/>
            </a:ext>
          </a:extLst>
        </xdr:cNvPr>
        <xdr:cNvSpPr/>
      </xdr:nvSpPr>
      <xdr:spPr>
        <a:xfrm>
          <a:off x="25400" y="25400"/>
          <a:ext cx="2336800" cy="10509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40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388C03-493A-4449-8DEB-C648761C9247}"/>
            </a:ext>
          </a:extLst>
        </xdr:cNvPr>
        <xdr:cNvSpPr/>
      </xdr:nvSpPr>
      <xdr:spPr>
        <a:xfrm>
          <a:off x="25400" y="25400"/>
          <a:ext cx="2336800" cy="10509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40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906F3-D187-4D21-B146-9295C0EC5DF8}"/>
            </a:ext>
          </a:extLst>
        </xdr:cNvPr>
        <xdr:cNvSpPr/>
      </xdr:nvSpPr>
      <xdr:spPr>
        <a:xfrm>
          <a:off x="25400" y="25400"/>
          <a:ext cx="2336800" cy="10509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40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551CC2-AEC6-4EE5-83BA-01C7D56120F9}"/>
            </a:ext>
          </a:extLst>
        </xdr:cNvPr>
        <xdr:cNvSpPr/>
      </xdr:nvSpPr>
      <xdr:spPr>
        <a:xfrm>
          <a:off x="25400" y="25400"/>
          <a:ext cx="2336800" cy="1050925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40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Home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547D0D-6049-4B54-8372-8BE66B5D18EB}" name="Table1" displayName="Table1" ref="A7:Q984" totalsRowShown="0" headerRowDxfId="51">
  <autoFilter ref="A7:Q984" xr:uid="{01547D0D-6049-4B54-8372-8BE66B5D18EB}">
    <filterColumn colId="0">
      <filters>
        <filter val="9781119873211"/>
      </filters>
    </filterColumn>
  </autoFilter>
  <tableColumns count="17">
    <tableColumn id="1" xr3:uid="{B562CFA5-2F48-41FA-BCFE-4B6B3DD2E81D}" name="ISBN13 (Sidecar)"/>
    <tableColumn id="2" xr3:uid="{1F158D7C-1B5A-4EB6-9243-C9D83123464D}" name="Ship-To Country"/>
    <tableColumn id="3" xr3:uid="{DA624DDC-6F1D-417D-8207-18EAF4832A07}" name="Customer Name (Code)"/>
    <tableColumn id="4" xr3:uid="{C40C5C1A-0905-45FD-BB81-D52E01407E08}" name="Customer Account Code"/>
    <tableColumn id="17" xr3:uid="{D36B23E0-9CF5-4AC5-9764-877F884D895C}" name="Total" dataDxfId="50">
      <calculatedColumnFormula>SUM(Table1[[#This Row],[2025]:[2014]])</calculatedColumnFormula>
    </tableColumn>
    <tableColumn id="5" xr3:uid="{A178213D-CC80-47E4-806A-CAB2B7BCAA27}" name="2025" dataDxfId="49"/>
    <tableColumn id="6" xr3:uid="{E7AF03C8-B331-4F45-9962-9ED6CC8778C6}" name="2024" dataDxfId="48"/>
    <tableColumn id="7" xr3:uid="{EB40FE27-C3E6-4960-88C8-E8923AA4CF7B}" name="2023"/>
    <tableColumn id="8" xr3:uid="{18941AD4-580F-44DF-8635-F913019C3BD1}" name="2022"/>
    <tableColumn id="9" xr3:uid="{ECF42396-CBAE-4DF3-AC42-680A2D2DECDD}" name="2021"/>
    <tableColumn id="10" xr3:uid="{1802339C-9CC4-4904-8B42-BCAAC263EE65}" name="2020"/>
    <tableColumn id="11" xr3:uid="{E356A0E0-2297-44EC-8F89-4A9702233792}" name="2019"/>
    <tableColumn id="12" xr3:uid="{1BA6BDDE-DDF6-4C3D-9662-1AF652E5194C}" name="2018"/>
    <tableColumn id="13" xr3:uid="{51CF887F-5FE3-4CAD-BAFA-C87E1D653EC0}" name="2017"/>
    <tableColumn id="14" xr3:uid="{41FDDA96-DD89-4842-AD03-FC93B6B7459A}" name="2016"/>
    <tableColumn id="15" xr3:uid="{13E831C0-0BE3-41D0-BC8A-8B8E5C8D79B7}" name="2015"/>
    <tableColumn id="16" xr3:uid="{4AA45BB6-BE77-4D0B-BED2-20CB982ED7E2}" name="20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F2888B-25A9-404F-AF1C-761F9BEA8E99}" name="Table13" displayName="Table13" ref="A7:Q984" totalsRowShown="0" headerRowDxfId="47">
  <autoFilter ref="A7:Q984" xr:uid="{01547D0D-6049-4B54-8372-8BE66B5D18EB}">
    <filterColumn colId="0">
      <filters>
        <filter val="9781119842989"/>
      </filters>
    </filterColumn>
  </autoFilter>
  <tableColumns count="17">
    <tableColumn id="1" xr3:uid="{502606FC-279E-4173-BBE2-F004C763FF34}" name="ISBN13 (Sidecar)"/>
    <tableColumn id="2" xr3:uid="{96C8944B-60E5-4021-B1D1-53B1FB64235C}" name="Ship-To Country"/>
    <tableColumn id="3" xr3:uid="{C2324976-2434-4F61-A41B-44C6FBA2A1E8}" name="Customer Name (Code)"/>
    <tableColumn id="4" xr3:uid="{ABBF2E21-C5C0-4191-9214-50847E41218E}" name="Customer Account Code"/>
    <tableColumn id="17" xr3:uid="{E33CE453-AC67-4ACF-8DF7-C069B405B1CA}" name="Total" dataDxfId="46">
      <calculatedColumnFormula>SUM(Table13[[#This Row],[2025]:[2014]])</calculatedColumnFormula>
    </tableColumn>
    <tableColumn id="5" xr3:uid="{DF2D1644-65EA-4929-9A92-4477695F3C74}" name="2025" dataDxfId="45"/>
    <tableColumn id="6" xr3:uid="{A4732AFF-5B86-4824-A2C8-0DA9121B99BC}" name="2024" dataDxfId="44"/>
    <tableColumn id="7" xr3:uid="{52244A25-899B-436D-8EA2-F5DA6A784547}" name="2023"/>
    <tableColumn id="8" xr3:uid="{6637EE38-8512-4FDD-8824-312864B42D55}" name="2022"/>
    <tableColumn id="9" xr3:uid="{1A07BFBC-F8BA-43CD-89E3-9F6F5CCC40CF}" name="2021"/>
    <tableColumn id="10" xr3:uid="{472A3B67-D2EB-4A57-A425-B1EDF5F08660}" name="2020"/>
    <tableColumn id="11" xr3:uid="{50880766-04A5-4FD7-8C3C-18483ECA86AD}" name="2019"/>
    <tableColumn id="12" xr3:uid="{3703394A-073D-4608-B31D-EAB6822C714E}" name="2018"/>
    <tableColumn id="13" xr3:uid="{54BC182F-D94D-4622-888D-242A92F5FCAB}" name="2017"/>
    <tableColumn id="14" xr3:uid="{2C48E5E5-1D78-4438-8BFB-FCDEDF208390}" name="2016"/>
    <tableColumn id="15" xr3:uid="{FE8EDD93-41DF-4095-8B11-E1C371B3A2AB}" name="2015"/>
    <tableColumn id="16" xr3:uid="{07C51027-9551-4563-A21E-81C4DD296786}" name="2014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C21375-B993-4529-B643-149B9966330B}" name="Table14" displayName="Table14" ref="A7:Q984" totalsRowShown="0" headerRowDxfId="43">
  <autoFilter ref="A7:Q984" xr:uid="{01547D0D-6049-4B54-8372-8BE66B5D18EB}">
    <filterColumn colId="0">
      <filters>
        <filter val="9781119286042"/>
      </filters>
    </filterColumn>
  </autoFilter>
  <tableColumns count="17">
    <tableColumn id="1" xr3:uid="{D43EAC8B-57C5-49DB-BA68-A69E00D59ECF}" name="ISBN13 (Sidecar)"/>
    <tableColumn id="2" xr3:uid="{E0AEBFCA-9196-40F0-977F-8C91DF35DB62}" name="Ship-To Country"/>
    <tableColumn id="3" xr3:uid="{E70B5B43-0744-4612-871F-3CAB47F1BC89}" name="Customer Name (Code)"/>
    <tableColumn id="4" xr3:uid="{A31B07B5-6838-4E5F-82B4-59E97DF8F9A1}" name="Customer Account Code"/>
    <tableColumn id="17" xr3:uid="{6C4FA519-89AC-453C-BC7E-1CD71474C429}" name="Total" dataDxfId="42">
      <calculatedColumnFormula>SUM(Table14[[#This Row],[2025]:[2014]])</calculatedColumnFormula>
    </tableColumn>
    <tableColumn id="5" xr3:uid="{E4797C7A-9BC8-4FE5-AFA8-69752E501EF7}" name="2025" dataDxfId="41"/>
    <tableColumn id="6" xr3:uid="{235ABA30-9363-47C4-B4EF-1EC4F56A7093}" name="2024" dataDxfId="40"/>
    <tableColumn id="7" xr3:uid="{9FA45DFF-00A2-4680-8C9F-287765567558}" name="2023"/>
    <tableColumn id="8" xr3:uid="{E96DEF2A-66A8-4B15-A6AD-A1511C063F56}" name="2022"/>
    <tableColumn id="9" xr3:uid="{6AF3DE50-2AB8-4689-82A7-DDD48B93B3C1}" name="2021"/>
    <tableColumn id="10" xr3:uid="{915BB78F-796F-409E-8025-06FA2760AF04}" name="2020"/>
    <tableColumn id="11" xr3:uid="{7B2EA25C-6192-425E-987F-BB2F25DC2365}" name="2019"/>
    <tableColumn id="12" xr3:uid="{0CAD5887-B955-42A5-BD8F-5A1665121215}" name="2018"/>
    <tableColumn id="13" xr3:uid="{AD7CD8E6-1842-4C03-A27E-853BBD340497}" name="2017"/>
    <tableColumn id="14" xr3:uid="{AE3E04C0-A6B1-40A1-9E3E-7C45D88E0359}" name="2016"/>
    <tableColumn id="15" xr3:uid="{2DE038A7-20D6-46BD-BF21-6A22A0367445}" name="2015"/>
    <tableColumn id="16" xr3:uid="{68669C2B-5856-46A7-A9FD-9DD2470DFF50}" name="2014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07225A-BED8-4810-B7A0-AEB1FFD481C2}" name="Table15" displayName="Table15" ref="A7:Q984" totalsRowShown="0" headerRowDxfId="39">
  <autoFilter ref="A7:Q984" xr:uid="{01547D0D-6049-4B54-8372-8BE66B5D18EB}">
    <filterColumn colId="0">
      <filters>
        <filter val="9781119696872"/>
      </filters>
    </filterColumn>
  </autoFilter>
  <tableColumns count="17">
    <tableColumn id="1" xr3:uid="{7EF661EC-76E6-4B7C-932C-AD7C043E9E44}" name="ISBN13 (Sidecar)"/>
    <tableColumn id="2" xr3:uid="{FF695370-9FF5-4077-AD06-03BB6DFE099B}" name="Ship-To Country"/>
    <tableColumn id="3" xr3:uid="{5F49547D-3F43-403D-AC60-76D8490D52EA}" name="Customer Name (Code)"/>
    <tableColumn id="4" xr3:uid="{ED205DB3-8FA8-4D15-BA26-7E085A09ACBB}" name="Customer Account Code"/>
    <tableColumn id="17" xr3:uid="{1FBDA7B3-57AE-4260-B88D-EA8F35CB745A}" name="Total" dataDxfId="38">
      <calculatedColumnFormula>SUM(Table15[[#This Row],[2025]:[2014]])</calculatedColumnFormula>
    </tableColumn>
    <tableColumn id="5" xr3:uid="{8AE1B572-ACB3-499E-AE8E-5D54827F5855}" name="2025" dataDxfId="37"/>
    <tableColumn id="6" xr3:uid="{FD984D7C-C4F5-41F0-8862-3374461AB4B2}" name="2024" dataDxfId="36"/>
    <tableColumn id="7" xr3:uid="{7F10F6C4-3B56-4C34-B9DC-84409942CF97}" name="2023"/>
    <tableColumn id="8" xr3:uid="{1714F8C8-0F3C-4ECD-98F8-E340414CA18E}" name="2022"/>
    <tableColumn id="9" xr3:uid="{F13F8B93-38D6-401F-ACDD-4F224AE11D6F}" name="2021"/>
    <tableColumn id="10" xr3:uid="{E74700B3-9AA1-4833-BF18-43F415D3E75E}" name="2020"/>
    <tableColumn id="11" xr3:uid="{97BB5117-AC37-4B3C-8830-5123028DFD86}" name="2019"/>
    <tableColumn id="12" xr3:uid="{687E25F4-958D-4258-A9B9-6F77770366C5}" name="2018"/>
    <tableColumn id="13" xr3:uid="{D0CBDD94-2449-49CD-8900-F16405B629C8}" name="2017"/>
    <tableColumn id="14" xr3:uid="{50EA1094-AD48-4C9D-9172-6659F758FCB6}" name="2016"/>
    <tableColumn id="15" xr3:uid="{3D5788A7-342E-4CBE-8D85-3EBB2B1FFEB7}" name="2015"/>
    <tableColumn id="16" xr3:uid="{28AE702D-B66A-4C26-91A2-DACC173140E8}" name="2014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E55CEAB-9981-4162-B464-8D1E16A95341}" name="Table16" displayName="Table16" ref="A7:Q984" totalsRowShown="0" headerRowDxfId="35">
  <autoFilter ref="A7:Q984" xr:uid="{01547D0D-6049-4B54-8372-8BE66B5D18EB}">
    <filterColumn colId="0">
      <filters>
        <filter val="9780470901014"/>
      </filters>
    </filterColumn>
  </autoFilter>
  <tableColumns count="17">
    <tableColumn id="1" xr3:uid="{1E65411A-AC2C-412F-825A-FCD3D3788FC8}" name="ISBN13 (Sidecar)"/>
    <tableColumn id="2" xr3:uid="{61DE533D-5D86-479A-8194-B37372F37647}" name="Ship-To Country"/>
    <tableColumn id="3" xr3:uid="{589D5B29-C661-4F57-AE84-5AD060181694}" name="Customer Name (Code)"/>
    <tableColumn id="4" xr3:uid="{C28DE7F1-5C55-4609-9A96-01A950AE6669}" name="Customer Account Code"/>
    <tableColumn id="17" xr3:uid="{F1028EC6-C229-40A0-BECE-56BFD58B5ABE}" name="Total" dataDxfId="34">
      <calculatedColumnFormula>SUM(Table16[[#This Row],[2025]:[2014]])</calculatedColumnFormula>
    </tableColumn>
    <tableColumn id="5" xr3:uid="{1CDE7C5D-B1AA-4D8B-9B8F-42435165935C}" name="2025" dataDxfId="33"/>
    <tableColumn id="6" xr3:uid="{9AF42EE9-E82C-400B-80F6-5F9124CF857D}" name="2024" dataDxfId="32"/>
    <tableColumn id="7" xr3:uid="{A5B46914-2676-45C8-9068-564B13EACFC0}" name="2023"/>
    <tableColumn id="8" xr3:uid="{5875FA6F-F00A-4963-8F25-C1EDC6362B17}" name="2022"/>
    <tableColumn id="9" xr3:uid="{F8785C2E-7A50-40A7-9A2E-F6BA9ACDB967}" name="2021"/>
    <tableColumn id="10" xr3:uid="{87756E96-CE33-433F-958E-071AC5DAD3FC}" name="2020"/>
    <tableColumn id="11" xr3:uid="{ECA1780C-286C-4F46-A689-F07C5B86F7BF}" name="2019"/>
    <tableColumn id="12" xr3:uid="{57165350-1542-4B87-8E3F-8036A2390104}" name="2018"/>
    <tableColumn id="13" xr3:uid="{EBDE117E-4F7B-440F-B053-7681C93F17D6}" name="2017"/>
    <tableColumn id="14" xr3:uid="{CB718CFD-8F5C-47C0-8B08-8567C9F01065}" name="2016"/>
    <tableColumn id="15" xr3:uid="{D3654FE6-447B-4250-800F-0843C0E76CB6}" name="2015"/>
    <tableColumn id="16" xr3:uid="{0415E126-7ECA-43BD-9717-E94C3F67BD1F}" name="2014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1C843B-25CD-4D0A-B253-6FC74A033F00}" name="Table17" displayName="Table17" ref="A7:Q984" totalsRowShown="0" headerRowDxfId="31">
  <autoFilter ref="A7:Q984" xr:uid="{01547D0D-6049-4B54-8372-8BE66B5D18EB}">
    <filterColumn colId="0">
      <filters>
        <filter val="9780470878552"/>
      </filters>
    </filterColumn>
  </autoFilter>
  <tableColumns count="17">
    <tableColumn id="1" xr3:uid="{6905DA17-DCB5-43EE-8035-8A7775F7FED4}" name="ISBN13 (Sidecar)"/>
    <tableColumn id="2" xr3:uid="{4F46C794-9A23-4DF2-B70D-D00F6E9236A6}" name="Ship-To Country"/>
    <tableColumn id="3" xr3:uid="{BB09088C-E373-433B-BD5B-A31D3FC55BE9}" name="Customer Name (Code)"/>
    <tableColumn id="4" xr3:uid="{8FF4093B-6175-4F1F-A504-64387DD000EF}" name="Customer Account Code"/>
    <tableColumn id="17" xr3:uid="{AB03EBB8-BAD5-405A-B20F-A299FEF5AC99}" name="Total" dataDxfId="30">
      <calculatedColumnFormula>SUM(Table17[[#This Row],[2025]:[2014]])</calculatedColumnFormula>
    </tableColumn>
    <tableColumn id="5" xr3:uid="{58E93147-F700-4033-B20C-BAB6FE27FB98}" name="2025" dataDxfId="29"/>
    <tableColumn id="6" xr3:uid="{9B8CD99C-048D-4AE6-BF41-21B8CF7E97D7}" name="2024" dataDxfId="28"/>
    <tableColumn id="7" xr3:uid="{EB5F1CA6-E980-41AD-AED7-A7133185FBA6}" name="2023"/>
    <tableColumn id="8" xr3:uid="{38845642-8DBC-4A66-BA3E-310F08AA2F31}" name="2022"/>
    <tableColumn id="9" xr3:uid="{F1CD8D7D-14AC-4887-8EA5-BD0946F3C838}" name="2021"/>
    <tableColumn id="10" xr3:uid="{3CBE8C6E-BE14-46E0-9EB8-C151A7D337F6}" name="2020"/>
    <tableColumn id="11" xr3:uid="{47AD8135-C163-4473-AAB3-F84892EF9652}" name="2019"/>
    <tableColumn id="12" xr3:uid="{C2A9E329-837F-4098-84A2-028BA10FE22D}" name="2018"/>
    <tableColumn id="13" xr3:uid="{A7B98D5F-EC0B-414C-AB18-78803580A6E8}" name="2017"/>
    <tableColumn id="14" xr3:uid="{3749B74A-C73E-4F4D-BBAA-FD865EDDA487}" name="2016"/>
    <tableColumn id="15" xr3:uid="{FAEDCB12-3667-47B4-8F2A-5C8307B0E349}" name="2015"/>
    <tableColumn id="16" xr3:uid="{28AD9B27-0F21-4A92-93BA-2E36265D1036}" name="2014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5AF48F8-7231-431E-B04E-E418B3E8B3D1}" name="Table18" displayName="Table18" ref="A7:Q984" totalsRowShown="0" headerRowDxfId="27">
  <autoFilter ref="A7:Q984" xr:uid="{01547D0D-6049-4B54-8372-8BE66B5D18EB}">
    <filterColumn colId="0">
      <filters>
        <filter val="9781118549230"/>
      </filters>
    </filterColumn>
  </autoFilter>
  <tableColumns count="17">
    <tableColumn id="1" xr3:uid="{4DDFE5A6-3569-4783-ADE3-B7414FFBD5F1}" name="ISBN13 (Sidecar)"/>
    <tableColumn id="2" xr3:uid="{C10318A6-D810-4A1D-85FA-6CF6301B0F29}" name="Ship-To Country"/>
    <tableColumn id="3" xr3:uid="{93AED497-D7A0-48DD-B718-D2E9DAF9DA72}" name="Customer Name (Code)"/>
    <tableColumn id="4" xr3:uid="{0E8B893C-451A-4DB9-8700-ED937C085998}" name="Customer Account Code"/>
    <tableColumn id="17" xr3:uid="{79B2C47B-B081-4DC1-AAFC-F9BE3AF7C952}" name="Total" dataDxfId="26">
      <calculatedColumnFormula>SUM(Table18[[#This Row],[2025]:[2014]])</calculatedColumnFormula>
    </tableColumn>
    <tableColumn id="5" xr3:uid="{828E8CC3-67EE-4238-B89E-5C1B76AFB912}" name="2025" dataDxfId="25"/>
    <tableColumn id="6" xr3:uid="{F795EBB1-B8E9-4DDE-AC5E-075C67D81499}" name="2024" dataDxfId="24"/>
    <tableColumn id="7" xr3:uid="{FA0EDE65-7EDE-49F6-B282-AE4B7650AA8E}" name="2023"/>
    <tableColumn id="8" xr3:uid="{387B3E9E-43A9-430B-8C7F-2A8B58C19660}" name="2022"/>
    <tableColumn id="9" xr3:uid="{2D0C6E8E-95E2-47E6-AD21-C83E335788C3}" name="2021"/>
    <tableColumn id="10" xr3:uid="{369A3820-5727-45BA-926E-DA8A9662B175}" name="2020"/>
    <tableColumn id="11" xr3:uid="{A83526C0-09DA-439B-A8F2-310B503905DB}" name="2019"/>
    <tableColumn id="12" xr3:uid="{0DFBED87-5166-4AA9-938B-DCC95AED0D0A}" name="2018"/>
    <tableColumn id="13" xr3:uid="{48E678C5-A443-4A46-9C87-F928B096EF3F}" name="2017"/>
    <tableColumn id="14" xr3:uid="{C1355935-8E37-4177-BAB0-4C76501134D5}" name="2016"/>
    <tableColumn id="15" xr3:uid="{51564708-715D-4FCA-9FE1-EF5ADFAD1C25}" name="2015"/>
    <tableColumn id="16" xr3:uid="{8806F53E-0FC4-4D96-BCAE-5EF7BF2C851A}" name="2014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227ECA-84B9-4D35-A122-D41A88BE62F5}" name="Table19" displayName="Table19" ref="A7:Q984" totalsRowShown="0" headerRowDxfId="23">
  <autoFilter ref="A7:Q984" xr:uid="{01547D0D-6049-4B54-8372-8BE66B5D18EB}">
    <filterColumn colId="0">
      <filters>
        <filter val="9781118647998"/>
      </filters>
    </filterColumn>
  </autoFilter>
  <tableColumns count="17">
    <tableColumn id="1" xr3:uid="{1C182351-CDD3-4041-BD40-F82CA81226D4}" name="ISBN13 (Sidecar)"/>
    <tableColumn id="2" xr3:uid="{B5B3331B-E3AE-425C-B2B1-CAD5AC8C7D5E}" name="Ship-To Country"/>
    <tableColumn id="3" xr3:uid="{2971CE96-9476-4184-97E9-F01D17BC909F}" name="Customer Name (Code)"/>
    <tableColumn id="4" xr3:uid="{F27ACE44-8BE3-4A2F-B907-A154AF39869C}" name="Customer Account Code"/>
    <tableColumn id="17" xr3:uid="{41FB30A7-EDE0-4B4F-80DE-6A98FAEF5082}" name="Total" dataDxfId="22">
      <calculatedColumnFormula>SUM(Table19[[#This Row],[2025]:[2014]])</calculatedColumnFormula>
    </tableColumn>
    <tableColumn id="5" xr3:uid="{3C95BE5E-5751-409A-935B-2D2CBB9F12D5}" name="2025" dataDxfId="21"/>
    <tableColumn id="6" xr3:uid="{B82AFDD8-55D7-4ADA-B93C-03E42FF6CA2F}" name="2024" dataDxfId="20"/>
    <tableColumn id="7" xr3:uid="{45B9B07A-EECE-447A-93FE-5BFEC3988071}" name="2023"/>
    <tableColumn id="8" xr3:uid="{431F6CB0-9801-4732-B3EA-F9876311F9F8}" name="2022"/>
    <tableColumn id="9" xr3:uid="{36DBB63F-0AB4-49AA-B264-8A7745CC3397}" name="2021"/>
    <tableColumn id="10" xr3:uid="{FCB9DA22-E089-4499-93AC-1817A62525F4}" name="2020"/>
    <tableColumn id="11" xr3:uid="{2108347F-080D-4895-9D02-2057E37B98C9}" name="2019"/>
    <tableColumn id="12" xr3:uid="{1E2B0E09-0092-4CD1-B1E8-B3820E81C0E1}" name="2018"/>
    <tableColumn id="13" xr3:uid="{7695F005-2E23-41A6-8E60-5C622B6CB586}" name="2017"/>
    <tableColumn id="14" xr3:uid="{0B189F45-2583-4FB7-847B-A02980A7AC0D}" name="2016"/>
    <tableColumn id="15" xr3:uid="{E11735C1-8615-449D-B205-FC6526E78CA2}" name="2015"/>
    <tableColumn id="16" xr3:uid="{7D2AE43D-5995-4A66-A1AA-F90F618B778C}" name="2014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948B806-2015-4DAC-8093-0D3991DEACFC}" name="Table1915" displayName="Table1915" ref="A7:Q984" totalsRowShown="0" headerRowDxfId="19">
  <autoFilter ref="A7:Q984" xr:uid="{01547D0D-6049-4B54-8372-8BE66B5D18EB}">
    <filterColumn colId="0">
      <filters>
        <filter val="9780787964634"/>
      </filters>
    </filterColumn>
  </autoFilter>
  <tableColumns count="17">
    <tableColumn id="1" xr3:uid="{FCBAA6A2-E410-485A-B2CD-121FD8D97AC1}" name="ISBN13 (Sidecar)"/>
    <tableColumn id="2" xr3:uid="{EC92E814-5307-4CAD-A627-7B5F7E30DC3B}" name="Ship-To Country"/>
    <tableColumn id="3" xr3:uid="{D1F4D892-DCBA-4FB5-9A3C-61FD5F50B6FE}" name="Customer Name (Code)"/>
    <tableColumn id="4" xr3:uid="{D935C067-E323-425D-B401-5FF31FEBDE00}" name="Customer Account Code"/>
    <tableColumn id="17" xr3:uid="{1901CE37-5BFD-4559-94FA-FEF591658B78}" name="Total" dataDxfId="18">
      <calculatedColumnFormula>SUM(Table1915[[#This Row],[2025]:[2014]])</calculatedColumnFormula>
    </tableColumn>
    <tableColumn id="5" xr3:uid="{9AAD3F2F-BF28-46DD-9A61-0F54307F6CC7}" name="2025" dataDxfId="17"/>
    <tableColumn id="6" xr3:uid="{D1A5466C-4063-47DC-B467-5964617FA87B}" name="2024" dataDxfId="16"/>
    <tableColumn id="7" xr3:uid="{87ABB3EC-905D-4F8C-BAD2-90B190C76E31}" name="2023"/>
    <tableColumn id="8" xr3:uid="{8805E302-33E5-4268-BBBD-E224A82C8F95}" name="2022"/>
    <tableColumn id="9" xr3:uid="{34346874-57CB-4401-81F5-82D9AD697950}" name="2021"/>
    <tableColumn id="10" xr3:uid="{738AE004-CC3E-490F-B5D1-1BAC0576F497}" name="2020"/>
    <tableColumn id="11" xr3:uid="{AFD67E6A-89CD-48D3-861D-5787C4DA1DF3}" name="2019"/>
    <tableColumn id="12" xr3:uid="{FCF07330-7785-42E2-87E2-4C571DFA0EE2}" name="2018"/>
    <tableColumn id="13" xr3:uid="{FE7A1C41-D989-459D-8DBF-64B98511800A}" name="2017"/>
    <tableColumn id="14" xr3:uid="{AED6280C-9251-42CD-A4C8-A5D2AF26782F}" name="2016"/>
    <tableColumn id="15" xr3:uid="{7549B638-99AE-415C-AA88-68C6DD86D36A}" name="2015"/>
    <tableColumn id="16" xr3:uid="{9F7752D0-D260-48D8-BDD3-EDF1A34361BC}" name="2014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7C2B7CA-4284-4158-8E79-227B7C89B596}" name="Table1916" displayName="Table1916" ref="A7:Q984" totalsRowShown="0" headerRowDxfId="15">
  <autoFilter ref="A7:Q984" xr:uid="{01547D0D-6049-4B54-8372-8BE66B5D18EB}">
    <filterColumn colId="0">
      <filters>
        <filter val="9780470875148"/>
      </filters>
    </filterColumn>
  </autoFilter>
  <tableColumns count="17">
    <tableColumn id="1" xr3:uid="{AF24CD17-84A5-42EF-9C89-75038C9EBFB8}" name="ISBN13 (Sidecar)"/>
    <tableColumn id="2" xr3:uid="{DE3C44F3-FF48-4294-B035-4C7C76A27D71}" name="Ship-To Country"/>
    <tableColumn id="3" xr3:uid="{B54942D0-5BED-4774-A6F0-D06E7A78A802}" name="Customer Name (Code)"/>
    <tableColumn id="4" xr3:uid="{C7F96334-B552-4851-AAB5-8E3BC83A7705}" name="Customer Account Code"/>
    <tableColumn id="17" xr3:uid="{F54AEEF6-4C53-4287-8CA8-0BC248E50ABB}" name="Total" dataDxfId="14">
      <calculatedColumnFormula>SUM(Table1916[[#This Row],[2025]:[2014]])</calculatedColumnFormula>
    </tableColumn>
    <tableColumn id="5" xr3:uid="{0E4297A0-0CDE-4052-A108-FD7FED49D113}" name="2025" dataDxfId="13"/>
    <tableColumn id="6" xr3:uid="{AB02A566-307D-4883-868E-1ACB0D076CD9}" name="2024" dataDxfId="12"/>
    <tableColumn id="7" xr3:uid="{7A6FB947-020A-466A-9579-A3EBD5D6138E}" name="2023"/>
    <tableColumn id="8" xr3:uid="{D02C46B7-8C6A-45DC-9F1A-FDD0C30BF697}" name="2022"/>
    <tableColumn id="9" xr3:uid="{287307E4-3E9D-4103-A16F-5606E0D98133}" name="2021"/>
    <tableColumn id="10" xr3:uid="{2A74164D-E18C-419A-A962-EC230DE9A4EA}" name="2020"/>
    <tableColumn id="11" xr3:uid="{1B8C5A57-19A7-439D-8E67-9D6BB6C6175D}" name="2019"/>
    <tableColumn id="12" xr3:uid="{B3D5EFCA-175D-49A1-B43C-D69C76785DF9}" name="2018"/>
    <tableColumn id="13" xr3:uid="{E591F501-52C2-4258-8E07-57DCA47AFFED}" name="2017"/>
    <tableColumn id="14" xr3:uid="{74407FE0-FA55-4444-A4F8-F6BCE3CB08A4}" name="2016"/>
    <tableColumn id="15" xr3:uid="{57B8C3EF-E063-4039-8CFF-8872EE93FD43}" name="2015"/>
    <tableColumn id="16" xr3:uid="{28B9128E-8037-4E17-8C9C-2A26652BCFE6}" name="2014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C4DE294-1503-4494-9697-6CF4CF1AAD0F}" name="Table1917" displayName="Table1917" ref="A7:Q984" totalsRowShown="0" headerRowDxfId="11">
  <autoFilter ref="A7:Q984" xr:uid="{01547D0D-6049-4B54-8372-8BE66B5D18EB}">
    <filterColumn colId="0">
      <filters>
        <filter val="9781394220809"/>
      </filters>
    </filterColumn>
  </autoFilter>
  <tableColumns count="17">
    <tableColumn id="1" xr3:uid="{DF05EF6E-D5EC-4CEC-926F-B8B22B6BC36C}" name="ISBN13 (Sidecar)"/>
    <tableColumn id="2" xr3:uid="{047AE9E2-12C1-4E86-946F-E86D62E7E033}" name="Ship-To Country"/>
    <tableColumn id="3" xr3:uid="{B411B7E3-DAFA-480B-92F2-4A5EFB40081E}" name="Customer Name (Code)"/>
    <tableColumn id="4" xr3:uid="{49AB0E6B-CB12-46D6-9596-55B7614FFC35}" name="Customer Account Code"/>
    <tableColumn id="17" xr3:uid="{8999451C-9CED-4272-9582-29D50BD2027C}" name="Total" dataDxfId="10">
      <calculatedColumnFormula>SUM(Table1917[[#This Row],[2025]:[2014]])</calculatedColumnFormula>
    </tableColumn>
    <tableColumn id="5" xr3:uid="{DCF3C6C3-C284-44A5-8D6B-E252241F6B70}" name="2025" dataDxfId="9"/>
    <tableColumn id="6" xr3:uid="{55201656-D475-465E-8FE7-6ADC66B24F76}" name="2024" dataDxfId="8"/>
    <tableColumn id="7" xr3:uid="{F380A2A9-0B60-4D8C-AB7F-14673D84BB1C}" name="2023"/>
    <tableColumn id="8" xr3:uid="{A25180FC-F95B-4D73-9C4B-FEC955A43322}" name="2022"/>
    <tableColumn id="9" xr3:uid="{5140E3EA-14ED-44F4-B171-5004C1D20C09}" name="2021"/>
    <tableColumn id="10" xr3:uid="{D7874F7B-BBF3-4DDA-B7B7-626047D55746}" name="2020"/>
    <tableColumn id="11" xr3:uid="{80649050-9D97-4C38-8C90-6F3B74EEF51A}" name="2019"/>
    <tableColumn id="12" xr3:uid="{B0CE6065-0332-44D5-8E83-5AB8C74FA0F4}" name="2018"/>
    <tableColumn id="13" xr3:uid="{3182D94F-D2FC-4B30-97AF-C0D0E2E76DEE}" name="2017"/>
    <tableColumn id="14" xr3:uid="{23C3AC54-FB91-48B1-B620-0C22BA2BF759}" name="2016"/>
    <tableColumn id="15" xr3:uid="{E13F5A9B-C6A9-481A-A5AF-38A38890479A}" name="2015"/>
    <tableColumn id="16" xr3:uid="{68E3B109-3D95-44F7-A9C7-204BDC613CF5}" name="2014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736DFA4-729F-4246-9BE7-165C3F49341D}" name="Table1918" displayName="Table1918" ref="A7:Q984" totalsRowShown="0" headerRowDxfId="7">
  <autoFilter ref="A7:Q984" xr:uid="{01547D0D-6049-4B54-8372-8BE66B5D18EB}">
    <filterColumn colId="0">
      <filters>
        <filter val="9781394259915"/>
      </filters>
    </filterColumn>
  </autoFilter>
  <tableColumns count="17">
    <tableColumn id="1" xr3:uid="{C452DF7E-AF1A-4AC1-AB11-1CF8F38C7581}" name="ISBN13 (Sidecar)"/>
    <tableColumn id="2" xr3:uid="{D7599ADD-ACEF-458E-9505-22E82DC2E0D1}" name="Ship-To Country"/>
    <tableColumn id="3" xr3:uid="{EABCC3A4-9957-46E6-B0E8-F69509BD8009}" name="Customer Name (Code)"/>
    <tableColumn id="4" xr3:uid="{B3F89FC9-FF23-4670-B2C2-6FF1846B81B1}" name="Customer Account Code"/>
    <tableColumn id="17" xr3:uid="{27FD46DE-EE83-4558-8FA4-5E975522D30A}" name="Total" dataDxfId="6">
      <calculatedColumnFormula>SUM(Table1918[[#This Row],[2025]:[2014]])</calculatedColumnFormula>
    </tableColumn>
    <tableColumn id="5" xr3:uid="{850B21F4-1425-41F8-B1A1-1DFF6818B705}" name="2025" dataDxfId="5"/>
    <tableColumn id="6" xr3:uid="{EA86807F-F2D2-46BC-B2FD-EECD3B1E2AD0}" name="2024" dataDxfId="4"/>
    <tableColumn id="7" xr3:uid="{DFB65A33-CF1C-4175-8AA1-6C32FB9C362E}" name="2023"/>
    <tableColumn id="8" xr3:uid="{915C1A2E-D921-4843-BFA8-9E95E79747F3}" name="2022"/>
    <tableColumn id="9" xr3:uid="{C3D174BA-90BF-4A43-B5C1-28B74F5A7657}" name="2021"/>
    <tableColumn id="10" xr3:uid="{6C2392AC-1BA1-4086-9D37-2133D503A931}" name="2020"/>
    <tableColumn id="11" xr3:uid="{BE120FA5-9020-4815-8AA6-277FFFD81B87}" name="2019"/>
    <tableColumn id="12" xr3:uid="{FFB55363-B95C-45BC-877B-9D80807F03CF}" name="2018"/>
    <tableColumn id="13" xr3:uid="{BCABAD17-1622-40D0-A27E-9524709A3FBB}" name="2017"/>
    <tableColumn id="14" xr3:uid="{C6DE5F28-ED1E-4838-BFE2-15990880C6A0}" name="2016"/>
    <tableColumn id="15" xr3:uid="{A2F63E02-5D42-4698-B7F4-31EC61A40F52}" name="2015"/>
    <tableColumn id="16" xr3:uid="{FD8CDDD1-DC4E-42D3-B3F7-8147F9431DB1}" name="2014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FFEB86-064F-4A43-BD59-F09F2B653CCD}" name="Table1919" displayName="Table1919" ref="A7:Q984" totalsRowShown="0" headerRowDxfId="3">
  <autoFilter ref="A7:Q984" xr:uid="{01547D0D-6049-4B54-8372-8BE66B5D18EB}">
    <filterColumn colId="0">
      <filters>
        <filter val="9781394259939"/>
      </filters>
    </filterColumn>
  </autoFilter>
  <tableColumns count="17">
    <tableColumn id="1" xr3:uid="{7319A591-CE66-4FAF-84F1-EFB712B147AB}" name="ISBN13 (Sidecar)"/>
    <tableColumn id="2" xr3:uid="{66BE3492-AE3B-43F5-BF18-B43555F14DAC}" name="Ship-To Country"/>
    <tableColumn id="3" xr3:uid="{9F81804D-1486-4628-B8F5-AFA79B48405E}" name="Customer Name (Code)"/>
    <tableColumn id="4" xr3:uid="{9151B6EA-A1BC-4E21-A423-3D9114C6F386}" name="Customer Account Code"/>
    <tableColumn id="17" xr3:uid="{79E0903D-AA49-4F65-88EE-E400F912E6FD}" name="Total" dataDxfId="2">
      <calculatedColumnFormula>SUM(Table1919[[#This Row],[2025]:[2014]])</calculatedColumnFormula>
    </tableColumn>
    <tableColumn id="5" xr3:uid="{12F80710-E927-4A36-BCA8-BCA1A60ECC68}" name="2025" dataDxfId="1"/>
    <tableColumn id="6" xr3:uid="{E32F90C6-E6E1-4322-8F3E-43FF0BC9FC47}" name="2024" dataDxfId="0"/>
    <tableColumn id="7" xr3:uid="{AD1A66A1-4339-4EFD-B285-AD08FCB1E75D}" name="2023"/>
    <tableColumn id="8" xr3:uid="{D87C03D2-6505-4EFF-A1C4-200EFDA2C3C2}" name="2022"/>
    <tableColumn id="9" xr3:uid="{F1CECCAD-35EB-47B2-89D0-4B7F0BB5EA4C}" name="2021"/>
    <tableColumn id="10" xr3:uid="{6D33C7D0-83BD-4532-B50F-074F24A30302}" name="2020"/>
    <tableColumn id="11" xr3:uid="{66C6AC1E-17F5-4A07-91C0-F9FC3CF5F650}" name="2019"/>
    <tableColumn id="12" xr3:uid="{FAC9F6E5-A94B-469C-AD2D-29E006D62772}" name="2018"/>
    <tableColumn id="13" xr3:uid="{CB1C15BF-2591-4A5F-A73C-ECA98EDF5D48}" name="2017"/>
    <tableColumn id="14" xr3:uid="{5F1DE72B-1B14-4599-87B7-4E484AD730F2}" name="2016"/>
    <tableColumn id="15" xr3:uid="{D9AD382B-53D8-4C62-A2B0-BF9A9370C5D2}" name="2015"/>
    <tableColumn id="16" xr3:uid="{D7ECBB1B-CE7C-43A4-A487-881B6F2712DB}" name="201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677A-2237-48C4-8857-EF34A77099AE}">
  <dimension ref="A1:U59"/>
  <sheetViews>
    <sheetView tabSelected="1" zoomScale="89" zoomScaleNormal="89" workbookViewId="0">
      <selection activeCell="B44" sqref="B44"/>
    </sheetView>
  </sheetViews>
  <sheetFormatPr baseColWidth="10" defaultColWidth="8.7265625" defaultRowHeight="14.5" x14ac:dyDescent="0.4"/>
  <cols>
    <col min="1" max="1" width="15.81640625" style="2" customWidth="1"/>
    <col min="2" max="2" width="94.81640625" style="2" customWidth="1"/>
    <col min="3" max="3" width="16.81640625" style="2" bestFit="1" customWidth="1"/>
    <col min="4" max="4" width="9.36328125" style="2" bestFit="1" customWidth="1"/>
    <col min="5" max="5" width="10.81640625" style="25" customWidth="1"/>
    <col min="6" max="6" width="8.81640625" style="4" bestFit="1" customWidth="1"/>
    <col min="7" max="7" width="8.81640625" style="5" bestFit="1" customWidth="1"/>
    <col min="8" max="8" width="7.6328125" style="2" bestFit="1" customWidth="1"/>
    <col min="9" max="16384" width="8.7265625" style="2"/>
  </cols>
  <sheetData>
    <row r="1" spans="1:21" ht="16.5" x14ac:dyDescent="0.45">
      <c r="A1" s="13" t="s">
        <v>0</v>
      </c>
      <c r="B1" s="18" t="s">
        <v>1</v>
      </c>
      <c r="C1" s="14" t="s">
        <v>2</v>
      </c>
      <c r="D1" s="14" t="s">
        <v>3</v>
      </c>
      <c r="E1" s="14" t="s">
        <v>984</v>
      </c>
      <c r="F1" s="15" t="s">
        <v>985</v>
      </c>
      <c r="G1" s="16" t="s">
        <v>986</v>
      </c>
      <c r="H1" s="17" t="s">
        <v>987</v>
      </c>
    </row>
    <row r="2" spans="1:21" s="1" customFormat="1" x14ac:dyDescent="0.4">
      <c r="A2" s="7" t="s">
        <v>6</v>
      </c>
      <c r="B2" s="8"/>
      <c r="C2" s="8"/>
      <c r="D2" s="8"/>
      <c r="E2" s="8"/>
      <c r="F2" s="8"/>
      <c r="G2" s="8"/>
      <c r="H2" s="9"/>
    </row>
    <row r="3" spans="1:21" x14ac:dyDescent="0.4">
      <c r="A3" s="3">
        <v>9781394284610</v>
      </c>
      <c r="B3" s="2" t="s">
        <v>108</v>
      </c>
      <c r="C3" s="2" t="s">
        <v>107</v>
      </c>
      <c r="D3" s="2" t="s">
        <v>4</v>
      </c>
      <c r="E3" s="24" t="s">
        <v>988</v>
      </c>
      <c r="F3" s="4">
        <v>30.99</v>
      </c>
      <c r="G3" s="5">
        <v>34.200000000000003</v>
      </c>
      <c r="H3" s="6">
        <v>39.99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4">
      <c r="A4" s="3">
        <v>9781394295548</v>
      </c>
      <c r="B4" s="2" t="s">
        <v>104</v>
      </c>
      <c r="C4" s="2" t="s">
        <v>9</v>
      </c>
      <c r="D4" s="2" t="s">
        <v>4</v>
      </c>
      <c r="E4" s="24" t="s">
        <v>988</v>
      </c>
      <c r="F4" s="4">
        <v>22.99</v>
      </c>
      <c r="G4" s="5">
        <v>25.7</v>
      </c>
      <c r="H4" s="6">
        <v>29.99</v>
      </c>
    </row>
    <row r="5" spans="1:21" x14ac:dyDescent="0.4">
      <c r="A5" s="3">
        <v>9781394317103</v>
      </c>
      <c r="B5" s="2" t="s">
        <v>97</v>
      </c>
      <c r="C5" s="2" t="s">
        <v>96</v>
      </c>
      <c r="D5" s="2" t="s">
        <v>4</v>
      </c>
      <c r="E5" s="24" t="s">
        <v>988</v>
      </c>
      <c r="F5" s="4">
        <v>22.99</v>
      </c>
      <c r="G5" s="5">
        <v>25.7</v>
      </c>
      <c r="H5" s="6">
        <v>29.99</v>
      </c>
    </row>
    <row r="6" spans="1:21" x14ac:dyDescent="0.4">
      <c r="A6" s="3">
        <v>9781394323869</v>
      </c>
      <c r="B6" s="2" t="s">
        <v>87</v>
      </c>
      <c r="C6" s="2" t="s">
        <v>8</v>
      </c>
      <c r="D6" s="2" t="s">
        <v>4</v>
      </c>
      <c r="E6" s="24" t="s">
        <v>988</v>
      </c>
      <c r="F6" s="4">
        <v>22.99</v>
      </c>
      <c r="G6" s="5">
        <v>25.7</v>
      </c>
      <c r="H6" s="6">
        <v>29.99</v>
      </c>
    </row>
    <row r="7" spans="1:21" x14ac:dyDescent="0.4">
      <c r="A7" s="3">
        <v>9781394318759</v>
      </c>
      <c r="B7" s="2" t="s">
        <v>95</v>
      </c>
      <c r="C7" s="2" t="s">
        <v>94</v>
      </c>
      <c r="D7" s="2" t="s">
        <v>4</v>
      </c>
      <c r="E7" s="24" t="s">
        <v>988</v>
      </c>
      <c r="F7" s="4">
        <v>30.99</v>
      </c>
      <c r="G7" s="5">
        <v>34.200000000000003</v>
      </c>
      <c r="H7" s="6">
        <v>39.99</v>
      </c>
    </row>
    <row r="8" spans="1:21" s="1" customFormat="1" x14ac:dyDescent="0.4">
      <c r="A8" s="3">
        <v>9781394281084</v>
      </c>
      <c r="B8" s="2" t="s">
        <v>110</v>
      </c>
      <c r="C8" s="2" t="s">
        <v>109</v>
      </c>
      <c r="D8" s="2" t="s">
        <v>4</v>
      </c>
      <c r="E8" s="24" t="s">
        <v>989</v>
      </c>
      <c r="F8" s="4">
        <v>18.989999999999998</v>
      </c>
      <c r="G8" s="5">
        <v>21.4</v>
      </c>
      <c r="H8" s="6">
        <v>24.99</v>
      </c>
    </row>
    <row r="9" spans="1:21" s="1" customFormat="1" x14ac:dyDescent="0.4">
      <c r="A9" s="3">
        <v>9781394290178</v>
      </c>
      <c r="B9" s="2" t="s">
        <v>106</v>
      </c>
      <c r="C9" s="2" t="s">
        <v>105</v>
      </c>
      <c r="D9" s="2" t="s">
        <v>4</v>
      </c>
      <c r="E9" s="24" t="s">
        <v>990</v>
      </c>
      <c r="F9" s="4">
        <v>18.989999999999998</v>
      </c>
      <c r="G9" s="5">
        <v>21.4</v>
      </c>
      <c r="H9" s="6">
        <v>24.99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4">
      <c r="A10" s="3">
        <v>9781394298211</v>
      </c>
      <c r="B10" s="2" t="s">
        <v>103</v>
      </c>
      <c r="C10" s="2" t="s">
        <v>102</v>
      </c>
      <c r="D10" s="2" t="s">
        <v>4</v>
      </c>
      <c r="E10" s="24" t="s">
        <v>988</v>
      </c>
      <c r="F10" s="4">
        <v>18.989999999999998</v>
      </c>
      <c r="G10" s="5">
        <v>21.4</v>
      </c>
      <c r="H10" s="6">
        <v>24.99</v>
      </c>
    </row>
    <row r="11" spans="1:21" x14ac:dyDescent="0.4">
      <c r="A11" s="3">
        <v>9781394308170</v>
      </c>
      <c r="B11" s="2" t="s">
        <v>101</v>
      </c>
      <c r="C11" s="2" t="s">
        <v>100</v>
      </c>
      <c r="D11" s="2" t="s">
        <v>4</v>
      </c>
      <c r="E11" s="24" t="s">
        <v>988</v>
      </c>
      <c r="F11" s="4">
        <v>22.99</v>
      </c>
      <c r="G11" s="5">
        <v>25.7</v>
      </c>
      <c r="H11" s="6">
        <v>29.99</v>
      </c>
    </row>
    <row r="12" spans="1:21" x14ac:dyDescent="0.4">
      <c r="A12" s="3">
        <v>9781394313464</v>
      </c>
      <c r="B12" s="2" t="s">
        <v>99</v>
      </c>
      <c r="C12" s="2" t="s">
        <v>98</v>
      </c>
      <c r="D12" s="2" t="s">
        <v>4</v>
      </c>
      <c r="E12" s="24" t="s">
        <v>988</v>
      </c>
      <c r="F12" s="4">
        <v>22.99</v>
      </c>
      <c r="G12" s="5">
        <v>25.7</v>
      </c>
      <c r="H12" s="6">
        <v>29.99</v>
      </c>
    </row>
    <row r="13" spans="1:21" x14ac:dyDescent="0.4">
      <c r="A13" s="3">
        <v>9781394321261</v>
      </c>
      <c r="B13" s="2" t="s">
        <v>93</v>
      </c>
      <c r="C13" s="2" t="s">
        <v>92</v>
      </c>
      <c r="D13" s="2" t="s">
        <v>4</v>
      </c>
      <c r="E13" s="24" t="s">
        <v>988</v>
      </c>
      <c r="F13" s="4">
        <v>22.99</v>
      </c>
      <c r="G13" s="5">
        <v>25.7</v>
      </c>
      <c r="H13" s="6">
        <v>29.99</v>
      </c>
    </row>
    <row r="14" spans="1:21" x14ac:dyDescent="0.4">
      <c r="A14" s="3">
        <v>9781394321322</v>
      </c>
      <c r="B14" s="2" t="s">
        <v>91</v>
      </c>
      <c r="C14" s="2" t="s">
        <v>90</v>
      </c>
      <c r="D14" s="2" t="s">
        <v>4</v>
      </c>
      <c r="E14" s="24" t="s">
        <v>988</v>
      </c>
      <c r="F14" s="4">
        <v>22.99</v>
      </c>
      <c r="G14" s="5">
        <v>25.7</v>
      </c>
      <c r="H14" s="6">
        <v>29.99</v>
      </c>
    </row>
    <row r="15" spans="1:21" x14ac:dyDescent="0.4">
      <c r="A15" s="3">
        <v>9781394321353</v>
      </c>
      <c r="B15" s="2" t="s">
        <v>89</v>
      </c>
      <c r="C15" s="2" t="s">
        <v>88</v>
      </c>
      <c r="D15" s="2" t="s">
        <v>4</v>
      </c>
      <c r="E15" s="24" t="s">
        <v>988</v>
      </c>
      <c r="F15" s="4">
        <v>22.99</v>
      </c>
      <c r="G15" s="5">
        <v>25.7</v>
      </c>
      <c r="H15" s="6">
        <v>29.99</v>
      </c>
    </row>
    <row r="16" spans="1:21" x14ac:dyDescent="0.4">
      <c r="A16" s="3">
        <v>9781394323890</v>
      </c>
      <c r="B16" s="2" t="s">
        <v>86</v>
      </c>
      <c r="C16" s="2" t="s">
        <v>85</v>
      </c>
      <c r="D16" s="2" t="s">
        <v>4</v>
      </c>
      <c r="E16" s="24" t="s">
        <v>988</v>
      </c>
      <c r="F16" s="4">
        <v>22.99</v>
      </c>
      <c r="G16" s="5">
        <v>25.7</v>
      </c>
      <c r="H16" s="6">
        <v>29.99</v>
      </c>
    </row>
    <row r="17" spans="1:8" x14ac:dyDescent="0.4">
      <c r="A17" s="3">
        <v>9781394325993</v>
      </c>
      <c r="B17" s="2" t="s">
        <v>84</v>
      </c>
      <c r="C17" s="2" t="s">
        <v>16</v>
      </c>
      <c r="D17" s="2" t="s">
        <v>4</v>
      </c>
      <c r="E17" s="24" t="s">
        <v>990</v>
      </c>
      <c r="F17" s="4">
        <v>20.99</v>
      </c>
      <c r="G17" s="5">
        <v>23.1</v>
      </c>
      <c r="H17" s="6">
        <v>26.99</v>
      </c>
    </row>
    <row r="18" spans="1:8" x14ac:dyDescent="0.4">
      <c r="A18" s="3">
        <v>9781394330997</v>
      </c>
      <c r="B18" s="2" t="s">
        <v>83</v>
      </c>
      <c r="C18" s="2" t="s">
        <v>82</v>
      </c>
      <c r="D18" s="2" t="s">
        <v>4</v>
      </c>
      <c r="E18" s="24" t="s">
        <v>988</v>
      </c>
      <c r="F18" s="4">
        <v>15.99</v>
      </c>
      <c r="G18" s="5">
        <v>17.100000000000001</v>
      </c>
      <c r="H18" s="6">
        <v>19.989999999999998</v>
      </c>
    </row>
    <row r="19" spans="1:8" x14ac:dyDescent="0.4">
      <c r="A19" s="3">
        <v>9781394332120</v>
      </c>
      <c r="B19" s="2" t="s">
        <v>81</v>
      </c>
      <c r="C19" s="2" t="s">
        <v>10</v>
      </c>
      <c r="D19" s="2" t="s">
        <v>4</v>
      </c>
      <c r="E19" s="24" t="s">
        <v>988</v>
      </c>
      <c r="F19" s="4">
        <v>18.989999999999998</v>
      </c>
      <c r="G19" s="5">
        <v>21.4</v>
      </c>
      <c r="H19" s="6">
        <v>24.99</v>
      </c>
    </row>
    <row r="20" spans="1:8" x14ac:dyDescent="0.4">
      <c r="A20" s="7" t="s">
        <v>80</v>
      </c>
      <c r="B20" s="8"/>
      <c r="C20" s="8"/>
      <c r="D20" s="8"/>
      <c r="E20" s="8"/>
      <c r="F20" s="8"/>
      <c r="G20" s="8"/>
      <c r="H20" s="9"/>
    </row>
    <row r="21" spans="1:8" ht="29" x14ac:dyDescent="0.4">
      <c r="A21" s="3">
        <v>9781394258659</v>
      </c>
      <c r="B21" s="19" t="s">
        <v>79</v>
      </c>
      <c r="C21" s="20" t="s">
        <v>76</v>
      </c>
      <c r="D21" s="20" t="s">
        <v>4</v>
      </c>
      <c r="E21" s="24" t="s">
        <v>991</v>
      </c>
      <c r="F21" s="21">
        <v>18.989999999999998</v>
      </c>
      <c r="G21" s="22">
        <v>21.4</v>
      </c>
      <c r="H21" s="23">
        <v>25</v>
      </c>
    </row>
    <row r="22" spans="1:8" ht="29" x14ac:dyDescent="0.4">
      <c r="A22" s="3">
        <v>9781394258680</v>
      </c>
      <c r="B22" s="19" t="s">
        <v>78</v>
      </c>
      <c r="C22" s="20" t="s">
        <v>76</v>
      </c>
      <c r="D22" s="20" t="s">
        <v>4</v>
      </c>
      <c r="E22" s="24" t="s">
        <v>991</v>
      </c>
      <c r="F22" s="21">
        <v>18.989999999999998</v>
      </c>
      <c r="G22" s="22">
        <v>21.4</v>
      </c>
      <c r="H22" s="23">
        <v>25</v>
      </c>
    </row>
    <row r="23" spans="1:8" x14ac:dyDescent="0.4">
      <c r="A23" s="3">
        <v>9781394261505</v>
      </c>
      <c r="B23" s="2" t="s">
        <v>77</v>
      </c>
      <c r="C23" s="2" t="s">
        <v>76</v>
      </c>
      <c r="D23" s="2" t="s">
        <v>4</v>
      </c>
      <c r="E23" s="24" t="s">
        <v>991</v>
      </c>
      <c r="F23" s="4">
        <v>18.989999999999998</v>
      </c>
      <c r="G23" s="5">
        <v>21.4</v>
      </c>
      <c r="H23" s="6">
        <v>25</v>
      </c>
    </row>
    <row r="24" spans="1:8" x14ac:dyDescent="0.4">
      <c r="A24" s="3">
        <v>9781394283507</v>
      </c>
      <c r="B24" s="2" t="s">
        <v>75</v>
      </c>
      <c r="C24" s="2" t="s">
        <v>74</v>
      </c>
      <c r="D24" s="2" t="s">
        <v>4</v>
      </c>
      <c r="E24" s="24" t="s">
        <v>992</v>
      </c>
      <c r="F24" s="4">
        <v>22.99</v>
      </c>
      <c r="G24" s="5">
        <v>25.7</v>
      </c>
      <c r="H24" s="6">
        <v>30</v>
      </c>
    </row>
    <row r="25" spans="1:8" x14ac:dyDescent="0.4">
      <c r="A25" s="3">
        <v>9781394286300</v>
      </c>
      <c r="B25" s="2" t="s">
        <v>73</v>
      </c>
      <c r="C25" s="2" t="s">
        <v>7</v>
      </c>
      <c r="D25" s="2" t="s">
        <v>4</v>
      </c>
      <c r="E25" s="24" t="s">
        <v>993</v>
      </c>
      <c r="F25" s="4">
        <v>16.989999999999998</v>
      </c>
      <c r="G25" s="5">
        <v>18.8</v>
      </c>
      <c r="H25" s="6">
        <v>22</v>
      </c>
    </row>
    <row r="26" spans="1:8" x14ac:dyDescent="0.4">
      <c r="A26" s="7" t="s">
        <v>12</v>
      </c>
      <c r="B26" s="8"/>
      <c r="C26" s="8"/>
      <c r="D26" s="8"/>
      <c r="E26" s="8"/>
      <c r="F26" s="8"/>
      <c r="G26" s="8"/>
      <c r="H26" s="9"/>
    </row>
    <row r="27" spans="1:8" x14ac:dyDescent="0.4">
      <c r="A27" s="3">
        <v>9781394299713</v>
      </c>
      <c r="B27" s="2" t="s">
        <v>40</v>
      </c>
      <c r="C27" s="2" t="s">
        <v>39</v>
      </c>
      <c r="D27" s="2" t="s">
        <v>11</v>
      </c>
      <c r="E27" s="24" t="s">
        <v>994</v>
      </c>
      <c r="F27" s="4">
        <v>24.99</v>
      </c>
      <c r="G27" s="5">
        <v>29.99</v>
      </c>
      <c r="H27" s="6">
        <v>31.99</v>
      </c>
    </row>
    <row r="28" spans="1:8" x14ac:dyDescent="0.4">
      <c r="A28" s="3">
        <v>9781394331130</v>
      </c>
      <c r="B28" s="2" t="s">
        <v>22</v>
      </c>
      <c r="C28" s="2" t="s">
        <v>21</v>
      </c>
      <c r="D28" s="2" t="s">
        <v>4</v>
      </c>
      <c r="E28" s="24" t="s">
        <v>995</v>
      </c>
      <c r="F28" s="4" t="s">
        <v>5</v>
      </c>
      <c r="G28" s="5" t="s">
        <v>5</v>
      </c>
      <c r="H28" s="6" t="s">
        <v>5</v>
      </c>
    </row>
    <row r="29" spans="1:8" x14ac:dyDescent="0.4">
      <c r="A29" s="3">
        <v>9781394257959</v>
      </c>
      <c r="B29" s="2" t="s">
        <v>48</v>
      </c>
      <c r="C29" s="2" t="s">
        <v>14</v>
      </c>
      <c r="D29" s="2" t="s">
        <v>11</v>
      </c>
      <c r="E29" s="24" t="s">
        <v>996</v>
      </c>
      <c r="F29" s="4">
        <v>17.989999999999998</v>
      </c>
      <c r="G29" s="5">
        <v>20</v>
      </c>
      <c r="H29" s="6">
        <v>22</v>
      </c>
    </row>
    <row r="30" spans="1:8" x14ac:dyDescent="0.4">
      <c r="A30" s="3">
        <v>9781394257966</v>
      </c>
      <c r="B30" s="2" t="s">
        <v>47</v>
      </c>
      <c r="C30" s="2" t="s">
        <v>14</v>
      </c>
      <c r="D30" s="2" t="s">
        <v>11</v>
      </c>
      <c r="E30" s="24" t="s">
        <v>996</v>
      </c>
      <c r="F30" s="4">
        <v>17.989999999999998</v>
      </c>
      <c r="G30" s="5">
        <v>20</v>
      </c>
      <c r="H30" s="6">
        <v>22</v>
      </c>
    </row>
    <row r="31" spans="1:8" x14ac:dyDescent="0.4">
      <c r="A31" s="3">
        <v>9781394257973</v>
      </c>
      <c r="B31" s="2" t="s">
        <v>46</v>
      </c>
      <c r="C31" s="2" t="s">
        <v>45</v>
      </c>
      <c r="D31" s="2" t="s">
        <v>11</v>
      </c>
      <c r="E31" s="24" t="s">
        <v>996</v>
      </c>
      <c r="F31" s="4">
        <v>17.989999999999998</v>
      </c>
      <c r="G31" s="5">
        <v>20</v>
      </c>
      <c r="H31" s="6">
        <v>22</v>
      </c>
    </row>
    <row r="32" spans="1:8" x14ac:dyDescent="0.4">
      <c r="A32" s="3">
        <v>9781394338030</v>
      </c>
      <c r="B32" s="2" t="s">
        <v>72</v>
      </c>
      <c r="C32" s="2" t="s">
        <v>71</v>
      </c>
      <c r="D32" s="2" t="s">
        <v>11</v>
      </c>
      <c r="E32" s="24" t="s">
        <v>997</v>
      </c>
      <c r="F32" s="4">
        <v>21</v>
      </c>
      <c r="G32" s="5">
        <v>26</v>
      </c>
      <c r="H32" s="6">
        <v>28</v>
      </c>
    </row>
    <row r="33" spans="1:8" x14ac:dyDescent="0.4">
      <c r="A33" s="3">
        <v>9781394304059</v>
      </c>
      <c r="B33" s="2" t="s">
        <v>70</v>
      </c>
      <c r="C33" s="2" t="s">
        <v>69</v>
      </c>
      <c r="D33" s="2" t="s">
        <v>11</v>
      </c>
      <c r="E33" s="24" t="s">
        <v>998</v>
      </c>
      <c r="F33" s="4">
        <v>22</v>
      </c>
      <c r="G33" s="5">
        <v>26</v>
      </c>
      <c r="H33" s="6">
        <v>28</v>
      </c>
    </row>
    <row r="34" spans="1:8" x14ac:dyDescent="0.4">
      <c r="A34" s="3">
        <v>9781394331789</v>
      </c>
      <c r="B34" s="2" t="s">
        <v>68</v>
      </c>
      <c r="C34" s="2" t="s">
        <v>67</v>
      </c>
      <c r="D34" s="2" t="s">
        <v>11</v>
      </c>
      <c r="E34" s="24" t="s">
        <v>998</v>
      </c>
      <c r="F34" s="4">
        <v>21</v>
      </c>
      <c r="G34" s="5">
        <v>26</v>
      </c>
      <c r="H34" s="6">
        <v>28</v>
      </c>
    </row>
    <row r="35" spans="1:8" x14ac:dyDescent="0.4">
      <c r="A35" s="3">
        <v>9781394309962</v>
      </c>
      <c r="B35" s="2" t="s">
        <v>66</v>
      </c>
      <c r="C35" s="2" t="s">
        <v>65</v>
      </c>
      <c r="D35" s="2" t="s">
        <v>11</v>
      </c>
      <c r="E35" s="24" t="s">
        <v>998</v>
      </c>
      <c r="F35" s="4">
        <v>22</v>
      </c>
      <c r="G35" s="5">
        <v>26</v>
      </c>
      <c r="H35" s="6">
        <v>28</v>
      </c>
    </row>
    <row r="36" spans="1:8" x14ac:dyDescent="0.4">
      <c r="A36" s="3">
        <v>9781394283439</v>
      </c>
      <c r="B36" s="2" t="s">
        <v>64</v>
      </c>
      <c r="C36" s="2" t="s">
        <v>63</v>
      </c>
      <c r="D36" s="2" t="s">
        <v>11</v>
      </c>
      <c r="E36" s="24" t="s">
        <v>998</v>
      </c>
      <c r="F36" s="4">
        <v>22.99</v>
      </c>
      <c r="G36" s="5">
        <v>25.5</v>
      </c>
      <c r="H36" s="6">
        <v>28</v>
      </c>
    </row>
    <row r="37" spans="1:8" ht="29" x14ac:dyDescent="0.4">
      <c r="A37" s="3">
        <v>9781394285396</v>
      </c>
      <c r="B37" s="19" t="s">
        <v>62</v>
      </c>
      <c r="C37" s="20" t="s">
        <v>61</v>
      </c>
      <c r="D37" s="20" t="s">
        <v>11</v>
      </c>
      <c r="E37" s="24" t="s">
        <v>998</v>
      </c>
      <c r="F37" s="21">
        <v>35.99</v>
      </c>
      <c r="G37" s="22">
        <v>41.7</v>
      </c>
      <c r="H37" s="23">
        <v>45</v>
      </c>
    </row>
    <row r="38" spans="1:8" x14ac:dyDescent="0.4">
      <c r="A38" s="3">
        <v>9781394303908</v>
      </c>
      <c r="B38" s="2" t="s">
        <v>60</v>
      </c>
      <c r="C38" s="2" t="s">
        <v>59</v>
      </c>
      <c r="D38" s="2" t="s">
        <v>11</v>
      </c>
      <c r="E38" s="24" t="s">
        <v>998</v>
      </c>
      <c r="F38" s="4">
        <v>22</v>
      </c>
      <c r="G38" s="5">
        <v>26</v>
      </c>
      <c r="H38" s="6">
        <v>28</v>
      </c>
    </row>
    <row r="39" spans="1:8" x14ac:dyDescent="0.4">
      <c r="A39" s="3">
        <v>9781394308859</v>
      </c>
      <c r="B39" s="2" t="s">
        <v>58</v>
      </c>
      <c r="C39" s="2" t="s">
        <v>57</v>
      </c>
      <c r="D39" s="2" t="s">
        <v>11</v>
      </c>
      <c r="E39" s="24" t="s">
        <v>998</v>
      </c>
      <c r="F39" s="4">
        <v>23.99</v>
      </c>
      <c r="G39" s="5">
        <v>27.8</v>
      </c>
      <c r="H39" s="6">
        <v>30</v>
      </c>
    </row>
    <row r="40" spans="1:8" x14ac:dyDescent="0.4">
      <c r="A40" s="3">
        <v>9781394290680</v>
      </c>
      <c r="B40" s="2" t="s">
        <v>56</v>
      </c>
      <c r="C40" s="2" t="s">
        <v>55</v>
      </c>
      <c r="D40" s="2" t="s">
        <v>11</v>
      </c>
      <c r="E40" s="24" t="s">
        <v>999</v>
      </c>
      <c r="F40" s="4">
        <v>22</v>
      </c>
      <c r="G40" s="5">
        <v>26</v>
      </c>
      <c r="H40" s="6">
        <v>28</v>
      </c>
    </row>
    <row r="41" spans="1:8" x14ac:dyDescent="0.4">
      <c r="A41" s="3">
        <v>9781394316649</v>
      </c>
      <c r="B41" s="2" t="s">
        <v>54</v>
      </c>
      <c r="C41" s="2" t="s">
        <v>53</v>
      </c>
      <c r="D41" s="2" t="s">
        <v>11</v>
      </c>
      <c r="E41" s="24" t="s">
        <v>998</v>
      </c>
      <c r="F41" s="4">
        <v>22</v>
      </c>
      <c r="G41" s="5">
        <v>26</v>
      </c>
      <c r="H41" s="6">
        <v>28</v>
      </c>
    </row>
    <row r="42" spans="1:8" x14ac:dyDescent="0.4">
      <c r="A42" s="3">
        <v>9781119757382</v>
      </c>
      <c r="B42" s="2" t="s">
        <v>52</v>
      </c>
      <c r="C42" s="2" t="s">
        <v>51</v>
      </c>
      <c r="D42" s="2" t="s">
        <v>11</v>
      </c>
      <c r="E42" s="24" t="s">
        <v>1000</v>
      </c>
      <c r="F42" s="4">
        <v>17.989999999999998</v>
      </c>
      <c r="G42" s="5">
        <v>19.7</v>
      </c>
      <c r="H42" s="6">
        <v>23</v>
      </c>
    </row>
    <row r="43" spans="1:8" x14ac:dyDescent="0.4">
      <c r="A43" s="3">
        <v>9781394257614</v>
      </c>
      <c r="B43" s="2" t="s">
        <v>50</v>
      </c>
      <c r="C43" s="2" t="s">
        <v>49</v>
      </c>
      <c r="D43" s="2" t="s">
        <v>11</v>
      </c>
      <c r="E43" s="24" t="s">
        <v>998</v>
      </c>
      <c r="F43" s="4">
        <v>22.99</v>
      </c>
      <c r="G43" s="5">
        <v>25.5</v>
      </c>
      <c r="H43" s="6">
        <v>28</v>
      </c>
    </row>
    <row r="44" spans="1:8" x14ac:dyDescent="0.4">
      <c r="A44" s="3">
        <v>9781394330003</v>
      </c>
      <c r="B44" s="2" t="s">
        <v>44</v>
      </c>
      <c r="C44" s="2" t="s">
        <v>43</v>
      </c>
      <c r="D44" s="2" t="s">
        <v>11</v>
      </c>
      <c r="E44" s="24" t="s">
        <v>998</v>
      </c>
      <c r="F44" s="4">
        <v>21</v>
      </c>
      <c r="G44" s="5">
        <v>25</v>
      </c>
      <c r="H44" s="6">
        <v>28</v>
      </c>
    </row>
    <row r="45" spans="1:8" x14ac:dyDescent="0.4">
      <c r="A45" s="3">
        <v>9781394331239</v>
      </c>
      <c r="B45" s="2" t="s">
        <v>42</v>
      </c>
      <c r="C45" s="2" t="s">
        <v>41</v>
      </c>
      <c r="D45" s="2" t="s">
        <v>11</v>
      </c>
      <c r="E45" s="24" t="s">
        <v>997</v>
      </c>
      <c r="F45" s="4">
        <v>18</v>
      </c>
      <c r="G45" s="5">
        <v>22</v>
      </c>
      <c r="H45" s="6">
        <v>24</v>
      </c>
    </row>
    <row r="46" spans="1:8" x14ac:dyDescent="0.4">
      <c r="A46" s="3">
        <v>9781394299683</v>
      </c>
      <c r="B46" s="2" t="s">
        <v>38</v>
      </c>
      <c r="C46" s="2" t="s">
        <v>37</v>
      </c>
      <c r="D46" s="2" t="s">
        <v>11</v>
      </c>
      <c r="E46" s="24" t="s">
        <v>998</v>
      </c>
      <c r="F46" s="4">
        <v>22</v>
      </c>
      <c r="G46" s="5">
        <v>26</v>
      </c>
      <c r="H46" s="6">
        <v>28</v>
      </c>
    </row>
    <row r="47" spans="1:8" x14ac:dyDescent="0.4">
      <c r="A47" s="7" t="s">
        <v>13</v>
      </c>
      <c r="B47" s="8"/>
      <c r="C47" s="8"/>
      <c r="D47" s="8"/>
      <c r="E47" s="8"/>
      <c r="F47" s="8"/>
      <c r="G47" s="8"/>
      <c r="H47" s="9"/>
    </row>
    <row r="48" spans="1:8" x14ac:dyDescent="0.4">
      <c r="A48" s="3">
        <v>9781394285716</v>
      </c>
      <c r="B48" s="2" t="s">
        <v>36</v>
      </c>
      <c r="C48" s="2" t="s">
        <v>35</v>
      </c>
      <c r="D48" s="2" t="s">
        <v>11</v>
      </c>
      <c r="E48" s="24" t="s">
        <v>998</v>
      </c>
      <c r="F48" s="4">
        <v>23.99</v>
      </c>
      <c r="G48" s="5">
        <v>27.3</v>
      </c>
      <c r="H48" s="6">
        <v>29.95</v>
      </c>
    </row>
    <row r="49" spans="1:8" x14ac:dyDescent="0.4">
      <c r="A49" s="3">
        <v>9781394266975</v>
      </c>
      <c r="B49" s="2" t="s">
        <v>34</v>
      </c>
      <c r="C49" s="2" t="s">
        <v>33</v>
      </c>
      <c r="D49" s="2" t="s">
        <v>11</v>
      </c>
      <c r="E49" s="24" t="s">
        <v>998</v>
      </c>
      <c r="F49" s="4">
        <v>45</v>
      </c>
      <c r="G49" s="5">
        <v>50</v>
      </c>
      <c r="H49" s="6">
        <v>55</v>
      </c>
    </row>
    <row r="50" spans="1:8" x14ac:dyDescent="0.4">
      <c r="A50" s="3">
        <v>9781394329854</v>
      </c>
      <c r="B50" s="2" t="s">
        <v>32</v>
      </c>
      <c r="C50" s="2" t="s">
        <v>31</v>
      </c>
      <c r="D50" s="2" t="s">
        <v>4</v>
      </c>
      <c r="E50" s="24" t="s">
        <v>998</v>
      </c>
      <c r="F50" s="4">
        <v>16</v>
      </c>
      <c r="G50" s="5">
        <v>18</v>
      </c>
      <c r="H50" s="6">
        <v>20</v>
      </c>
    </row>
    <row r="51" spans="1:8" x14ac:dyDescent="0.4">
      <c r="A51" s="7" t="s">
        <v>15</v>
      </c>
      <c r="B51" s="8"/>
      <c r="C51" s="8"/>
      <c r="D51" s="8"/>
      <c r="E51" s="8"/>
      <c r="F51" s="8"/>
      <c r="G51" s="8"/>
      <c r="H51" s="9"/>
    </row>
    <row r="52" spans="1:8" x14ac:dyDescent="0.4">
      <c r="A52" s="3">
        <v>9781394304721</v>
      </c>
      <c r="B52" s="2" t="s">
        <v>30</v>
      </c>
      <c r="C52" s="2" t="s">
        <v>29</v>
      </c>
      <c r="D52" s="2" t="s">
        <v>4</v>
      </c>
      <c r="E52" s="24" t="s">
        <v>1001</v>
      </c>
      <c r="F52" s="4">
        <v>34.99</v>
      </c>
      <c r="G52" s="5">
        <v>38.5</v>
      </c>
      <c r="H52" s="6">
        <v>45</v>
      </c>
    </row>
    <row r="53" spans="1:8" x14ac:dyDescent="0.4">
      <c r="A53" s="3">
        <v>9781394337842</v>
      </c>
      <c r="B53" s="2" t="s">
        <v>28</v>
      </c>
      <c r="C53" s="2" t="s">
        <v>27</v>
      </c>
      <c r="D53" s="2" t="s">
        <v>4</v>
      </c>
      <c r="E53" s="24" t="s">
        <v>1002</v>
      </c>
      <c r="F53" s="4">
        <v>27</v>
      </c>
      <c r="G53" s="5">
        <v>32</v>
      </c>
      <c r="H53" s="6">
        <v>35</v>
      </c>
    </row>
    <row r="54" spans="1:8" x14ac:dyDescent="0.4">
      <c r="A54" s="3">
        <v>9781394334865</v>
      </c>
      <c r="B54" s="2" t="s">
        <v>26</v>
      </c>
      <c r="C54" s="2" t="s">
        <v>25</v>
      </c>
      <c r="D54" s="2" t="s">
        <v>11</v>
      </c>
      <c r="E54" s="24" t="s">
        <v>993</v>
      </c>
      <c r="F54" s="4">
        <v>42.5</v>
      </c>
      <c r="G54" s="5">
        <v>47.1</v>
      </c>
      <c r="H54" s="6">
        <v>55</v>
      </c>
    </row>
    <row r="55" spans="1:8" x14ac:dyDescent="0.4">
      <c r="A55" s="3">
        <v>9781394253197</v>
      </c>
      <c r="B55" s="2" t="s">
        <v>24</v>
      </c>
      <c r="C55" s="2" t="s">
        <v>23</v>
      </c>
      <c r="D55" s="2" t="s">
        <v>11</v>
      </c>
      <c r="E55" s="24" t="s">
        <v>1003</v>
      </c>
      <c r="F55" s="4">
        <v>47.5</v>
      </c>
      <c r="G55" s="5">
        <v>51.3</v>
      </c>
      <c r="H55" s="6">
        <v>60</v>
      </c>
    </row>
    <row r="56" spans="1:8" x14ac:dyDescent="0.4">
      <c r="A56" s="7" t="s">
        <v>20</v>
      </c>
      <c r="B56" s="8"/>
      <c r="C56" s="8"/>
      <c r="D56" s="8"/>
      <c r="E56" s="8"/>
      <c r="F56" s="8"/>
      <c r="G56" s="8"/>
      <c r="H56" s="9"/>
    </row>
    <row r="57" spans="1:8" x14ac:dyDescent="0.4">
      <c r="A57" s="3">
        <v>9781394335886</v>
      </c>
      <c r="B57" s="2" t="s">
        <v>19</v>
      </c>
      <c r="C57" s="2" t="s">
        <v>17</v>
      </c>
      <c r="D57" s="2" t="s">
        <v>4</v>
      </c>
      <c r="E57" s="24" t="s">
        <v>998</v>
      </c>
      <c r="F57" s="4">
        <v>30.99</v>
      </c>
      <c r="G57" s="5">
        <v>34.200000000000003</v>
      </c>
      <c r="H57" s="6">
        <v>39.950000000000003</v>
      </c>
    </row>
    <row r="58" spans="1:8" x14ac:dyDescent="0.4">
      <c r="A58" s="3">
        <v>9781394335909</v>
      </c>
      <c r="B58" s="2" t="s">
        <v>18</v>
      </c>
      <c r="C58" s="2" t="s">
        <v>17</v>
      </c>
      <c r="D58" s="2" t="s">
        <v>4</v>
      </c>
      <c r="E58" s="24" t="s">
        <v>997</v>
      </c>
      <c r="F58" s="4">
        <v>70</v>
      </c>
      <c r="G58" s="5">
        <v>76.900000000000006</v>
      </c>
      <c r="H58" s="6">
        <v>89.95</v>
      </c>
    </row>
    <row r="59" spans="1:8" x14ac:dyDescent="0.4">
      <c r="A59" s="3"/>
      <c r="H5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E1D8-7F92-4AF1-85E1-337D781EC9B5}">
  <dimension ref="A7:Q984"/>
  <sheetViews>
    <sheetView workbookViewId="0">
      <selection activeCell="E9" sqref="E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4" width="23.90625" customWidth="1"/>
    <col min="5" max="5" width="7.453125" bestFit="1" customWidth="1"/>
    <col min="9" max="17" width="8.7265625" style="11"/>
  </cols>
  <sheetData>
    <row r="7" spans="1:17" x14ac:dyDescent="0.35">
      <c r="A7" t="s">
        <v>111</v>
      </c>
      <c r="B7" t="s">
        <v>112</v>
      </c>
      <c r="C7" t="s">
        <v>113</v>
      </c>
      <c r="D7" t="s">
        <v>114</v>
      </c>
      <c r="E7" t="s">
        <v>983</v>
      </c>
      <c r="F7" t="s">
        <v>115</v>
      </c>
      <c r="G7" t="s">
        <v>116</v>
      </c>
      <c r="H7" t="s">
        <v>117</v>
      </c>
      <c r="I7" s="11" t="s">
        <v>118</v>
      </c>
      <c r="J7" s="11" t="s">
        <v>975</v>
      </c>
      <c r="K7" s="11" t="s">
        <v>976</v>
      </c>
      <c r="L7" s="11" t="s">
        <v>977</v>
      </c>
      <c r="M7" s="11" t="s">
        <v>978</v>
      </c>
      <c r="N7" s="11" t="s">
        <v>979</v>
      </c>
      <c r="O7" s="11" t="s">
        <v>980</v>
      </c>
      <c r="P7" s="11" t="s">
        <v>981</v>
      </c>
      <c r="Q7" s="11" t="s">
        <v>982</v>
      </c>
    </row>
    <row r="8" spans="1:17" x14ac:dyDescent="0.35">
      <c r="A8" t="s">
        <v>119</v>
      </c>
      <c r="B8" t="s">
        <v>120</v>
      </c>
      <c r="C8" t="s">
        <v>121</v>
      </c>
      <c r="D8" t="s">
        <v>122</v>
      </c>
      <c r="E8">
        <f>SUM(Table1[[#This Row],[2025]:[2014]])</f>
        <v>1</v>
      </c>
      <c r="F8" s="10"/>
      <c r="G8" s="10">
        <v>1</v>
      </c>
      <c r="H8" s="10"/>
      <c r="I8" s="12"/>
    </row>
    <row r="9" spans="1:17" x14ac:dyDescent="0.35">
      <c r="A9" t="s">
        <v>119</v>
      </c>
      <c r="B9" t="s">
        <v>123</v>
      </c>
      <c r="C9" t="s">
        <v>124</v>
      </c>
      <c r="D9" t="s">
        <v>125</v>
      </c>
      <c r="E9">
        <f>SUM(Table1[[#This Row],[2025]:[2014]])</f>
        <v>1</v>
      </c>
      <c r="F9" s="10"/>
      <c r="G9" s="10"/>
      <c r="H9" s="10">
        <v>1</v>
      </c>
      <c r="I9" s="12"/>
    </row>
    <row r="10" spans="1:17" x14ac:dyDescent="0.35">
      <c r="A10" t="s">
        <v>119</v>
      </c>
      <c r="B10" t="s">
        <v>126</v>
      </c>
      <c r="C10" t="s">
        <v>127</v>
      </c>
      <c r="D10" t="s">
        <v>128</v>
      </c>
      <c r="E10">
        <f>SUM(Table1[[#This Row],[2025]:[2014]])</f>
        <v>1</v>
      </c>
      <c r="F10" s="10"/>
      <c r="G10" s="10">
        <v>1</v>
      </c>
      <c r="H10" s="10"/>
      <c r="I10" s="12"/>
    </row>
    <row r="11" spans="1:17" x14ac:dyDescent="0.35">
      <c r="A11" t="s">
        <v>119</v>
      </c>
      <c r="B11" t="s">
        <v>126</v>
      </c>
      <c r="C11" t="s">
        <v>129</v>
      </c>
      <c r="D11" t="s">
        <v>130</v>
      </c>
      <c r="E11">
        <f>SUM(Table1[[#This Row],[2025]:[2014]])</f>
        <v>1</v>
      </c>
      <c r="F11" s="10"/>
      <c r="G11" s="10"/>
      <c r="H11" s="10">
        <v>1</v>
      </c>
      <c r="I11" s="12"/>
    </row>
    <row r="12" spans="1:17" x14ac:dyDescent="0.35">
      <c r="A12" t="s">
        <v>119</v>
      </c>
      <c r="B12" t="s">
        <v>131</v>
      </c>
      <c r="C12" t="s">
        <v>132</v>
      </c>
      <c r="D12" t="s">
        <v>133</v>
      </c>
      <c r="E12">
        <f>SUM(Table1[[#This Row],[2025]:[2014]])</f>
        <v>4</v>
      </c>
      <c r="F12" s="10"/>
      <c r="G12" s="10"/>
      <c r="H12" s="10">
        <v>4</v>
      </c>
      <c r="I12" s="12"/>
    </row>
    <row r="13" spans="1:17" x14ac:dyDescent="0.35">
      <c r="A13" t="s">
        <v>119</v>
      </c>
      <c r="B13" t="s">
        <v>134</v>
      </c>
      <c r="C13" t="s">
        <v>135</v>
      </c>
      <c r="D13" t="s">
        <v>136</v>
      </c>
      <c r="E13">
        <f>SUM(Table1[[#This Row],[2025]:[2014]])</f>
        <v>2</v>
      </c>
      <c r="F13" s="10"/>
      <c r="G13" s="10"/>
      <c r="H13" s="10">
        <v>2</v>
      </c>
      <c r="I13" s="12"/>
    </row>
    <row r="14" spans="1:17" x14ac:dyDescent="0.35">
      <c r="A14" t="s">
        <v>119</v>
      </c>
      <c r="B14" t="s">
        <v>134</v>
      </c>
      <c r="C14" t="s">
        <v>137</v>
      </c>
      <c r="D14" t="s">
        <v>138</v>
      </c>
      <c r="E14">
        <f>SUM(Table1[[#This Row],[2025]:[2014]])</f>
        <v>2</v>
      </c>
      <c r="F14" s="10"/>
      <c r="G14" s="10"/>
      <c r="H14" s="10">
        <v>2</v>
      </c>
      <c r="I14" s="12"/>
    </row>
    <row r="15" spans="1:17" x14ac:dyDescent="0.35">
      <c r="A15" t="s">
        <v>119</v>
      </c>
      <c r="B15" t="s">
        <v>139</v>
      </c>
      <c r="C15" t="s">
        <v>140</v>
      </c>
      <c r="D15" t="s">
        <v>141</v>
      </c>
      <c r="E15">
        <f>SUM(Table1[[#This Row],[2025]:[2014]])</f>
        <v>1</v>
      </c>
      <c r="F15" s="10"/>
      <c r="G15" s="10"/>
      <c r="H15" s="10">
        <v>1</v>
      </c>
      <c r="I15" s="12"/>
    </row>
    <row r="16" spans="1:17" x14ac:dyDescent="0.35">
      <c r="A16" t="s">
        <v>119</v>
      </c>
      <c r="B16" t="s">
        <v>139</v>
      </c>
      <c r="C16" t="s">
        <v>142</v>
      </c>
      <c r="D16" t="s">
        <v>143</v>
      </c>
      <c r="E16">
        <f>SUM(Table1[[#This Row],[2025]:[2014]])</f>
        <v>0</v>
      </c>
      <c r="F16" s="10">
        <v>-1</v>
      </c>
      <c r="G16" s="10"/>
      <c r="H16" s="10">
        <v>1</v>
      </c>
      <c r="I16" s="12"/>
    </row>
    <row r="17" spans="1:9" x14ac:dyDescent="0.35">
      <c r="A17" t="s">
        <v>119</v>
      </c>
      <c r="B17" t="s">
        <v>144</v>
      </c>
      <c r="C17" t="s">
        <v>124</v>
      </c>
      <c r="D17" t="s">
        <v>145</v>
      </c>
      <c r="E17">
        <f>SUM(Table1[[#This Row],[2025]:[2014]])</f>
        <v>4</v>
      </c>
      <c r="F17" s="10"/>
      <c r="G17" s="10">
        <v>1</v>
      </c>
      <c r="H17" s="10">
        <v>3</v>
      </c>
      <c r="I17" s="12"/>
    </row>
    <row r="18" spans="1:9" x14ac:dyDescent="0.35">
      <c r="A18" t="s">
        <v>119</v>
      </c>
      <c r="B18" t="s">
        <v>144</v>
      </c>
      <c r="C18" t="s">
        <v>124</v>
      </c>
      <c r="D18" t="s">
        <v>146</v>
      </c>
      <c r="E18">
        <f>SUM(Table1[[#This Row],[2025]:[2014]])</f>
        <v>-1</v>
      </c>
      <c r="F18" s="10"/>
      <c r="G18" s="10"/>
      <c r="H18" s="10">
        <v>-1</v>
      </c>
      <c r="I18" s="12"/>
    </row>
    <row r="19" spans="1:9" x14ac:dyDescent="0.35">
      <c r="A19" t="s">
        <v>119</v>
      </c>
      <c r="B19" t="s">
        <v>144</v>
      </c>
      <c r="C19" t="s">
        <v>124</v>
      </c>
      <c r="D19" t="s">
        <v>147</v>
      </c>
      <c r="E19">
        <f>SUM(Table1[[#This Row],[2025]:[2014]])</f>
        <v>2</v>
      </c>
      <c r="F19" s="10"/>
      <c r="G19" s="10"/>
      <c r="H19" s="10">
        <v>2</v>
      </c>
      <c r="I19" s="12"/>
    </row>
    <row r="20" spans="1:9" x14ac:dyDescent="0.35">
      <c r="A20" t="s">
        <v>119</v>
      </c>
      <c r="B20" t="s">
        <v>144</v>
      </c>
      <c r="C20" t="s">
        <v>124</v>
      </c>
      <c r="D20" t="s">
        <v>148</v>
      </c>
      <c r="E20">
        <f>SUM(Table1[[#This Row],[2025]:[2014]])</f>
        <v>2</v>
      </c>
      <c r="F20" s="10"/>
      <c r="G20" s="10"/>
      <c r="H20" s="10">
        <v>2</v>
      </c>
      <c r="I20" s="12"/>
    </row>
    <row r="21" spans="1:9" x14ac:dyDescent="0.35">
      <c r="A21" t="s">
        <v>119</v>
      </c>
      <c r="B21" t="s">
        <v>144</v>
      </c>
      <c r="C21" t="s">
        <v>124</v>
      </c>
      <c r="D21" t="s">
        <v>149</v>
      </c>
      <c r="E21">
        <f>SUM(Table1[[#This Row],[2025]:[2014]])</f>
        <v>1</v>
      </c>
      <c r="F21" s="10"/>
      <c r="G21" s="10"/>
      <c r="H21" s="10">
        <v>1</v>
      </c>
      <c r="I21" s="12"/>
    </row>
    <row r="22" spans="1:9" x14ac:dyDescent="0.35">
      <c r="A22" t="s">
        <v>119</v>
      </c>
      <c r="B22" t="s">
        <v>144</v>
      </c>
      <c r="C22" t="s">
        <v>124</v>
      </c>
      <c r="D22" t="s">
        <v>150</v>
      </c>
      <c r="E22">
        <f>SUM(Table1[[#This Row],[2025]:[2014]])</f>
        <v>1</v>
      </c>
      <c r="F22" s="10"/>
      <c r="G22" s="10">
        <v>1</v>
      </c>
      <c r="H22" s="10"/>
      <c r="I22" s="12"/>
    </row>
    <row r="23" spans="1:9" x14ac:dyDescent="0.35">
      <c r="A23" t="s">
        <v>119</v>
      </c>
      <c r="B23" t="s">
        <v>144</v>
      </c>
      <c r="C23" t="s">
        <v>151</v>
      </c>
      <c r="D23" t="s">
        <v>152</v>
      </c>
      <c r="E23">
        <f>SUM(Table1[[#This Row],[2025]:[2014]])</f>
        <v>1</v>
      </c>
      <c r="F23" s="10"/>
      <c r="G23" s="10">
        <v>1</v>
      </c>
      <c r="H23" s="10"/>
      <c r="I23" s="12"/>
    </row>
    <row r="24" spans="1:9" x14ac:dyDescent="0.35">
      <c r="A24" t="s">
        <v>119</v>
      </c>
      <c r="B24" t="s">
        <v>144</v>
      </c>
      <c r="C24" t="s">
        <v>153</v>
      </c>
      <c r="D24" t="s">
        <v>154</v>
      </c>
      <c r="E24">
        <f>SUM(Table1[[#This Row],[2025]:[2014]])</f>
        <v>-1</v>
      </c>
      <c r="F24" s="10"/>
      <c r="G24" s="10"/>
      <c r="H24" s="10">
        <v>-1</v>
      </c>
      <c r="I24" s="12"/>
    </row>
    <row r="25" spans="1:9" x14ac:dyDescent="0.35">
      <c r="A25" t="s">
        <v>119</v>
      </c>
      <c r="B25" t="s">
        <v>144</v>
      </c>
      <c r="C25" t="s">
        <v>155</v>
      </c>
      <c r="D25" t="s">
        <v>156</v>
      </c>
      <c r="E25">
        <f>SUM(Table1[[#This Row],[2025]:[2014]])</f>
        <v>1</v>
      </c>
      <c r="F25" s="10"/>
      <c r="G25" s="10">
        <v>-4</v>
      </c>
      <c r="H25" s="10">
        <v>5</v>
      </c>
      <c r="I25" s="12"/>
    </row>
    <row r="26" spans="1:9" x14ac:dyDescent="0.35">
      <c r="A26" t="s">
        <v>119</v>
      </c>
      <c r="B26" t="s">
        <v>144</v>
      </c>
      <c r="C26" t="s">
        <v>157</v>
      </c>
      <c r="D26" t="s">
        <v>158</v>
      </c>
      <c r="E26">
        <f>SUM(Table1[[#This Row],[2025]:[2014]])</f>
        <v>2</v>
      </c>
      <c r="F26" s="10"/>
      <c r="G26" s="10"/>
      <c r="H26" s="10">
        <v>2</v>
      </c>
      <c r="I26" s="12"/>
    </row>
    <row r="27" spans="1:9" x14ac:dyDescent="0.35">
      <c r="A27" t="s">
        <v>119</v>
      </c>
      <c r="B27" t="s">
        <v>144</v>
      </c>
      <c r="C27" t="s">
        <v>159</v>
      </c>
      <c r="D27" t="s">
        <v>160</v>
      </c>
      <c r="E27">
        <f>SUM(Table1[[#This Row],[2025]:[2014]])</f>
        <v>10</v>
      </c>
      <c r="F27" s="10">
        <v>4</v>
      </c>
      <c r="G27" s="10">
        <v>2</v>
      </c>
      <c r="H27" s="10">
        <v>4</v>
      </c>
      <c r="I27" s="12"/>
    </row>
    <row r="28" spans="1:9" x14ac:dyDescent="0.35">
      <c r="A28" t="s">
        <v>119</v>
      </c>
      <c r="B28" t="s">
        <v>144</v>
      </c>
      <c r="C28" t="s">
        <v>161</v>
      </c>
      <c r="D28" t="s">
        <v>162</v>
      </c>
      <c r="E28">
        <f>SUM(Table1[[#This Row],[2025]:[2014]])</f>
        <v>4</v>
      </c>
      <c r="F28" s="10"/>
      <c r="G28" s="10">
        <v>1</v>
      </c>
      <c r="H28" s="10">
        <v>3</v>
      </c>
      <c r="I28" s="12"/>
    </row>
    <row r="29" spans="1:9" x14ac:dyDescent="0.35">
      <c r="A29" t="s">
        <v>119</v>
      </c>
      <c r="B29" t="s">
        <v>163</v>
      </c>
      <c r="C29" t="s">
        <v>164</v>
      </c>
      <c r="D29" t="s">
        <v>165</v>
      </c>
      <c r="E29">
        <f>SUM(Table1[[#This Row],[2025]:[2014]])</f>
        <v>2</v>
      </c>
      <c r="F29" s="10">
        <v>2</v>
      </c>
      <c r="G29" s="10"/>
      <c r="H29" s="10"/>
      <c r="I29" s="12"/>
    </row>
    <row r="30" spans="1:9" x14ac:dyDescent="0.35">
      <c r="A30" t="s">
        <v>119</v>
      </c>
      <c r="B30" t="s">
        <v>166</v>
      </c>
      <c r="C30" t="s">
        <v>167</v>
      </c>
      <c r="D30" t="s">
        <v>168</v>
      </c>
      <c r="E30">
        <f>SUM(Table1[[#This Row],[2025]:[2014]])</f>
        <v>1</v>
      </c>
      <c r="F30" s="10"/>
      <c r="G30" s="10"/>
      <c r="H30" s="10">
        <v>1</v>
      </c>
      <c r="I30" s="12"/>
    </row>
    <row r="31" spans="1:9" x14ac:dyDescent="0.35">
      <c r="A31" t="s">
        <v>119</v>
      </c>
      <c r="B31" t="s">
        <v>169</v>
      </c>
      <c r="C31" t="s">
        <v>124</v>
      </c>
      <c r="D31" t="s">
        <v>170</v>
      </c>
      <c r="E31">
        <f>SUM(Table1[[#This Row],[2025]:[2014]])</f>
        <v>-26</v>
      </c>
      <c r="F31" s="10"/>
      <c r="G31" s="10">
        <v>-4</v>
      </c>
      <c r="H31" s="10">
        <v>-22</v>
      </c>
      <c r="I31" s="12"/>
    </row>
    <row r="32" spans="1:9" x14ac:dyDescent="0.35">
      <c r="A32" t="s">
        <v>119</v>
      </c>
      <c r="B32" t="s">
        <v>169</v>
      </c>
      <c r="C32" t="s">
        <v>124</v>
      </c>
      <c r="D32" t="s">
        <v>171</v>
      </c>
      <c r="E32">
        <f>SUM(Table1[[#This Row],[2025]:[2014]])</f>
        <v>1</v>
      </c>
      <c r="F32" s="10"/>
      <c r="G32" s="10">
        <v>1</v>
      </c>
      <c r="H32" s="10"/>
      <c r="I32" s="12"/>
    </row>
    <row r="33" spans="1:9" x14ac:dyDescent="0.35">
      <c r="A33" t="s">
        <v>119</v>
      </c>
      <c r="B33" t="s">
        <v>172</v>
      </c>
      <c r="C33" t="s">
        <v>173</v>
      </c>
      <c r="D33" t="s">
        <v>174</v>
      </c>
      <c r="E33">
        <f>SUM(Table1[[#This Row],[2025]:[2014]])</f>
        <v>1</v>
      </c>
      <c r="F33" s="10"/>
      <c r="G33" s="10"/>
      <c r="H33" s="10">
        <v>1</v>
      </c>
      <c r="I33" s="12"/>
    </row>
    <row r="34" spans="1:9" x14ac:dyDescent="0.35">
      <c r="A34" t="s">
        <v>119</v>
      </c>
      <c r="B34" t="s">
        <v>175</v>
      </c>
      <c r="C34" t="s">
        <v>124</v>
      </c>
      <c r="D34" t="s">
        <v>176</v>
      </c>
      <c r="E34">
        <f>SUM(Table1[[#This Row],[2025]:[2014]])</f>
        <v>4</v>
      </c>
      <c r="F34" s="10"/>
      <c r="G34" s="10"/>
      <c r="H34" s="10">
        <v>4</v>
      </c>
      <c r="I34" s="12"/>
    </row>
    <row r="35" spans="1:9" x14ac:dyDescent="0.35">
      <c r="A35" t="s">
        <v>119</v>
      </c>
      <c r="B35" t="s">
        <v>175</v>
      </c>
      <c r="C35" t="s">
        <v>124</v>
      </c>
      <c r="D35" t="s">
        <v>177</v>
      </c>
      <c r="E35">
        <f>SUM(Table1[[#This Row],[2025]:[2014]])</f>
        <v>2</v>
      </c>
      <c r="F35" s="10"/>
      <c r="G35" s="10"/>
      <c r="H35" s="10">
        <v>2</v>
      </c>
      <c r="I35" s="12"/>
    </row>
    <row r="36" spans="1:9" x14ac:dyDescent="0.35">
      <c r="A36" t="s">
        <v>119</v>
      </c>
      <c r="B36" t="s">
        <v>175</v>
      </c>
      <c r="C36" t="s">
        <v>124</v>
      </c>
      <c r="D36" t="s">
        <v>178</v>
      </c>
      <c r="E36">
        <f>SUM(Table1[[#This Row],[2025]:[2014]])</f>
        <v>39</v>
      </c>
      <c r="F36" s="10"/>
      <c r="G36" s="10">
        <v>4</v>
      </c>
      <c r="H36" s="10">
        <v>35</v>
      </c>
      <c r="I36" s="12"/>
    </row>
    <row r="37" spans="1:9" x14ac:dyDescent="0.35">
      <c r="A37" t="s">
        <v>119</v>
      </c>
      <c r="B37" t="s">
        <v>175</v>
      </c>
      <c r="C37" t="s">
        <v>124</v>
      </c>
      <c r="D37" t="s">
        <v>179</v>
      </c>
      <c r="E37">
        <f>SUM(Table1[[#This Row],[2025]:[2014]])</f>
        <v>5</v>
      </c>
      <c r="F37" s="10"/>
      <c r="G37" s="10"/>
      <c r="H37" s="10">
        <v>5</v>
      </c>
      <c r="I37" s="12"/>
    </row>
    <row r="38" spans="1:9" x14ac:dyDescent="0.35">
      <c r="A38" t="s">
        <v>119</v>
      </c>
      <c r="B38" t="s">
        <v>180</v>
      </c>
      <c r="C38" t="s">
        <v>181</v>
      </c>
      <c r="D38" t="s">
        <v>182</v>
      </c>
      <c r="E38">
        <f>SUM(Table1[[#This Row],[2025]:[2014]])</f>
        <v>3</v>
      </c>
      <c r="F38" s="10"/>
      <c r="G38" s="10"/>
      <c r="H38" s="10">
        <v>3</v>
      </c>
      <c r="I38" s="12"/>
    </row>
    <row r="39" spans="1:9" x14ac:dyDescent="0.35">
      <c r="A39" t="s">
        <v>119</v>
      </c>
      <c r="B39" t="s">
        <v>183</v>
      </c>
      <c r="C39" t="s">
        <v>184</v>
      </c>
      <c r="D39" t="s">
        <v>185</v>
      </c>
      <c r="E39">
        <f>SUM(Table1[[#This Row],[2025]:[2014]])</f>
        <v>1</v>
      </c>
      <c r="F39" s="10"/>
      <c r="G39" s="10">
        <v>1</v>
      </c>
      <c r="H39" s="10"/>
      <c r="I39" s="12"/>
    </row>
    <row r="40" spans="1:9" x14ac:dyDescent="0.35">
      <c r="A40" t="s">
        <v>119</v>
      </c>
      <c r="B40" t="s">
        <v>183</v>
      </c>
      <c r="C40" t="s">
        <v>186</v>
      </c>
      <c r="D40" t="s">
        <v>187</v>
      </c>
      <c r="E40">
        <f>SUM(Table1[[#This Row],[2025]:[2014]])</f>
        <v>51</v>
      </c>
      <c r="F40" s="10"/>
      <c r="G40" s="10"/>
      <c r="H40" s="10">
        <v>51</v>
      </c>
      <c r="I40" s="12"/>
    </row>
    <row r="41" spans="1:9" x14ac:dyDescent="0.35">
      <c r="A41" t="s">
        <v>119</v>
      </c>
      <c r="B41" t="s">
        <v>188</v>
      </c>
      <c r="C41" t="s">
        <v>189</v>
      </c>
      <c r="D41" t="s">
        <v>190</v>
      </c>
      <c r="E41">
        <f>SUM(Table1[[#This Row],[2025]:[2014]])</f>
        <v>1</v>
      </c>
      <c r="F41" s="10"/>
      <c r="G41" s="10"/>
      <c r="H41" s="10">
        <v>1</v>
      </c>
      <c r="I41" s="12"/>
    </row>
    <row r="42" spans="1:9" x14ac:dyDescent="0.35">
      <c r="A42" t="s">
        <v>119</v>
      </c>
      <c r="B42" t="s">
        <v>191</v>
      </c>
      <c r="C42" t="s">
        <v>192</v>
      </c>
      <c r="D42" t="s">
        <v>193</v>
      </c>
      <c r="E42">
        <f>SUM(Table1[[#This Row],[2025]:[2014]])</f>
        <v>2</v>
      </c>
      <c r="F42" s="10">
        <v>2</v>
      </c>
      <c r="G42" s="10"/>
      <c r="H42" s="10"/>
      <c r="I42" s="12"/>
    </row>
    <row r="43" spans="1:9" x14ac:dyDescent="0.35">
      <c r="A43" t="s">
        <v>119</v>
      </c>
      <c r="B43" t="s">
        <v>194</v>
      </c>
      <c r="C43" t="s">
        <v>195</v>
      </c>
      <c r="D43" t="s">
        <v>196</v>
      </c>
      <c r="E43">
        <f>SUM(Table1[[#This Row],[2025]:[2014]])</f>
        <v>2</v>
      </c>
      <c r="F43" s="10"/>
      <c r="G43" s="10">
        <v>1</v>
      </c>
      <c r="H43" s="10">
        <v>1</v>
      </c>
      <c r="I43" s="12"/>
    </row>
    <row r="44" spans="1:9" x14ac:dyDescent="0.35">
      <c r="A44" t="s">
        <v>119</v>
      </c>
      <c r="B44" t="s">
        <v>197</v>
      </c>
      <c r="C44" t="s">
        <v>198</v>
      </c>
      <c r="D44" t="s">
        <v>199</v>
      </c>
      <c r="E44">
        <f>SUM(Table1[[#This Row],[2025]:[2014]])</f>
        <v>2</v>
      </c>
      <c r="F44" s="10"/>
      <c r="G44" s="10"/>
      <c r="H44" s="10">
        <v>2</v>
      </c>
      <c r="I44" s="12"/>
    </row>
    <row r="45" spans="1:9" x14ac:dyDescent="0.35">
      <c r="A45" t="s">
        <v>119</v>
      </c>
      <c r="B45" t="s">
        <v>200</v>
      </c>
      <c r="C45" t="s">
        <v>201</v>
      </c>
      <c r="D45" t="s">
        <v>202</v>
      </c>
      <c r="E45">
        <f>SUM(Table1[[#This Row],[2025]:[2014]])</f>
        <v>1</v>
      </c>
      <c r="F45" s="10"/>
      <c r="G45" s="10"/>
      <c r="H45" s="10">
        <v>1</v>
      </c>
      <c r="I45" s="12"/>
    </row>
    <row r="46" spans="1:9" x14ac:dyDescent="0.35">
      <c r="A46" t="s">
        <v>119</v>
      </c>
      <c r="B46" t="s">
        <v>200</v>
      </c>
      <c r="C46" t="s">
        <v>203</v>
      </c>
      <c r="D46" t="s">
        <v>204</v>
      </c>
      <c r="E46">
        <f>SUM(Table1[[#This Row],[2025]:[2014]])</f>
        <v>2</v>
      </c>
      <c r="F46" s="10"/>
      <c r="G46" s="10"/>
      <c r="H46" s="10">
        <v>2</v>
      </c>
      <c r="I46" s="12">
        <v>0</v>
      </c>
    </row>
    <row r="47" spans="1:9" x14ac:dyDescent="0.35">
      <c r="A47" t="s">
        <v>119</v>
      </c>
      <c r="B47" t="s">
        <v>205</v>
      </c>
      <c r="C47" t="s">
        <v>124</v>
      </c>
      <c r="D47" t="s">
        <v>206</v>
      </c>
      <c r="E47">
        <f>SUM(Table1[[#This Row],[2025]:[2014]])</f>
        <v>484</v>
      </c>
      <c r="F47" s="10">
        <v>150</v>
      </c>
      <c r="G47" s="10">
        <v>123</v>
      </c>
      <c r="H47" s="10">
        <v>211</v>
      </c>
      <c r="I47" s="12"/>
    </row>
    <row r="48" spans="1:9" x14ac:dyDescent="0.35">
      <c r="A48" t="s">
        <v>119</v>
      </c>
      <c r="B48" t="s">
        <v>205</v>
      </c>
      <c r="C48" t="s">
        <v>124</v>
      </c>
      <c r="D48" t="s">
        <v>207</v>
      </c>
      <c r="E48">
        <f>SUM(Table1[[#This Row],[2025]:[2014]])</f>
        <v>1</v>
      </c>
      <c r="F48" s="10">
        <v>1</v>
      </c>
      <c r="G48" s="10">
        <v>-2</v>
      </c>
      <c r="H48" s="10">
        <v>2</v>
      </c>
      <c r="I48" s="12"/>
    </row>
    <row r="49" spans="1:9" x14ac:dyDescent="0.35">
      <c r="A49" t="s">
        <v>119</v>
      </c>
      <c r="B49" t="s">
        <v>205</v>
      </c>
      <c r="C49" t="s">
        <v>124</v>
      </c>
      <c r="D49" t="s">
        <v>208</v>
      </c>
      <c r="E49">
        <f>SUM(Table1[[#This Row],[2025]:[2014]])</f>
        <v>18</v>
      </c>
      <c r="F49" s="10"/>
      <c r="G49" s="10"/>
      <c r="H49" s="10">
        <v>18</v>
      </c>
      <c r="I49" s="12"/>
    </row>
    <row r="50" spans="1:9" x14ac:dyDescent="0.35">
      <c r="A50" t="s">
        <v>119</v>
      </c>
      <c r="B50" t="s">
        <v>205</v>
      </c>
      <c r="C50" t="s">
        <v>209</v>
      </c>
      <c r="D50" t="s">
        <v>210</v>
      </c>
      <c r="E50">
        <f>SUM(Table1[[#This Row],[2025]:[2014]])</f>
        <v>15</v>
      </c>
      <c r="F50" s="10"/>
      <c r="G50" s="10"/>
      <c r="H50" s="10">
        <v>15</v>
      </c>
      <c r="I50" s="12"/>
    </row>
    <row r="51" spans="1:9" x14ac:dyDescent="0.35">
      <c r="A51" t="s">
        <v>119</v>
      </c>
      <c r="B51" t="s">
        <v>205</v>
      </c>
      <c r="C51" t="s">
        <v>211</v>
      </c>
      <c r="D51" t="s">
        <v>212</v>
      </c>
      <c r="E51">
        <f>SUM(Table1[[#This Row],[2025]:[2014]])</f>
        <v>1</v>
      </c>
      <c r="F51" s="10"/>
      <c r="G51" s="10">
        <v>1</v>
      </c>
      <c r="H51" s="10"/>
      <c r="I51" s="12"/>
    </row>
    <row r="52" spans="1:9" x14ac:dyDescent="0.35">
      <c r="A52" t="s">
        <v>119</v>
      </c>
      <c r="B52" t="s">
        <v>205</v>
      </c>
      <c r="C52" t="s">
        <v>213</v>
      </c>
      <c r="D52" t="s">
        <v>214</v>
      </c>
      <c r="E52">
        <f>SUM(Table1[[#This Row],[2025]:[2014]])</f>
        <v>3</v>
      </c>
      <c r="F52" s="10">
        <v>3</v>
      </c>
      <c r="G52" s="10"/>
      <c r="H52" s="10"/>
      <c r="I52" s="12"/>
    </row>
    <row r="53" spans="1:9" x14ac:dyDescent="0.35">
      <c r="A53" t="s">
        <v>119</v>
      </c>
      <c r="B53" t="s">
        <v>205</v>
      </c>
      <c r="C53" t="s">
        <v>215</v>
      </c>
      <c r="D53" t="s">
        <v>216</v>
      </c>
      <c r="E53">
        <f>SUM(Table1[[#This Row],[2025]:[2014]])</f>
        <v>1</v>
      </c>
      <c r="F53" s="10"/>
      <c r="G53" s="10">
        <v>1</v>
      </c>
      <c r="H53" s="10"/>
      <c r="I53" s="12"/>
    </row>
    <row r="54" spans="1:9" x14ac:dyDescent="0.35">
      <c r="A54" t="s">
        <v>119</v>
      </c>
      <c r="B54" t="s">
        <v>205</v>
      </c>
      <c r="C54" t="s">
        <v>217</v>
      </c>
      <c r="D54" t="s">
        <v>218</v>
      </c>
      <c r="E54">
        <f>SUM(Table1[[#This Row],[2025]:[2014]])</f>
        <v>83</v>
      </c>
      <c r="F54" s="10">
        <v>13</v>
      </c>
      <c r="G54" s="10">
        <v>26</v>
      </c>
      <c r="H54" s="10">
        <v>44</v>
      </c>
      <c r="I54" s="12"/>
    </row>
    <row r="55" spans="1:9" x14ac:dyDescent="0.35">
      <c r="A55" t="s">
        <v>119</v>
      </c>
      <c r="B55" t="s">
        <v>205</v>
      </c>
      <c r="C55" t="s">
        <v>219</v>
      </c>
      <c r="D55" t="s">
        <v>220</v>
      </c>
      <c r="E55">
        <f>SUM(Table1[[#This Row],[2025]:[2014]])</f>
        <v>2</v>
      </c>
      <c r="F55" s="10"/>
      <c r="G55" s="10">
        <v>2</v>
      </c>
      <c r="H55" s="10"/>
      <c r="I55" s="12"/>
    </row>
    <row r="56" spans="1:9" x14ac:dyDescent="0.35">
      <c r="A56" t="s">
        <v>119</v>
      </c>
      <c r="B56" t="s">
        <v>205</v>
      </c>
      <c r="C56" t="s">
        <v>221</v>
      </c>
      <c r="D56" t="s">
        <v>222</v>
      </c>
      <c r="E56">
        <f>SUM(Table1[[#This Row],[2025]:[2014]])</f>
        <v>1</v>
      </c>
      <c r="F56" s="10"/>
      <c r="G56" s="10"/>
      <c r="H56" s="10">
        <v>1</v>
      </c>
      <c r="I56" s="12"/>
    </row>
    <row r="57" spans="1:9" x14ac:dyDescent="0.35">
      <c r="A57" t="s">
        <v>119</v>
      </c>
      <c r="B57" t="s">
        <v>205</v>
      </c>
      <c r="C57" t="s">
        <v>223</v>
      </c>
      <c r="D57" t="s">
        <v>224</v>
      </c>
      <c r="E57">
        <f>SUM(Table1[[#This Row],[2025]:[2014]])</f>
        <v>9</v>
      </c>
      <c r="F57" s="10">
        <v>2</v>
      </c>
      <c r="G57" s="10">
        <v>5</v>
      </c>
      <c r="H57" s="10">
        <v>2</v>
      </c>
      <c r="I57" s="12"/>
    </row>
    <row r="58" spans="1:9" x14ac:dyDescent="0.35">
      <c r="A58" t="s">
        <v>119</v>
      </c>
      <c r="B58" t="s">
        <v>205</v>
      </c>
      <c r="C58" t="s">
        <v>225</v>
      </c>
      <c r="D58" t="s">
        <v>226</v>
      </c>
      <c r="E58">
        <f>SUM(Table1[[#This Row],[2025]:[2014]])</f>
        <v>2</v>
      </c>
      <c r="F58" s="10"/>
      <c r="G58" s="10"/>
      <c r="H58" s="10">
        <v>2</v>
      </c>
      <c r="I58" s="12"/>
    </row>
    <row r="59" spans="1:9" x14ac:dyDescent="0.35">
      <c r="A59" t="s">
        <v>119</v>
      </c>
      <c r="B59" t="s">
        <v>205</v>
      </c>
      <c r="C59" t="s">
        <v>227</v>
      </c>
      <c r="D59" t="s">
        <v>228</v>
      </c>
      <c r="E59">
        <f>SUM(Table1[[#This Row],[2025]:[2014]])</f>
        <v>1</v>
      </c>
      <c r="F59" s="10">
        <v>1</v>
      </c>
      <c r="G59" s="10"/>
      <c r="H59" s="10"/>
      <c r="I59" s="12"/>
    </row>
    <row r="60" spans="1:9" x14ac:dyDescent="0.35">
      <c r="A60" t="s">
        <v>119</v>
      </c>
      <c r="B60" t="s">
        <v>205</v>
      </c>
      <c r="C60" t="s">
        <v>229</v>
      </c>
      <c r="D60" t="s">
        <v>230</v>
      </c>
      <c r="E60">
        <f>SUM(Table1[[#This Row],[2025]:[2014]])</f>
        <v>3</v>
      </c>
      <c r="F60" s="10"/>
      <c r="G60" s="10"/>
      <c r="H60" s="10">
        <v>3</v>
      </c>
      <c r="I60" s="12"/>
    </row>
    <row r="61" spans="1:9" x14ac:dyDescent="0.35">
      <c r="A61" t="s">
        <v>119</v>
      </c>
      <c r="B61" t="s">
        <v>205</v>
      </c>
      <c r="C61" t="s">
        <v>231</v>
      </c>
      <c r="D61" t="s">
        <v>232</v>
      </c>
      <c r="E61">
        <f>SUM(Table1[[#This Row],[2025]:[2014]])</f>
        <v>1</v>
      </c>
      <c r="F61" s="10"/>
      <c r="G61" s="10">
        <v>1</v>
      </c>
      <c r="H61" s="10"/>
      <c r="I61" s="12"/>
    </row>
    <row r="62" spans="1:9" x14ac:dyDescent="0.35">
      <c r="A62" t="s">
        <v>119</v>
      </c>
      <c r="B62" t="s">
        <v>205</v>
      </c>
      <c r="C62" t="s">
        <v>233</v>
      </c>
      <c r="D62" t="s">
        <v>234</v>
      </c>
      <c r="E62">
        <f>SUM(Table1[[#This Row],[2025]:[2014]])</f>
        <v>63</v>
      </c>
      <c r="F62" s="10">
        <v>2</v>
      </c>
      <c r="G62" s="10">
        <v>9</v>
      </c>
      <c r="H62" s="10">
        <v>52</v>
      </c>
      <c r="I62" s="12"/>
    </row>
    <row r="63" spans="1:9" x14ac:dyDescent="0.35">
      <c r="A63" t="s">
        <v>119</v>
      </c>
      <c r="B63" t="s">
        <v>205</v>
      </c>
      <c r="C63" t="s">
        <v>235</v>
      </c>
      <c r="D63" t="s">
        <v>236</v>
      </c>
      <c r="E63">
        <f>SUM(Table1[[#This Row],[2025]:[2014]])</f>
        <v>1</v>
      </c>
      <c r="F63" s="10"/>
      <c r="G63" s="10"/>
      <c r="H63" s="10">
        <v>1</v>
      </c>
      <c r="I63" s="12"/>
    </row>
    <row r="64" spans="1:9" x14ac:dyDescent="0.35">
      <c r="A64" t="s">
        <v>119</v>
      </c>
      <c r="B64" t="s">
        <v>205</v>
      </c>
      <c r="C64" t="s">
        <v>237</v>
      </c>
      <c r="D64" t="s">
        <v>238</v>
      </c>
      <c r="E64">
        <f>SUM(Table1[[#This Row],[2025]:[2014]])</f>
        <v>6</v>
      </c>
      <c r="F64" s="10">
        <v>-2</v>
      </c>
      <c r="G64" s="10">
        <v>4</v>
      </c>
      <c r="H64" s="10">
        <v>4</v>
      </c>
      <c r="I64" s="12"/>
    </row>
    <row r="65" spans="1:17" hidden="1" x14ac:dyDescent="0.35">
      <c r="A65" t="s">
        <v>239</v>
      </c>
      <c r="B65" t="s">
        <v>240</v>
      </c>
      <c r="C65" t="s">
        <v>241</v>
      </c>
      <c r="D65" t="s">
        <v>242</v>
      </c>
      <c r="E65">
        <f>SUM(Table1[[#This Row],[2025]:[2014]])</f>
        <v>1</v>
      </c>
      <c r="F65" s="10"/>
      <c r="G65" s="10">
        <v>1</v>
      </c>
      <c r="H65" s="10"/>
      <c r="I65" s="10"/>
      <c r="J65"/>
      <c r="K65"/>
      <c r="L65"/>
      <c r="M65"/>
      <c r="N65"/>
      <c r="O65"/>
      <c r="P65"/>
      <c r="Q65"/>
    </row>
    <row r="66" spans="1:17" hidden="1" x14ac:dyDescent="0.35">
      <c r="A66" t="s">
        <v>239</v>
      </c>
      <c r="B66" t="s">
        <v>123</v>
      </c>
      <c r="C66" t="s">
        <v>124</v>
      </c>
      <c r="D66" t="s">
        <v>125</v>
      </c>
      <c r="E66">
        <f>SUM(Table1[[#This Row],[2025]:[2014]])</f>
        <v>2</v>
      </c>
      <c r="F66" s="10"/>
      <c r="G66" s="10"/>
      <c r="H66" s="10"/>
      <c r="I66" s="10">
        <v>2</v>
      </c>
      <c r="J66"/>
      <c r="K66"/>
      <c r="L66"/>
      <c r="M66"/>
      <c r="N66"/>
      <c r="O66"/>
      <c r="P66"/>
      <c r="Q66"/>
    </row>
    <row r="67" spans="1:17" hidden="1" x14ac:dyDescent="0.35">
      <c r="A67" t="s">
        <v>239</v>
      </c>
      <c r="B67" t="s">
        <v>126</v>
      </c>
      <c r="C67" t="s">
        <v>127</v>
      </c>
      <c r="D67" t="s">
        <v>128</v>
      </c>
      <c r="E67">
        <f>SUM(Table1[[#This Row],[2025]:[2014]])</f>
        <v>22</v>
      </c>
      <c r="F67" s="10">
        <v>3</v>
      </c>
      <c r="G67" s="10">
        <v>7</v>
      </c>
      <c r="H67" s="10">
        <v>8</v>
      </c>
      <c r="I67" s="10">
        <v>4</v>
      </c>
      <c r="J67"/>
      <c r="K67"/>
      <c r="L67"/>
      <c r="M67"/>
      <c r="N67"/>
      <c r="O67"/>
      <c r="P67"/>
      <c r="Q67"/>
    </row>
    <row r="68" spans="1:17" hidden="1" x14ac:dyDescent="0.35">
      <c r="A68" t="s">
        <v>239</v>
      </c>
      <c r="B68" t="s">
        <v>243</v>
      </c>
      <c r="C68" t="s">
        <v>244</v>
      </c>
      <c r="D68" t="s">
        <v>245</v>
      </c>
      <c r="E68">
        <f>SUM(Table1[[#This Row],[2025]:[2014]])</f>
        <v>4</v>
      </c>
      <c r="F68" s="10"/>
      <c r="G68" s="10">
        <v>4</v>
      </c>
      <c r="H68" s="10"/>
      <c r="I68" s="10"/>
      <c r="J68"/>
      <c r="K68"/>
      <c r="L68"/>
      <c r="M68"/>
      <c r="N68"/>
      <c r="O68"/>
      <c r="P68"/>
      <c r="Q68"/>
    </row>
    <row r="69" spans="1:17" hidden="1" x14ac:dyDescent="0.35">
      <c r="A69" t="s">
        <v>239</v>
      </c>
      <c r="B69" t="s">
        <v>139</v>
      </c>
      <c r="C69" t="s">
        <v>142</v>
      </c>
      <c r="D69" t="s">
        <v>143</v>
      </c>
      <c r="E69">
        <f>SUM(Table1[[#This Row],[2025]:[2014]])</f>
        <v>0</v>
      </c>
      <c r="F69" s="10"/>
      <c r="G69" s="10"/>
      <c r="H69" s="10">
        <v>-1</v>
      </c>
      <c r="I69" s="10">
        <v>1</v>
      </c>
      <c r="J69"/>
      <c r="K69"/>
      <c r="L69"/>
      <c r="M69"/>
      <c r="N69"/>
      <c r="O69"/>
      <c r="P69"/>
      <c r="Q69"/>
    </row>
    <row r="70" spans="1:17" hidden="1" x14ac:dyDescent="0.35">
      <c r="A70" t="s">
        <v>239</v>
      </c>
      <c r="B70" t="s">
        <v>144</v>
      </c>
      <c r="C70" t="s">
        <v>124</v>
      </c>
      <c r="D70" t="s">
        <v>145</v>
      </c>
      <c r="E70">
        <f>SUM(Table1[[#This Row],[2025]:[2014]])</f>
        <v>5</v>
      </c>
      <c r="F70" s="10"/>
      <c r="G70" s="10"/>
      <c r="H70" s="10">
        <v>5</v>
      </c>
      <c r="I70" s="10"/>
      <c r="J70"/>
      <c r="K70"/>
      <c r="L70"/>
      <c r="M70"/>
      <c r="N70"/>
      <c r="O70"/>
      <c r="P70"/>
      <c r="Q70"/>
    </row>
    <row r="71" spans="1:17" hidden="1" x14ac:dyDescent="0.35">
      <c r="A71" t="s">
        <v>239</v>
      </c>
      <c r="B71" t="s">
        <v>144</v>
      </c>
      <c r="C71" t="s">
        <v>124</v>
      </c>
      <c r="D71" t="s">
        <v>246</v>
      </c>
      <c r="E71">
        <f>SUM(Table1[[#This Row],[2025]:[2014]])</f>
        <v>5</v>
      </c>
      <c r="F71" s="10"/>
      <c r="G71" s="10"/>
      <c r="H71" s="10"/>
      <c r="I71" s="10">
        <v>5</v>
      </c>
      <c r="J71"/>
      <c r="K71"/>
      <c r="L71"/>
      <c r="M71"/>
      <c r="N71"/>
      <c r="O71"/>
      <c r="P71"/>
      <c r="Q71"/>
    </row>
    <row r="72" spans="1:17" hidden="1" x14ac:dyDescent="0.35">
      <c r="A72" t="s">
        <v>239</v>
      </c>
      <c r="B72" t="s">
        <v>144</v>
      </c>
      <c r="C72" t="s">
        <v>124</v>
      </c>
      <c r="D72" t="s">
        <v>146</v>
      </c>
      <c r="E72">
        <f>SUM(Table1[[#This Row],[2025]:[2014]])</f>
        <v>-7</v>
      </c>
      <c r="F72" s="10"/>
      <c r="G72" s="10"/>
      <c r="H72" s="10">
        <v>-4</v>
      </c>
      <c r="I72" s="10">
        <v>-3</v>
      </c>
      <c r="J72"/>
      <c r="K72"/>
      <c r="L72"/>
      <c r="M72"/>
      <c r="N72"/>
      <c r="O72"/>
      <c r="P72"/>
      <c r="Q72"/>
    </row>
    <row r="73" spans="1:17" hidden="1" x14ac:dyDescent="0.35">
      <c r="A73" t="s">
        <v>239</v>
      </c>
      <c r="B73" t="s">
        <v>144</v>
      </c>
      <c r="C73" t="s">
        <v>124</v>
      </c>
      <c r="D73" t="s">
        <v>247</v>
      </c>
      <c r="E73">
        <f>SUM(Table1[[#This Row],[2025]:[2014]])</f>
        <v>8</v>
      </c>
      <c r="F73" s="10"/>
      <c r="G73" s="10"/>
      <c r="H73" s="10"/>
      <c r="I73" s="10">
        <v>8</v>
      </c>
      <c r="J73"/>
      <c r="K73"/>
      <c r="L73"/>
      <c r="M73"/>
      <c r="N73"/>
      <c r="O73"/>
      <c r="P73"/>
      <c r="Q73"/>
    </row>
    <row r="74" spans="1:17" hidden="1" x14ac:dyDescent="0.35">
      <c r="A74" t="s">
        <v>239</v>
      </c>
      <c r="B74" t="s">
        <v>144</v>
      </c>
      <c r="C74" t="s">
        <v>124</v>
      </c>
      <c r="D74" t="s">
        <v>147</v>
      </c>
      <c r="E74">
        <f>SUM(Table1[[#This Row],[2025]:[2014]])</f>
        <v>2</v>
      </c>
      <c r="F74" s="10"/>
      <c r="G74" s="10"/>
      <c r="H74" s="10">
        <v>2</v>
      </c>
      <c r="I74" s="10"/>
      <c r="J74"/>
      <c r="K74"/>
      <c r="L74"/>
      <c r="M74"/>
      <c r="N74"/>
      <c r="O74"/>
      <c r="P74"/>
      <c r="Q74"/>
    </row>
    <row r="75" spans="1:17" hidden="1" x14ac:dyDescent="0.35">
      <c r="A75" t="s">
        <v>239</v>
      </c>
      <c r="B75" t="s">
        <v>144</v>
      </c>
      <c r="C75" t="s">
        <v>124</v>
      </c>
      <c r="D75" t="s">
        <v>148</v>
      </c>
      <c r="E75">
        <f>SUM(Table1[[#This Row],[2025]:[2014]])</f>
        <v>9</v>
      </c>
      <c r="F75" s="10"/>
      <c r="G75" s="10"/>
      <c r="H75" s="10">
        <v>5</v>
      </c>
      <c r="I75" s="10">
        <v>4</v>
      </c>
      <c r="J75"/>
      <c r="K75"/>
      <c r="L75"/>
      <c r="M75"/>
      <c r="N75"/>
      <c r="O75"/>
      <c r="P75"/>
      <c r="Q75"/>
    </row>
    <row r="76" spans="1:17" hidden="1" x14ac:dyDescent="0.35">
      <c r="A76" t="s">
        <v>239</v>
      </c>
      <c r="B76" t="s">
        <v>144</v>
      </c>
      <c r="C76" t="s">
        <v>151</v>
      </c>
      <c r="D76" t="s">
        <v>152</v>
      </c>
      <c r="E76">
        <f>SUM(Table1[[#This Row],[2025]:[2014]])</f>
        <v>1</v>
      </c>
      <c r="F76" s="10"/>
      <c r="G76" s="10"/>
      <c r="H76" s="10">
        <v>1</v>
      </c>
      <c r="I76" s="10"/>
      <c r="J76"/>
      <c r="K76"/>
      <c r="L76"/>
      <c r="M76"/>
      <c r="N76"/>
      <c r="O76"/>
      <c r="P76"/>
      <c r="Q76"/>
    </row>
    <row r="77" spans="1:17" hidden="1" x14ac:dyDescent="0.35">
      <c r="A77" t="s">
        <v>239</v>
      </c>
      <c r="B77" t="s">
        <v>144</v>
      </c>
      <c r="C77" t="s">
        <v>248</v>
      </c>
      <c r="D77" t="s">
        <v>249</v>
      </c>
      <c r="E77">
        <f>SUM(Table1[[#This Row],[2025]:[2014]])</f>
        <v>1</v>
      </c>
      <c r="F77" s="10"/>
      <c r="G77" s="10"/>
      <c r="H77" s="10">
        <v>1</v>
      </c>
      <c r="I77" s="10"/>
      <c r="J77"/>
      <c r="K77"/>
      <c r="L77"/>
      <c r="M77"/>
      <c r="N77"/>
      <c r="O77"/>
      <c r="P77"/>
      <c r="Q77"/>
    </row>
    <row r="78" spans="1:17" hidden="1" x14ac:dyDescent="0.35">
      <c r="A78" t="s">
        <v>239</v>
      </c>
      <c r="B78" t="s">
        <v>144</v>
      </c>
      <c r="C78" t="s">
        <v>250</v>
      </c>
      <c r="D78" t="s">
        <v>251</v>
      </c>
      <c r="E78">
        <f>SUM(Table1[[#This Row],[2025]:[2014]])</f>
        <v>3</v>
      </c>
      <c r="F78" s="10"/>
      <c r="G78" s="10">
        <v>1</v>
      </c>
      <c r="H78" s="10">
        <v>1</v>
      </c>
      <c r="I78" s="10">
        <v>1</v>
      </c>
      <c r="J78"/>
      <c r="K78"/>
      <c r="L78"/>
      <c r="M78"/>
      <c r="N78"/>
      <c r="O78"/>
      <c r="P78"/>
      <c r="Q78"/>
    </row>
    <row r="79" spans="1:17" hidden="1" x14ac:dyDescent="0.35">
      <c r="A79" t="s">
        <v>239</v>
      </c>
      <c r="B79" t="s">
        <v>144</v>
      </c>
      <c r="C79" t="s">
        <v>252</v>
      </c>
      <c r="D79" t="s">
        <v>253</v>
      </c>
      <c r="E79">
        <f>SUM(Table1[[#This Row],[2025]:[2014]])</f>
        <v>1</v>
      </c>
      <c r="F79" s="10"/>
      <c r="G79" s="10"/>
      <c r="H79" s="10"/>
      <c r="I79" s="10">
        <v>1</v>
      </c>
      <c r="J79"/>
      <c r="K79"/>
      <c r="L79"/>
      <c r="M79"/>
      <c r="N79"/>
      <c r="O79"/>
      <c r="P79"/>
      <c r="Q79"/>
    </row>
    <row r="80" spans="1:17" hidden="1" x14ac:dyDescent="0.35">
      <c r="A80" t="s">
        <v>239</v>
      </c>
      <c r="B80" t="s">
        <v>144</v>
      </c>
      <c r="C80" t="s">
        <v>155</v>
      </c>
      <c r="D80" t="s">
        <v>156</v>
      </c>
      <c r="E80">
        <f>SUM(Table1[[#This Row],[2025]:[2014]])</f>
        <v>4</v>
      </c>
      <c r="F80" s="10"/>
      <c r="G80" s="10">
        <v>-1</v>
      </c>
      <c r="H80" s="10"/>
      <c r="I80" s="10">
        <v>5</v>
      </c>
      <c r="J80"/>
      <c r="K80"/>
      <c r="L80"/>
      <c r="M80"/>
      <c r="N80"/>
      <c r="O80"/>
      <c r="P80"/>
      <c r="Q80"/>
    </row>
    <row r="81" spans="1:17" hidden="1" x14ac:dyDescent="0.35">
      <c r="A81" t="s">
        <v>239</v>
      </c>
      <c r="B81" t="s">
        <v>144</v>
      </c>
      <c r="C81" t="s">
        <v>157</v>
      </c>
      <c r="D81" t="s">
        <v>158</v>
      </c>
      <c r="E81">
        <f>SUM(Table1[[#This Row],[2025]:[2014]])</f>
        <v>6</v>
      </c>
      <c r="F81" s="10"/>
      <c r="G81" s="10"/>
      <c r="H81" s="10"/>
      <c r="I81" s="10">
        <v>6</v>
      </c>
      <c r="J81"/>
      <c r="K81"/>
      <c r="L81"/>
      <c r="M81"/>
      <c r="N81"/>
      <c r="O81"/>
      <c r="P81"/>
      <c r="Q81"/>
    </row>
    <row r="82" spans="1:17" hidden="1" x14ac:dyDescent="0.35">
      <c r="A82" t="s">
        <v>239</v>
      </c>
      <c r="B82" t="s">
        <v>144</v>
      </c>
      <c r="C82" t="s">
        <v>159</v>
      </c>
      <c r="D82" t="s">
        <v>160</v>
      </c>
      <c r="E82">
        <f>SUM(Table1[[#This Row],[2025]:[2014]])</f>
        <v>42</v>
      </c>
      <c r="F82" s="10">
        <v>3</v>
      </c>
      <c r="G82" s="10">
        <v>17</v>
      </c>
      <c r="H82" s="10">
        <v>18</v>
      </c>
      <c r="I82" s="10">
        <v>4</v>
      </c>
      <c r="J82"/>
      <c r="K82"/>
      <c r="L82"/>
      <c r="M82"/>
      <c r="N82"/>
      <c r="O82"/>
      <c r="P82"/>
      <c r="Q82"/>
    </row>
    <row r="83" spans="1:17" hidden="1" x14ac:dyDescent="0.35">
      <c r="A83" t="s">
        <v>239</v>
      </c>
      <c r="B83" t="s">
        <v>144</v>
      </c>
      <c r="C83" t="s">
        <v>161</v>
      </c>
      <c r="D83" t="s">
        <v>162</v>
      </c>
      <c r="E83">
        <f>SUM(Table1[[#This Row],[2025]:[2014]])</f>
        <v>4</v>
      </c>
      <c r="F83" s="10"/>
      <c r="G83" s="10">
        <v>1</v>
      </c>
      <c r="H83" s="10">
        <v>2</v>
      </c>
      <c r="I83" s="10">
        <v>1</v>
      </c>
      <c r="J83"/>
      <c r="K83"/>
      <c r="L83"/>
      <c r="M83"/>
      <c r="N83"/>
      <c r="O83"/>
      <c r="P83"/>
      <c r="Q83"/>
    </row>
    <row r="84" spans="1:17" hidden="1" x14ac:dyDescent="0.35">
      <c r="A84" t="s">
        <v>239</v>
      </c>
      <c r="B84" t="s">
        <v>254</v>
      </c>
      <c r="C84" t="s">
        <v>255</v>
      </c>
      <c r="D84" t="s">
        <v>256</v>
      </c>
      <c r="E84">
        <f>SUM(Table1[[#This Row],[2025]:[2014]])</f>
        <v>2</v>
      </c>
      <c r="F84" s="10"/>
      <c r="G84" s="10"/>
      <c r="H84" s="10"/>
      <c r="I84" s="10">
        <v>2</v>
      </c>
      <c r="J84"/>
      <c r="K84"/>
      <c r="L84"/>
      <c r="M84"/>
      <c r="N84"/>
      <c r="O84"/>
      <c r="P84"/>
      <c r="Q84"/>
    </row>
    <row r="85" spans="1:17" hidden="1" x14ac:dyDescent="0.35">
      <c r="A85" t="s">
        <v>239</v>
      </c>
      <c r="B85" t="s">
        <v>163</v>
      </c>
      <c r="C85" t="s">
        <v>164</v>
      </c>
      <c r="D85" t="s">
        <v>165</v>
      </c>
      <c r="E85">
        <f>SUM(Table1[[#This Row],[2025]:[2014]])</f>
        <v>1</v>
      </c>
      <c r="F85" s="10">
        <v>1</v>
      </c>
      <c r="G85" s="10"/>
      <c r="H85" s="10"/>
      <c r="I85" s="10"/>
      <c r="J85"/>
      <c r="K85"/>
      <c r="L85"/>
      <c r="M85"/>
      <c r="N85"/>
      <c r="O85"/>
      <c r="P85"/>
      <c r="Q85"/>
    </row>
    <row r="86" spans="1:17" hidden="1" x14ac:dyDescent="0.35">
      <c r="A86" t="s">
        <v>239</v>
      </c>
      <c r="B86" t="s">
        <v>166</v>
      </c>
      <c r="C86" t="s">
        <v>167</v>
      </c>
      <c r="D86" t="s">
        <v>168</v>
      </c>
      <c r="E86">
        <f>SUM(Table1[[#This Row],[2025]:[2014]])</f>
        <v>1</v>
      </c>
      <c r="F86" s="10"/>
      <c r="G86" s="10"/>
      <c r="H86" s="10"/>
      <c r="I86" s="10">
        <v>1</v>
      </c>
      <c r="J86"/>
      <c r="K86"/>
      <c r="L86"/>
      <c r="M86"/>
      <c r="N86"/>
      <c r="O86"/>
      <c r="P86"/>
      <c r="Q86"/>
    </row>
    <row r="87" spans="1:17" hidden="1" x14ac:dyDescent="0.35">
      <c r="A87" t="s">
        <v>239</v>
      </c>
      <c r="B87" t="s">
        <v>169</v>
      </c>
      <c r="C87" t="s">
        <v>124</v>
      </c>
      <c r="D87" t="s">
        <v>170</v>
      </c>
      <c r="E87">
        <f>SUM(Table1[[#This Row],[2025]:[2014]])</f>
        <v>-45</v>
      </c>
      <c r="F87" s="10"/>
      <c r="G87" s="10"/>
      <c r="H87" s="10">
        <v>-32</v>
      </c>
      <c r="I87" s="10">
        <v>-13</v>
      </c>
      <c r="J87"/>
      <c r="K87"/>
      <c r="L87"/>
      <c r="M87"/>
      <c r="N87"/>
      <c r="O87"/>
      <c r="P87"/>
      <c r="Q87"/>
    </row>
    <row r="88" spans="1:17" hidden="1" x14ac:dyDescent="0.35">
      <c r="A88" t="s">
        <v>239</v>
      </c>
      <c r="B88" t="s">
        <v>169</v>
      </c>
      <c r="C88" t="s">
        <v>124</v>
      </c>
      <c r="D88" t="s">
        <v>257</v>
      </c>
      <c r="E88">
        <f>SUM(Table1[[#This Row],[2025]:[2014]])</f>
        <v>-2</v>
      </c>
      <c r="F88" s="10"/>
      <c r="G88" s="10"/>
      <c r="H88" s="10">
        <v>-2</v>
      </c>
      <c r="I88" s="10"/>
      <c r="J88"/>
      <c r="K88"/>
      <c r="L88"/>
      <c r="M88"/>
      <c r="N88"/>
      <c r="O88"/>
      <c r="P88"/>
      <c r="Q88"/>
    </row>
    <row r="89" spans="1:17" hidden="1" x14ac:dyDescent="0.35">
      <c r="A89" t="s">
        <v>239</v>
      </c>
      <c r="B89" t="s">
        <v>169</v>
      </c>
      <c r="C89" t="s">
        <v>124</v>
      </c>
      <c r="D89" t="s">
        <v>171</v>
      </c>
      <c r="E89">
        <f>SUM(Table1[[#This Row],[2025]:[2014]])</f>
        <v>27</v>
      </c>
      <c r="F89" s="10"/>
      <c r="G89" s="10">
        <v>24</v>
      </c>
      <c r="H89" s="10">
        <v>3</v>
      </c>
      <c r="I89" s="10"/>
      <c r="J89"/>
      <c r="K89"/>
      <c r="L89"/>
      <c r="M89"/>
      <c r="N89"/>
      <c r="O89"/>
      <c r="P89"/>
      <c r="Q89"/>
    </row>
    <row r="90" spans="1:17" hidden="1" x14ac:dyDescent="0.35">
      <c r="A90" t="s">
        <v>239</v>
      </c>
      <c r="B90" t="s">
        <v>172</v>
      </c>
      <c r="C90" t="s">
        <v>258</v>
      </c>
      <c r="D90" t="s">
        <v>259</v>
      </c>
      <c r="E90">
        <f>SUM(Table1[[#This Row],[2025]:[2014]])</f>
        <v>3</v>
      </c>
      <c r="F90" s="10">
        <v>2</v>
      </c>
      <c r="G90" s="10"/>
      <c r="H90" s="10">
        <v>1</v>
      </c>
      <c r="I90" s="10"/>
      <c r="J90"/>
      <c r="K90"/>
      <c r="L90"/>
      <c r="M90"/>
      <c r="N90"/>
      <c r="O90"/>
      <c r="P90"/>
      <c r="Q90"/>
    </row>
    <row r="91" spans="1:17" hidden="1" x14ac:dyDescent="0.35">
      <c r="A91" t="s">
        <v>239</v>
      </c>
      <c r="B91" t="s">
        <v>260</v>
      </c>
      <c r="C91" t="s">
        <v>261</v>
      </c>
      <c r="D91" t="s">
        <v>262</v>
      </c>
      <c r="E91">
        <f>SUM(Table1[[#This Row],[2025]:[2014]])</f>
        <v>2</v>
      </c>
      <c r="F91" s="10">
        <v>2</v>
      </c>
      <c r="G91" s="10"/>
      <c r="H91" s="10"/>
      <c r="I91" s="10"/>
      <c r="J91"/>
      <c r="K91"/>
      <c r="L91"/>
      <c r="M91"/>
      <c r="N91"/>
      <c r="O91"/>
      <c r="P91"/>
      <c r="Q91"/>
    </row>
    <row r="92" spans="1:17" hidden="1" x14ac:dyDescent="0.35">
      <c r="A92" t="s">
        <v>239</v>
      </c>
      <c r="B92" t="s">
        <v>263</v>
      </c>
      <c r="C92" t="s">
        <v>264</v>
      </c>
      <c r="D92" t="s">
        <v>265</v>
      </c>
      <c r="E92">
        <f>SUM(Table1[[#This Row],[2025]:[2014]])</f>
        <v>20</v>
      </c>
      <c r="F92" s="10"/>
      <c r="G92" s="10"/>
      <c r="H92" s="10">
        <v>20</v>
      </c>
      <c r="I92" s="10"/>
      <c r="J92"/>
      <c r="K92"/>
      <c r="L92"/>
      <c r="M92"/>
      <c r="N92"/>
      <c r="O92"/>
      <c r="P92"/>
      <c r="Q92"/>
    </row>
    <row r="93" spans="1:17" hidden="1" x14ac:dyDescent="0.35">
      <c r="A93" t="s">
        <v>239</v>
      </c>
      <c r="B93" t="s">
        <v>175</v>
      </c>
      <c r="C93" t="s">
        <v>124</v>
      </c>
      <c r="D93" t="s">
        <v>177</v>
      </c>
      <c r="E93">
        <f>SUM(Table1[[#This Row],[2025]:[2014]])</f>
        <v>11</v>
      </c>
      <c r="F93" s="10"/>
      <c r="G93" s="10"/>
      <c r="H93" s="10"/>
      <c r="I93" s="10">
        <v>11</v>
      </c>
      <c r="J93"/>
      <c r="K93"/>
      <c r="L93"/>
      <c r="M93"/>
      <c r="N93"/>
      <c r="O93"/>
      <c r="P93"/>
      <c r="Q93"/>
    </row>
    <row r="94" spans="1:17" hidden="1" x14ac:dyDescent="0.35">
      <c r="A94" t="s">
        <v>239</v>
      </c>
      <c r="B94" t="s">
        <v>175</v>
      </c>
      <c r="C94" t="s">
        <v>124</v>
      </c>
      <c r="D94" t="s">
        <v>178</v>
      </c>
      <c r="E94">
        <f>SUM(Table1[[#This Row],[2025]:[2014]])</f>
        <v>39</v>
      </c>
      <c r="F94" s="10"/>
      <c r="G94" s="10"/>
      <c r="H94" s="10">
        <v>8</v>
      </c>
      <c r="I94" s="10">
        <v>31</v>
      </c>
      <c r="J94"/>
      <c r="K94"/>
      <c r="L94"/>
      <c r="M94"/>
      <c r="N94"/>
      <c r="O94"/>
      <c r="P94"/>
      <c r="Q94"/>
    </row>
    <row r="95" spans="1:17" hidden="1" x14ac:dyDescent="0.35">
      <c r="A95" t="s">
        <v>239</v>
      </c>
      <c r="B95" t="s">
        <v>175</v>
      </c>
      <c r="C95" t="s">
        <v>124</v>
      </c>
      <c r="D95" t="s">
        <v>179</v>
      </c>
      <c r="E95">
        <f>SUM(Table1[[#This Row],[2025]:[2014]])</f>
        <v>7</v>
      </c>
      <c r="F95" s="10"/>
      <c r="G95" s="10"/>
      <c r="H95" s="10"/>
      <c r="I95" s="10">
        <v>7</v>
      </c>
      <c r="J95"/>
      <c r="K95"/>
      <c r="L95"/>
      <c r="M95"/>
      <c r="N95"/>
      <c r="O95"/>
      <c r="P95"/>
      <c r="Q95"/>
    </row>
    <row r="96" spans="1:17" hidden="1" x14ac:dyDescent="0.35">
      <c r="A96" t="s">
        <v>239</v>
      </c>
      <c r="B96" t="s">
        <v>175</v>
      </c>
      <c r="C96" t="s">
        <v>124</v>
      </c>
      <c r="D96" t="s">
        <v>266</v>
      </c>
      <c r="E96">
        <f>SUM(Table1[[#This Row],[2025]:[2014]])</f>
        <v>6</v>
      </c>
      <c r="F96" s="10"/>
      <c r="G96" s="10"/>
      <c r="H96" s="10"/>
      <c r="I96" s="10">
        <v>6</v>
      </c>
      <c r="J96"/>
      <c r="K96"/>
      <c r="L96"/>
      <c r="M96"/>
      <c r="N96"/>
      <c r="O96"/>
      <c r="P96"/>
      <c r="Q96"/>
    </row>
    <row r="97" spans="1:17" hidden="1" x14ac:dyDescent="0.35">
      <c r="A97" t="s">
        <v>239</v>
      </c>
      <c r="B97" t="s">
        <v>180</v>
      </c>
      <c r="C97" t="s">
        <v>267</v>
      </c>
      <c r="D97" t="s">
        <v>268</v>
      </c>
      <c r="E97">
        <f>SUM(Table1[[#This Row],[2025]:[2014]])</f>
        <v>1</v>
      </c>
      <c r="F97" s="10"/>
      <c r="G97" s="10"/>
      <c r="H97" s="10">
        <v>1</v>
      </c>
      <c r="I97" s="10"/>
      <c r="J97"/>
      <c r="K97"/>
      <c r="L97"/>
      <c r="M97"/>
      <c r="N97"/>
      <c r="O97"/>
      <c r="P97"/>
      <c r="Q97"/>
    </row>
    <row r="98" spans="1:17" hidden="1" x14ac:dyDescent="0.35">
      <c r="A98" t="s">
        <v>239</v>
      </c>
      <c r="B98" t="s">
        <v>183</v>
      </c>
      <c r="C98" t="s">
        <v>184</v>
      </c>
      <c r="D98" t="s">
        <v>185</v>
      </c>
      <c r="E98">
        <f>SUM(Table1[[#This Row],[2025]:[2014]])</f>
        <v>1</v>
      </c>
      <c r="F98" s="10"/>
      <c r="G98" s="10">
        <v>1</v>
      </c>
      <c r="H98" s="10"/>
      <c r="I98" s="10"/>
      <c r="J98"/>
      <c r="K98"/>
      <c r="L98"/>
      <c r="M98"/>
      <c r="N98"/>
      <c r="O98"/>
      <c r="P98"/>
      <c r="Q98"/>
    </row>
    <row r="99" spans="1:17" hidden="1" x14ac:dyDescent="0.35">
      <c r="A99" t="s">
        <v>239</v>
      </c>
      <c r="B99" t="s">
        <v>183</v>
      </c>
      <c r="C99" t="s">
        <v>186</v>
      </c>
      <c r="D99" t="s">
        <v>187</v>
      </c>
      <c r="E99">
        <f>SUM(Table1[[#This Row],[2025]:[2014]])</f>
        <v>100</v>
      </c>
      <c r="F99" s="10"/>
      <c r="G99" s="10"/>
      <c r="H99" s="10">
        <v>100</v>
      </c>
      <c r="I99" s="10"/>
      <c r="J99"/>
      <c r="K99"/>
      <c r="L99"/>
      <c r="M99"/>
      <c r="N99"/>
      <c r="O99"/>
      <c r="P99"/>
      <c r="Q99"/>
    </row>
    <row r="100" spans="1:17" hidden="1" x14ac:dyDescent="0.35">
      <c r="A100" t="s">
        <v>239</v>
      </c>
      <c r="B100" t="s">
        <v>191</v>
      </c>
      <c r="C100" t="s">
        <v>269</v>
      </c>
      <c r="D100" t="s">
        <v>270</v>
      </c>
      <c r="E100">
        <f>SUM(Table1[[#This Row],[2025]:[2014]])</f>
        <v>1</v>
      </c>
      <c r="F100" s="10"/>
      <c r="G100" s="10"/>
      <c r="H100" s="10">
        <v>1</v>
      </c>
      <c r="I100" s="10"/>
      <c r="J100"/>
      <c r="K100"/>
      <c r="L100"/>
      <c r="M100"/>
      <c r="N100"/>
      <c r="O100"/>
      <c r="P100"/>
      <c r="Q100"/>
    </row>
    <row r="101" spans="1:17" hidden="1" x14ac:dyDescent="0.35">
      <c r="A101" t="s">
        <v>239</v>
      </c>
      <c r="B101" t="s">
        <v>191</v>
      </c>
      <c r="C101" t="s">
        <v>192</v>
      </c>
      <c r="D101" t="s">
        <v>193</v>
      </c>
      <c r="E101">
        <f>SUM(Table1[[#This Row],[2025]:[2014]])</f>
        <v>2</v>
      </c>
      <c r="F101" s="10"/>
      <c r="G101" s="10"/>
      <c r="H101" s="10">
        <v>2</v>
      </c>
      <c r="I101" s="10"/>
      <c r="J101"/>
      <c r="K101"/>
      <c r="L101"/>
      <c r="M101"/>
      <c r="N101"/>
      <c r="O101"/>
      <c r="P101"/>
      <c r="Q101"/>
    </row>
    <row r="102" spans="1:17" hidden="1" x14ac:dyDescent="0.35">
      <c r="A102" t="s">
        <v>239</v>
      </c>
      <c r="B102" t="s">
        <v>194</v>
      </c>
      <c r="C102" t="s">
        <v>195</v>
      </c>
      <c r="D102" t="s">
        <v>196</v>
      </c>
      <c r="E102">
        <f>SUM(Table1[[#This Row],[2025]:[2014]])</f>
        <v>24</v>
      </c>
      <c r="F102" s="10"/>
      <c r="G102" s="10">
        <v>10</v>
      </c>
      <c r="H102" s="10">
        <v>11</v>
      </c>
      <c r="I102" s="10">
        <v>3</v>
      </c>
      <c r="J102"/>
      <c r="K102"/>
      <c r="L102"/>
      <c r="M102"/>
      <c r="N102"/>
      <c r="O102"/>
      <c r="P102"/>
      <c r="Q102"/>
    </row>
    <row r="103" spans="1:17" hidden="1" x14ac:dyDescent="0.35">
      <c r="A103" t="s">
        <v>239</v>
      </c>
      <c r="B103" t="s">
        <v>194</v>
      </c>
      <c r="C103" t="s">
        <v>271</v>
      </c>
      <c r="D103" t="s">
        <v>272</v>
      </c>
      <c r="E103">
        <f>SUM(Table1[[#This Row],[2025]:[2014]])</f>
        <v>17</v>
      </c>
      <c r="F103" s="10">
        <v>1</v>
      </c>
      <c r="G103" s="10">
        <v>6</v>
      </c>
      <c r="H103" s="10">
        <v>9</v>
      </c>
      <c r="I103" s="10">
        <v>1</v>
      </c>
      <c r="J103"/>
      <c r="K103"/>
      <c r="L103"/>
      <c r="M103"/>
      <c r="N103"/>
      <c r="O103"/>
      <c r="P103"/>
      <c r="Q103"/>
    </row>
    <row r="104" spans="1:17" hidden="1" x14ac:dyDescent="0.35">
      <c r="A104" t="s">
        <v>239</v>
      </c>
      <c r="B104" t="s">
        <v>194</v>
      </c>
      <c r="C104" t="s">
        <v>273</v>
      </c>
      <c r="D104" t="s">
        <v>274</v>
      </c>
      <c r="E104">
        <f>SUM(Table1[[#This Row],[2025]:[2014]])</f>
        <v>3</v>
      </c>
      <c r="F104" s="10">
        <v>1</v>
      </c>
      <c r="G104" s="10">
        <v>1</v>
      </c>
      <c r="H104" s="10"/>
      <c r="I104" s="10">
        <v>1</v>
      </c>
      <c r="J104"/>
      <c r="K104"/>
      <c r="L104"/>
      <c r="M104"/>
      <c r="N104"/>
      <c r="O104"/>
      <c r="P104"/>
      <c r="Q104"/>
    </row>
    <row r="105" spans="1:17" hidden="1" x14ac:dyDescent="0.35">
      <c r="A105" t="s">
        <v>239</v>
      </c>
      <c r="B105" t="s">
        <v>275</v>
      </c>
      <c r="C105" t="s">
        <v>276</v>
      </c>
      <c r="D105" t="s">
        <v>277</v>
      </c>
      <c r="E105">
        <f>SUM(Table1[[#This Row],[2025]:[2014]])</f>
        <v>1</v>
      </c>
      <c r="F105" s="10"/>
      <c r="G105" s="10"/>
      <c r="H105" s="10">
        <v>0</v>
      </c>
      <c r="I105" s="10">
        <v>1</v>
      </c>
      <c r="J105"/>
      <c r="K105"/>
      <c r="L105"/>
      <c r="M105"/>
      <c r="N105"/>
      <c r="O105"/>
      <c r="P105"/>
      <c r="Q105"/>
    </row>
    <row r="106" spans="1:17" hidden="1" x14ac:dyDescent="0.35">
      <c r="A106" t="s">
        <v>239</v>
      </c>
      <c r="B106" t="s">
        <v>200</v>
      </c>
      <c r="C106" t="s">
        <v>201</v>
      </c>
      <c r="D106" t="s">
        <v>202</v>
      </c>
      <c r="E106">
        <f>SUM(Table1[[#This Row],[2025]:[2014]])</f>
        <v>9</v>
      </c>
      <c r="F106" s="10"/>
      <c r="G106" s="10">
        <v>2</v>
      </c>
      <c r="H106" s="10">
        <v>6</v>
      </c>
      <c r="I106" s="10">
        <v>1</v>
      </c>
      <c r="J106"/>
      <c r="K106"/>
      <c r="L106"/>
      <c r="M106"/>
      <c r="N106"/>
      <c r="O106"/>
      <c r="P106"/>
      <c r="Q106"/>
    </row>
    <row r="107" spans="1:17" hidden="1" x14ac:dyDescent="0.35">
      <c r="A107" t="s">
        <v>239</v>
      </c>
      <c r="B107" t="s">
        <v>200</v>
      </c>
      <c r="C107" t="s">
        <v>278</v>
      </c>
      <c r="D107" t="s">
        <v>279</v>
      </c>
      <c r="E107">
        <f>SUM(Table1[[#This Row],[2025]:[2014]])</f>
        <v>1</v>
      </c>
      <c r="F107" s="10"/>
      <c r="G107" s="10"/>
      <c r="H107" s="10">
        <v>1</v>
      </c>
      <c r="I107" s="10"/>
      <c r="J107"/>
      <c r="K107"/>
      <c r="L107"/>
      <c r="M107"/>
      <c r="N107"/>
      <c r="O107"/>
      <c r="P107"/>
      <c r="Q107"/>
    </row>
    <row r="108" spans="1:17" hidden="1" x14ac:dyDescent="0.35">
      <c r="A108" t="s">
        <v>239</v>
      </c>
      <c r="B108" t="s">
        <v>200</v>
      </c>
      <c r="C108" t="s">
        <v>203</v>
      </c>
      <c r="D108" t="s">
        <v>204</v>
      </c>
      <c r="E108">
        <f>SUM(Table1[[#This Row],[2025]:[2014]])</f>
        <v>8</v>
      </c>
      <c r="F108" s="10"/>
      <c r="G108" s="10">
        <v>3</v>
      </c>
      <c r="H108" s="10">
        <v>1</v>
      </c>
      <c r="I108" s="10">
        <v>4</v>
      </c>
      <c r="J108"/>
      <c r="K108"/>
      <c r="L108"/>
      <c r="M108"/>
      <c r="N108"/>
      <c r="O108"/>
      <c r="P108"/>
      <c r="Q108"/>
    </row>
    <row r="109" spans="1:17" hidden="1" x14ac:dyDescent="0.35">
      <c r="A109" t="s">
        <v>239</v>
      </c>
      <c r="B109" t="s">
        <v>200</v>
      </c>
      <c r="C109" t="s">
        <v>280</v>
      </c>
      <c r="D109" t="s">
        <v>281</v>
      </c>
      <c r="E109">
        <f>SUM(Table1[[#This Row],[2025]:[2014]])</f>
        <v>4</v>
      </c>
      <c r="F109" s="10"/>
      <c r="G109" s="10">
        <v>1</v>
      </c>
      <c r="H109" s="10">
        <v>2</v>
      </c>
      <c r="I109" s="10">
        <v>1</v>
      </c>
      <c r="J109"/>
      <c r="K109"/>
      <c r="L109"/>
      <c r="M109"/>
      <c r="N109"/>
      <c r="O109"/>
      <c r="P109"/>
      <c r="Q109"/>
    </row>
    <row r="110" spans="1:17" hidden="1" x14ac:dyDescent="0.35">
      <c r="A110" t="s">
        <v>239</v>
      </c>
      <c r="B110" t="s">
        <v>205</v>
      </c>
      <c r="C110" t="s">
        <v>124</v>
      </c>
      <c r="D110" t="s">
        <v>206</v>
      </c>
      <c r="E110">
        <f>SUM(Table1[[#This Row],[2025]:[2014]])</f>
        <v>218</v>
      </c>
      <c r="F110" s="10">
        <v>98</v>
      </c>
      <c r="G110" s="10"/>
      <c r="H110" s="10">
        <v>5</v>
      </c>
      <c r="I110" s="10">
        <v>115</v>
      </c>
      <c r="J110"/>
      <c r="K110"/>
      <c r="L110"/>
      <c r="M110"/>
      <c r="N110"/>
      <c r="O110"/>
      <c r="P110"/>
      <c r="Q110"/>
    </row>
    <row r="111" spans="1:17" hidden="1" x14ac:dyDescent="0.35">
      <c r="A111" t="s">
        <v>239</v>
      </c>
      <c r="B111" t="s">
        <v>205</v>
      </c>
      <c r="C111" t="s">
        <v>124</v>
      </c>
      <c r="D111" t="s">
        <v>207</v>
      </c>
      <c r="E111">
        <f>SUM(Table1[[#This Row],[2025]:[2014]])</f>
        <v>13</v>
      </c>
      <c r="F111" s="10">
        <v>13</v>
      </c>
      <c r="G111" s="10"/>
      <c r="H111" s="10"/>
      <c r="I111" s="10"/>
      <c r="J111"/>
      <c r="K111"/>
      <c r="L111"/>
      <c r="M111"/>
      <c r="N111"/>
      <c r="O111"/>
      <c r="P111"/>
      <c r="Q111"/>
    </row>
    <row r="112" spans="1:17" hidden="1" x14ac:dyDescent="0.35">
      <c r="A112" t="s">
        <v>239</v>
      </c>
      <c r="B112" t="s">
        <v>205</v>
      </c>
      <c r="C112" t="s">
        <v>209</v>
      </c>
      <c r="D112" t="s">
        <v>210</v>
      </c>
      <c r="E112">
        <f>SUM(Table1[[#This Row],[2025]:[2014]])</f>
        <v>8</v>
      </c>
      <c r="F112" s="10"/>
      <c r="G112" s="10"/>
      <c r="H112" s="10">
        <v>7</v>
      </c>
      <c r="I112" s="10">
        <v>1</v>
      </c>
      <c r="J112"/>
      <c r="K112"/>
      <c r="L112"/>
      <c r="M112"/>
      <c r="N112"/>
      <c r="O112"/>
      <c r="P112"/>
      <c r="Q112"/>
    </row>
    <row r="113" spans="1:17" hidden="1" x14ac:dyDescent="0.35">
      <c r="A113" t="s">
        <v>239</v>
      </c>
      <c r="B113" t="s">
        <v>205</v>
      </c>
      <c r="C113" t="s">
        <v>211</v>
      </c>
      <c r="D113" t="s">
        <v>212</v>
      </c>
      <c r="E113">
        <f>SUM(Table1[[#This Row],[2025]:[2014]])</f>
        <v>46</v>
      </c>
      <c r="F113" s="10"/>
      <c r="G113" s="10">
        <v>46</v>
      </c>
      <c r="H113" s="10"/>
      <c r="I113" s="10"/>
      <c r="J113"/>
      <c r="K113"/>
      <c r="L113"/>
      <c r="M113"/>
      <c r="N113"/>
      <c r="O113"/>
      <c r="P113"/>
      <c r="Q113"/>
    </row>
    <row r="114" spans="1:17" hidden="1" x14ac:dyDescent="0.35">
      <c r="A114" t="s">
        <v>239</v>
      </c>
      <c r="B114" t="s">
        <v>205</v>
      </c>
      <c r="C114" t="s">
        <v>282</v>
      </c>
      <c r="D114" t="s">
        <v>283</v>
      </c>
      <c r="E114">
        <f>SUM(Table1[[#This Row],[2025]:[2014]])</f>
        <v>1</v>
      </c>
      <c r="F114" s="10"/>
      <c r="G114" s="10"/>
      <c r="H114" s="10">
        <v>1</v>
      </c>
      <c r="I114" s="10"/>
      <c r="J114"/>
      <c r="K114"/>
      <c r="L114"/>
      <c r="M114"/>
      <c r="N114"/>
      <c r="O114"/>
      <c r="P114"/>
      <c r="Q114"/>
    </row>
    <row r="115" spans="1:17" hidden="1" x14ac:dyDescent="0.35">
      <c r="A115" t="s">
        <v>239</v>
      </c>
      <c r="B115" t="s">
        <v>205</v>
      </c>
      <c r="C115" t="s">
        <v>284</v>
      </c>
      <c r="D115" t="s">
        <v>285</v>
      </c>
      <c r="E115">
        <f>SUM(Table1[[#This Row],[2025]:[2014]])</f>
        <v>0</v>
      </c>
      <c r="F115" s="10"/>
      <c r="G115" s="10"/>
      <c r="H115" s="10"/>
      <c r="I115" s="10">
        <v>0</v>
      </c>
      <c r="J115"/>
      <c r="K115"/>
      <c r="L115"/>
      <c r="M115"/>
      <c r="N115"/>
      <c r="O115"/>
      <c r="P115"/>
      <c r="Q115"/>
    </row>
    <row r="116" spans="1:17" hidden="1" x14ac:dyDescent="0.35">
      <c r="A116" t="s">
        <v>239</v>
      </c>
      <c r="B116" t="s">
        <v>205</v>
      </c>
      <c r="C116" t="s">
        <v>286</v>
      </c>
      <c r="D116" t="s">
        <v>287</v>
      </c>
      <c r="E116">
        <f>SUM(Table1[[#This Row],[2025]:[2014]])</f>
        <v>118</v>
      </c>
      <c r="F116" s="10">
        <v>3</v>
      </c>
      <c r="G116" s="10">
        <v>32</v>
      </c>
      <c r="H116" s="10">
        <v>45</v>
      </c>
      <c r="I116" s="10">
        <v>38</v>
      </c>
      <c r="J116"/>
      <c r="K116"/>
      <c r="L116"/>
      <c r="M116"/>
      <c r="N116"/>
      <c r="O116"/>
      <c r="P116"/>
      <c r="Q116"/>
    </row>
    <row r="117" spans="1:17" hidden="1" x14ac:dyDescent="0.35">
      <c r="A117" t="s">
        <v>239</v>
      </c>
      <c r="B117" t="s">
        <v>205</v>
      </c>
      <c r="C117" t="s">
        <v>217</v>
      </c>
      <c r="D117" t="s">
        <v>218</v>
      </c>
      <c r="E117">
        <f>SUM(Table1[[#This Row],[2025]:[2014]])</f>
        <v>202</v>
      </c>
      <c r="F117" s="10">
        <v>45</v>
      </c>
      <c r="G117" s="10">
        <v>78</v>
      </c>
      <c r="H117" s="10">
        <v>34</v>
      </c>
      <c r="I117" s="10">
        <v>45</v>
      </c>
      <c r="J117"/>
      <c r="K117"/>
      <c r="L117"/>
      <c r="M117"/>
      <c r="N117"/>
      <c r="O117"/>
      <c r="P117"/>
      <c r="Q117"/>
    </row>
    <row r="118" spans="1:17" hidden="1" x14ac:dyDescent="0.35">
      <c r="A118" t="s">
        <v>239</v>
      </c>
      <c r="B118" t="s">
        <v>205</v>
      </c>
      <c r="C118" t="s">
        <v>288</v>
      </c>
      <c r="D118" t="s">
        <v>289</v>
      </c>
      <c r="E118">
        <f>SUM(Table1[[#This Row],[2025]:[2014]])</f>
        <v>2</v>
      </c>
      <c r="F118" s="10"/>
      <c r="G118" s="10"/>
      <c r="H118" s="10">
        <v>2</v>
      </c>
      <c r="I118" s="10"/>
      <c r="J118"/>
      <c r="K118"/>
      <c r="L118"/>
      <c r="M118"/>
      <c r="N118"/>
      <c r="O118"/>
      <c r="P118"/>
      <c r="Q118"/>
    </row>
    <row r="119" spans="1:17" hidden="1" x14ac:dyDescent="0.35">
      <c r="A119" t="s">
        <v>239</v>
      </c>
      <c r="B119" t="s">
        <v>205</v>
      </c>
      <c r="C119" t="s">
        <v>221</v>
      </c>
      <c r="D119" t="s">
        <v>222</v>
      </c>
      <c r="E119">
        <f>SUM(Table1[[#This Row],[2025]:[2014]])</f>
        <v>14</v>
      </c>
      <c r="F119" s="10"/>
      <c r="G119" s="10">
        <v>5</v>
      </c>
      <c r="H119" s="10">
        <v>4</v>
      </c>
      <c r="I119" s="10">
        <v>5</v>
      </c>
      <c r="J119"/>
      <c r="K119"/>
      <c r="L119"/>
      <c r="M119"/>
      <c r="N119"/>
      <c r="O119"/>
      <c r="P119"/>
      <c r="Q119"/>
    </row>
    <row r="120" spans="1:17" hidden="1" x14ac:dyDescent="0.35">
      <c r="A120" t="s">
        <v>239</v>
      </c>
      <c r="B120" t="s">
        <v>205</v>
      </c>
      <c r="C120" t="s">
        <v>290</v>
      </c>
      <c r="D120" t="s">
        <v>291</v>
      </c>
      <c r="E120">
        <f>SUM(Table1[[#This Row],[2025]:[2014]])</f>
        <v>1</v>
      </c>
      <c r="F120" s="10"/>
      <c r="G120" s="10"/>
      <c r="H120" s="10">
        <v>1</v>
      </c>
      <c r="I120" s="10"/>
      <c r="J120"/>
      <c r="K120"/>
      <c r="L120"/>
      <c r="M120"/>
      <c r="N120"/>
      <c r="O120"/>
      <c r="P120"/>
      <c r="Q120"/>
    </row>
    <row r="121" spans="1:17" hidden="1" x14ac:dyDescent="0.35">
      <c r="A121" t="s">
        <v>239</v>
      </c>
      <c r="B121" t="s">
        <v>205</v>
      </c>
      <c r="C121" t="s">
        <v>223</v>
      </c>
      <c r="D121" t="s">
        <v>224</v>
      </c>
      <c r="E121">
        <f>SUM(Table1[[#This Row],[2025]:[2014]])</f>
        <v>76</v>
      </c>
      <c r="F121" s="10">
        <v>12</v>
      </c>
      <c r="G121" s="10">
        <v>57</v>
      </c>
      <c r="H121" s="10">
        <v>7</v>
      </c>
      <c r="I121" s="10"/>
      <c r="J121"/>
      <c r="K121"/>
      <c r="L121"/>
      <c r="M121"/>
      <c r="N121"/>
      <c r="O121"/>
      <c r="P121"/>
      <c r="Q121"/>
    </row>
    <row r="122" spans="1:17" hidden="1" x14ac:dyDescent="0.35">
      <c r="A122" t="s">
        <v>239</v>
      </c>
      <c r="B122" t="s">
        <v>205</v>
      </c>
      <c r="C122" t="s">
        <v>225</v>
      </c>
      <c r="D122" t="s">
        <v>226</v>
      </c>
      <c r="E122">
        <f>SUM(Table1[[#This Row],[2025]:[2014]])</f>
        <v>2</v>
      </c>
      <c r="F122" s="10"/>
      <c r="G122" s="10">
        <v>2</v>
      </c>
      <c r="H122" s="10"/>
      <c r="I122" s="10"/>
      <c r="J122"/>
      <c r="K122"/>
      <c r="L122"/>
      <c r="M122"/>
      <c r="N122"/>
      <c r="O122"/>
      <c r="P122"/>
      <c r="Q122"/>
    </row>
    <row r="123" spans="1:17" hidden="1" x14ac:dyDescent="0.35">
      <c r="A123" t="s">
        <v>239</v>
      </c>
      <c r="B123" t="s">
        <v>205</v>
      </c>
      <c r="C123" t="s">
        <v>229</v>
      </c>
      <c r="D123" t="s">
        <v>230</v>
      </c>
      <c r="E123">
        <f>SUM(Table1[[#This Row],[2025]:[2014]])</f>
        <v>88</v>
      </c>
      <c r="F123" s="10"/>
      <c r="G123" s="10">
        <v>13</v>
      </c>
      <c r="H123" s="10">
        <v>74</v>
      </c>
      <c r="I123" s="10">
        <v>1</v>
      </c>
      <c r="J123"/>
      <c r="K123"/>
      <c r="L123"/>
      <c r="M123"/>
      <c r="N123"/>
      <c r="O123"/>
      <c r="P123"/>
      <c r="Q123"/>
    </row>
    <row r="124" spans="1:17" hidden="1" x14ac:dyDescent="0.35">
      <c r="A124" t="s">
        <v>239</v>
      </c>
      <c r="B124" t="s">
        <v>205</v>
      </c>
      <c r="C124" t="s">
        <v>233</v>
      </c>
      <c r="D124" t="s">
        <v>234</v>
      </c>
      <c r="E124">
        <f>SUM(Table1[[#This Row],[2025]:[2014]])</f>
        <v>27</v>
      </c>
      <c r="F124" s="10">
        <v>1</v>
      </c>
      <c r="G124" s="10">
        <v>5</v>
      </c>
      <c r="H124" s="10">
        <v>20</v>
      </c>
      <c r="I124" s="10">
        <v>1</v>
      </c>
      <c r="J124"/>
      <c r="K124"/>
      <c r="L124"/>
      <c r="M124"/>
      <c r="N124"/>
      <c r="O124"/>
      <c r="P124"/>
      <c r="Q124"/>
    </row>
    <row r="125" spans="1:17" hidden="1" x14ac:dyDescent="0.35">
      <c r="A125" t="s">
        <v>239</v>
      </c>
      <c r="B125" t="s">
        <v>205</v>
      </c>
      <c r="C125" t="s">
        <v>292</v>
      </c>
      <c r="D125" t="s">
        <v>293</v>
      </c>
      <c r="E125">
        <f>SUM(Table1[[#This Row],[2025]:[2014]])</f>
        <v>1</v>
      </c>
      <c r="F125" s="10"/>
      <c r="G125" s="10">
        <v>1</v>
      </c>
      <c r="H125" s="10"/>
      <c r="I125" s="10"/>
      <c r="J125"/>
      <c r="K125"/>
      <c r="L125"/>
      <c r="M125"/>
      <c r="N125"/>
      <c r="O125"/>
      <c r="P125"/>
      <c r="Q125"/>
    </row>
    <row r="126" spans="1:17" hidden="1" x14ac:dyDescent="0.35">
      <c r="A126" t="s">
        <v>239</v>
      </c>
      <c r="B126" t="s">
        <v>205</v>
      </c>
      <c r="C126" t="s">
        <v>294</v>
      </c>
      <c r="D126" t="s">
        <v>295</v>
      </c>
      <c r="E126">
        <f>SUM(Table1[[#This Row],[2025]:[2014]])</f>
        <v>1</v>
      </c>
      <c r="F126" s="10"/>
      <c r="G126" s="10">
        <v>1</v>
      </c>
      <c r="H126" s="10"/>
      <c r="I126" s="10"/>
      <c r="J126"/>
      <c r="K126"/>
      <c r="L126"/>
      <c r="M126"/>
      <c r="N126"/>
      <c r="O126"/>
      <c r="P126"/>
      <c r="Q126"/>
    </row>
    <row r="127" spans="1:17" hidden="1" x14ac:dyDescent="0.35">
      <c r="A127" t="s">
        <v>239</v>
      </c>
      <c r="B127" t="s">
        <v>205</v>
      </c>
      <c r="C127" t="s">
        <v>296</v>
      </c>
      <c r="D127" t="s">
        <v>297</v>
      </c>
      <c r="E127">
        <f>SUM(Table1[[#This Row],[2025]:[2014]])</f>
        <v>2</v>
      </c>
      <c r="F127" s="10"/>
      <c r="G127" s="10"/>
      <c r="H127" s="10">
        <v>2</v>
      </c>
      <c r="I127" s="10"/>
      <c r="J127"/>
      <c r="K127"/>
      <c r="L127"/>
      <c r="M127"/>
      <c r="N127"/>
      <c r="O127"/>
      <c r="P127"/>
      <c r="Q127"/>
    </row>
    <row r="128" spans="1:17" hidden="1" x14ac:dyDescent="0.35">
      <c r="A128" t="s">
        <v>239</v>
      </c>
      <c r="B128" t="s">
        <v>205</v>
      </c>
      <c r="C128" t="s">
        <v>298</v>
      </c>
      <c r="D128" t="s">
        <v>299</v>
      </c>
      <c r="E128">
        <f>SUM(Table1[[#This Row],[2025]:[2014]])</f>
        <v>1</v>
      </c>
      <c r="F128" s="10"/>
      <c r="G128" s="10"/>
      <c r="H128" s="10">
        <v>1</v>
      </c>
      <c r="I128" s="10"/>
      <c r="J128"/>
      <c r="K128"/>
      <c r="L128"/>
      <c r="M128"/>
      <c r="N128"/>
      <c r="O128"/>
      <c r="P128"/>
      <c r="Q128"/>
    </row>
    <row r="129" spans="1:17" hidden="1" x14ac:dyDescent="0.35">
      <c r="A129" t="s">
        <v>239</v>
      </c>
      <c r="B129" t="s">
        <v>205</v>
      </c>
      <c r="C129" t="s">
        <v>300</v>
      </c>
      <c r="D129" t="s">
        <v>301</v>
      </c>
      <c r="E129">
        <f>SUM(Table1[[#This Row],[2025]:[2014]])</f>
        <v>1</v>
      </c>
      <c r="F129" s="10"/>
      <c r="G129" s="10"/>
      <c r="H129" s="10"/>
      <c r="I129" s="10">
        <v>1</v>
      </c>
      <c r="J129"/>
      <c r="K129"/>
      <c r="L129"/>
      <c r="M129"/>
      <c r="N129"/>
      <c r="O129"/>
      <c r="P129"/>
      <c r="Q129"/>
    </row>
    <row r="130" spans="1:17" hidden="1" x14ac:dyDescent="0.35">
      <c r="A130" t="s">
        <v>239</v>
      </c>
      <c r="B130" t="s">
        <v>205</v>
      </c>
      <c r="C130" t="s">
        <v>235</v>
      </c>
      <c r="D130" t="s">
        <v>236</v>
      </c>
      <c r="E130">
        <f>SUM(Table1[[#This Row],[2025]:[2014]])</f>
        <v>12</v>
      </c>
      <c r="F130" s="10"/>
      <c r="G130" s="10"/>
      <c r="H130" s="10"/>
      <c r="I130" s="10">
        <v>12</v>
      </c>
      <c r="J130"/>
      <c r="K130"/>
      <c r="L130"/>
      <c r="M130"/>
      <c r="N130"/>
      <c r="O130"/>
      <c r="P130"/>
      <c r="Q130"/>
    </row>
    <row r="131" spans="1:17" hidden="1" x14ac:dyDescent="0.35">
      <c r="A131" t="s">
        <v>239</v>
      </c>
      <c r="B131" t="s">
        <v>205</v>
      </c>
      <c r="C131" t="s">
        <v>237</v>
      </c>
      <c r="D131" t="s">
        <v>238</v>
      </c>
      <c r="E131">
        <f>SUM(Table1[[#This Row],[2025]:[2014]])</f>
        <v>45</v>
      </c>
      <c r="F131" s="10">
        <v>6</v>
      </c>
      <c r="G131" s="10">
        <v>18</v>
      </c>
      <c r="H131" s="10">
        <v>20</v>
      </c>
      <c r="I131" s="10">
        <v>1</v>
      </c>
      <c r="J131"/>
      <c r="K131"/>
      <c r="L131"/>
      <c r="M131"/>
      <c r="N131"/>
      <c r="O131"/>
      <c r="P131"/>
      <c r="Q131"/>
    </row>
    <row r="132" spans="1:17" hidden="1" x14ac:dyDescent="0.35">
      <c r="A132" t="s">
        <v>302</v>
      </c>
      <c r="B132" t="s">
        <v>240</v>
      </c>
      <c r="C132" t="s">
        <v>241</v>
      </c>
      <c r="D132" t="s">
        <v>242</v>
      </c>
      <c r="E132">
        <f>SUM(Table1[[#This Row],[2025]:[2014]])</f>
        <v>2</v>
      </c>
      <c r="F132" s="10"/>
      <c r="G132" s="10"/>
      <c r="H132" s="10"/>
      <c r="I132" s="10"/>
      <c r="J132" s="10"/>
      <c r="K132" s="10"/>
      <c r="L132" s="10"/>
      <c r="M132" s="10"/>
      <c r="N132" s="10">
        <v>2</v>
      </c>
      <c r="O132"/>
      <c r="P132"/>
      <c r="Q132"/>
    </row>
    <row r="133" spans="1:17" hidden="1" x14ac:dyDescent="0.35">
      <c r="A133" t="s">
        <v>302</v>
      </c>
      <c r="B133" t="s">
        <v>123</v>
      </c>
      <c r="C133" t="s">
        <v>124</v>
      </c>
      <c r="D133" t="s">
        <v>125</v>
      </c>
      <c r="E133">
        <f>SUM(Table1[[#This Row],[2025]:[2014]])</f>
        <v>7</v>
      </c>
      <c r="F133" s="10"/>
      <c r="G133" s="10"/>
      <c r="H133" s="10"/>
      <c r="I133" s="10"/>
      <c r="J133" s="10">
        <v>1</v>
      </c>
      <c r="K133" s="10">
        <v>4</v>
      </c>
      <c r="L133" s="10">
        <v>1</v>
      </c>
      <c r="M133" s="10"/>
      <c r="N133" s="10">
        <v>1</v>
      </c>
      <c r="O133"/>
      <c r="P133"/>
      <c r="Q133"/>
    </row>
    <row r="134" spans="1:17" hidden="1" x14ac:dyDescent="0.35">
      <c r="A134" t="s">
        <v>302</v>
      </c>
      <c r="B134" t="s">
        <v>123</v>
      </c>
      <c r="C134" t="s">
        <v>303</v>
      </c>
      <c r="D134" t="s">
        <v>304</v>
      </c>
      <c r="E134">
        <f>SUM(Table1[[#This Row],[2025]:[2014]])</f>
        <v>1</v>
      </c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/>
      <c r="P134"/>
      <c r="Q134"/>
    </row>
    <row r="135" spans="1:17" hidden="1" x14ac:dyDescent="0.35">
      <c r="A135" t="s">
        <v>302</v>
      </c>
      <c r="B135" t="s">
        <v>126</v>
      </c>
      <c r="C135" t="s">
        <v>305</v>
      </c>
      <c r="D135" t="s">
        <v>306</v>
      </c>
      <c r="E135">
        <f>SUM(Table1[[#This Row],[2025]:[2014]])</f>
        <v>1</v>
      </c>
      <c r="F135" s="10"/>
      <c r="G135" s="10"/>
      <c r="H135" s="10"/>
      <c r="I135" s="10"/>
      <c r="J135" s="10"/>
      <c r="K135" s="10"/>
      <c r="L135" s="10"/>
      <c r="M135" s="10"/>
      <c r="N135" s="10">
        <v>1</v>
      </c>
      <c r="O135"/>
      <c r="P135"/>
      <c r="Q135"/>
    </row>
    <row r="136" spans="1:17" hidden="1" x14ac:dyDescent="0.35">
      <c r="A136" t="s">
        <v>302</v>
      </c>
      <c r="B136" t="s">
        <v>126</v>
      </c>
      <c r="C136" t="s">
        <v>307</v>
      </c>
      <c r="D136" t="s">
        <v>308</v>
      </c>
      <c r="E136">
        <f>SUM(Table1[[#This Row],[2025]:[2014]])</f>
        <v>0</v>
      </c>
      <c r="F136" s="10"/>
      <c r="G136" s="10"/>
      <c r="H136" s="10"/>
      <c r="I136" s="10"/>
      <c r="J136" s="10"/>
      <c r="K136" s="10"/>
      <c r="L136" s="10">
        <v>-1</v>
      </c>
      <c r="M136" s="10"/>
      <c r="N136" s="10">
        <v>1</v>
      </c>
      <c r="O136"/>
      <c r="P136"/>
      <c r="Q136"/>
    </row>
    <row r="137" spans="1:17" hidden="1" x14ac:dyDescent="0.35">
      <c r="A137" t="s">
        <v>302</v>
      </c>
      <c r="B137" t="s">
        <v>131</v>
      </c>
      <c r="C137" t="s">
        <v>309</v>
      </c>
      <c r="D137" t="s">
        <v>310</v>
      </c>
      <c r="E137">
        <f>SUM(Table1[[#This Row],[2025]:[2014]])</f>
        <v>5</v>
      </c>
      <c r="F137" s="10"/>
      <c r="G137" s="10"/>
      <c r="H137" s="10"/>
      <c r="I137" s="10"/>
      <c r="J137" s="10"/>
      <c r="K137" s="10"/>
      <c r="L137" s="10">
        <v>5</v>
      </c>
      <c r="M137" s="10"/>
      <c r="N137" s="10"/>
      <c r="O137"/>
      <c r="P137"/>
      <c r="Q137"/>
    </row>
    <row r="138" spans="1:17" hidden="1" x14ac:dyDescent="0.35">
      <c r="A138" t="s">
        <v>302</v>
      </c>
      <c r="B138" t="s">
        <v>243</v>
      </c>
      <c r="C138" t="s">
        <v>311</v>
      </c>
      <c r="D138" t="s">
        <v>312</v>
      </c>
      <c r="E138">
        <f>SUM(Table1[[#This Row],[2025]:[2014]])</f>
        <v>11</v>
      </c>
      <c r="F138" s="10"/>
      <c r="G138" s="10"/>
      <c r="H138" s="10"/>
      <c r="I138" s="10"/>
      <c r="J138" s="10"/>
      <c r="K138" s="10"/>
      <c r="L138" s="10"/>
      <c r="M138" s="10">
        <v>8</v>
      </c>
      <c r="N138" s="10">
        <v>3</v>
      </c>
      <c r="O138"/>
      <c r="P138"/>
      <c r="Q138"/>
    </row>
    <row r="139" spans="1:17" hidden="1" x14ac:dyDescent="0.35">
      <c r="A139" t="s">
        <v>302</v>
      </c>
      <c r="B139" t="s">
        <v>139</v>
      </c>
      <c r="C139" t="s">
        <v>124</v>
      </c>
      <c r="D139" t="s">
        <v>313</v>
      </c>
      <c r="E139">
        <f>SUM(Table1[[#This Row],[2025]:[2014]])</f>
        <v>9</v>
      </c>
      <c r="F139" s="10"/>
      <c r="G139" s="10"/>
      <c r="H139" s="10"/>
      <c r="I139" s="10"/>
      <c r="J139" s="10"/>
      <c r="K139" s="10"/>
      <c r="L139" s="10">
        <v>5</v>
      </c>
      <c r="M139" s="10">
        <v>1</v>
      </c>
      <c r="N139" s="10">
        <v>3</v>
      </c>
      <c r="O139"/>
      <c r="P139"/>
      <c r="Q139"/>
    </row>
    <row r="140" spans="1:17" hidden="1" x14ac:dyDescent="0.35">
      <c r="A140" t="s">
        <v>302</v>
      </c>
      <c r="B140" t="s">
        <v>144</v>
      </c>
      <c r="C140" t="s">
        <v>124</v>
      </c>
      <c r="D140" t="s">
        <v>145</v>
      </c>
      <c r="E140">
        <f>SUM(Table1[[#This Row],[2025]:[2014]])</f>
        <v>1</v>
      </c>
      <c r="F140" s="10"/>
      <c r="G140" s="10"/>
      <c r="H140" s="10">
        <v>1</v>
      </c>
      <c r="I140" s="10"/>
      <c r="J140" s="10"/>
      <c r="K140" s="10"/>
      <c r="L140" s="10"/>
      <c r="M140" s="10"/>
      <c r="N140" s="10"/>
      <c r="O140"/>
      <c r="P140"/>
      <c r="Q140"/>
    </row>
    <row r="141" spans="1:17" hidden="1" x14ac:dyDescent="0.35">
      <c r="A141" t="s">
        <v>302</v>
      </c>
      <c r="B141" t="s">
        <v>144</v>
      </c>
      <c r="C141" t="s">
        <v>124</v>
      </c>
      <c r="D141" t="s">
        <v>146</v>
      </c>
      <c r="E141">
        <f>SUM(Table1[[#This Row],[2025]:[2014]])</f>
        <v>-3</v>
      </c>
      <c r="F141" s="10"/>
      <c r="G141" s="10"/>
      <c r="H141" s="10">
        <v>-1</v>
      </c>
      <c r="I141" s="10">
        <v>-2</v>
      </c>
      <c r="J141" s="10"/>
      <c r="K141" s="10"/>
      <c r="L141" s="10"/>
      <c r="M141" s="10"/>
      <c r="N141" s="10"/>
      <c r="O141"/>
      <c r="P141"/>
      <c r="Q141"/>
    </row>
    <row r="142" spans="1:17" hidden="1" x14ac:dyDescent="0.35">
      <c r="A142" t="s">
        <v>302</v>
      </c>
      <c r="B142" t="s">
        <v>144</v>
      </c>
      <c r="C142" t="s">
        <v>124</v>
      </c>
      <c r="D142" t="s">
        <v>314</v>
      </c>
      <c r="E142">
        <f>SUM(Table1[[#This Row],[2025]:[2014]])</f>
        <v>1</v>
      </c>
      <c r="F142" s="10"/>
      <c r="G142" s="10"/>
      <c r="H142" s="10"/>
      <c r="I142" s="10"/>
      <c r="J142" s="10"/>
      <c r="K142" s="10"/>
      <c r="L142" s="10"/>
      <c r="M142" s="10"/>
      <c r="N142" s="10">
        <v>1</v>
      </c>
      <c r="O142"/>
      <c r="P142"/>
      <c r="Q142"/>
    </row>
    <row r="143" spans="1:17" hidden="1" x14ac:dyDescent="0.35">
      <c r="A143" t="s">
        <v>302</v>
      </c>
      <c r="B143" t="s">
        <v>144</v>
      </c>
      <c r="C143" t="s">
        <v>124</v>
      </c>
      <c r="D143" t="s">
        <v>315</v>
      </c>
      <c r="E143">
        <f>SUM(Table1[[#This Row],[2025]:[2014]])</f>
        <v>2</v>
      </c>
      <c r="F143" s="10"/>
      <c r="G143" s="10"/>
      <c r="H143" s="10"/>
      <c r="I143" s="10">
        <v>1</v>
      </c>
      <c r="J143" s="10">
        <v>1</v>
      </c>
      <c r="K143" s="10"/>
      <c r="L143" s="10"/>
      <c r="M143" s="10"/>
      <c r="N143" s="10"/>
      <c r="O143"/>
      <c r="P143"/>
      <c r="Q143"/>
    </row>
    <row r="144" spans="1:17" hidden="1" x14ac:dyDescent="0.35">
      <c r="A144" t="s">
        <v>302</v>
      </c>
      <c r="B144" t="s">
        <v>144</v>
      </c>
      <c r="C144" t="s">
        <v>124</v>
      </c>
      <c r="D144" t="s">
        <v>148</v>
      </c>
      <c r="E144">
        <f>SUM(Table1[[#This Row],[2025]:[2014]])</f>
        <v>2</v>
      </c>
      <c r="F144" s="10"/>
      <c r="G144" s="10"/>
      <c r="H144" s="10">
        <v>1</v>
      </c>
      <c r="I144" s="10"/>
      <c r="J144" s="10"/>
      <c r="K144" s="10"/>
      <c r="L144" s="10">
        <v>1</v>
      </c>
      <c r="M144" s="10"/>
      <c r="N144" s="10"/>
      <c r="O144"/>
      <c r="P144"/>
      <c r="Q144"/>
    </row>
    <row r="145" spans="1:17" hidden="1" x14ac:dyDescent="0.35">
      <c r="A145" t="s">
        <v>302</v>
      </c>
      <c r="B145" t="s">
        <v>144</v>
      </c>
      <c r="C145" t="s">
        <v>151</v>
      </c>
      <c r="D145" t="s">
        <v>152</v>
      </c>
      <c r="E145">
        <f>SUM(Table1[[#This Row],[2025]:[2014]])</f>
        <v>1</v>
      </c>
      <c r="F145" s="10"/>
      <c r="G145" s="10"/>
      <c r="H145" s="10"/>
      <c r="I145" s="10"/>
      <c r="J145" s="10"/>
      <c r="K145" s="10"/>
      <c r="L145" s="10"/>
      <c r="M145" s="10"/>
      <c r="N145" s="10">
        <v>1</v>
      </c>
      <c r="O145"/>
      <c r="P145"/>
      <c r="Q145"/>
    </row>
    <row r="146" spans="1:17" hidden="1" x14ac:dyDescent="0.35">
      <c r="A146" t="s">
        <v>302</v>
      </c>
      <c r="B146" t="s">
        <v>144</v>
      </c>
      <c r="C146" t="s">
        <v>316</v>
      </c>
      <c r="D146" t="s">
        <v>317</v>
      </c>
      <c r="E146">
        <f>SUM(Table1[[#This Row],[2025]:[2014]])</f>
        <v>1</v>
      </c>
      <c r="F146" s="10"/>
      <c r="G146" s="10"/>
      <c r="H146" s="10"/>
      <c r="I146" s="10"/>
      <c r="J146" s="10"/>
      <c r="K146" s="10"/>
      <c r="L146" s="10"/>
      <c r="M146" s="10"/>
      <c r="N146" s="10">
        <v>1</v>
      </c>
      <c r="O146"/>
      <c r="P146"/>
      <c r="Q146"/>
    </row>
    <row r="147" spans="1:17" hidden="1" x14ac:dyDescent="0.35">
      <c r="A147" t="s">
        <v>302</v>
      </c>
      <c r="B147" t="s">
        <v>144</v>
      </c>
      <c r="C147" t="s">
        <v>318</v>
      </c>
      <c r="D147" t="s">
        <v>319</v>
      </c>
      <c r="E147">
        <f>SUM(Table1[[#This Row],[2025]:[2014]])</f>
        <v>1</v>
      </c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/>
      <c r="P147"/>
      <c r="Q147"/>
    </row>
    <row r="148" spans="1:17" hidden="1" x14ac:dyDescent="0.35">
      <c r="A148" t="s">
        <v>302</v>
      </c>
      <c r="B148" t="s">
        <v>144</v>
      </c>
      <c r="C148" t="s">
        <v>320</v>
      </c>
      <c r="D148" t="s">
        <v>321</v>
      </c>
      <c r="E148">
        <f>SUM(Table1[[#This Row],[2025]:[2014]])</f>
        <v>0</v>
      </c>
      <c r="F148" s="10"/>
      <c r="G148" s="10"/>
      <c r="H148" s="10"/>
      <c r="I148" s="10"/>
      <c r="J148" s="10"/>
      <c r="K148" s="10"/>
      <c r="L148" s="10"/>
      <c r="M148" s="10"/>
      <c r="N148" s="10">
        <v>0</v>
      </c>
      <c r="O148"/>
      <c r="P148"/>
      <c r="Q148"/>
    </row>
    <row r="149" spans="1:17" hidden="1" x14ac:dyDescent="0.35">
      <c r="A149" t="s">
        <v>302</v>
      </c>
      <c r="B149" t="s">
        <v>144</v>
      </c>
      <c r="C149" t="s">
        <v>322</v>
      </c>
      <c r="D149" t="s">
        <v>323</v>
      </c>
      <c r="E149">
        <f>SUM(Table1[[#This Row],[2025]:[2014]])</f>
        <v>1</v>
      </c>
      <c r="F149" s="10"/>
      <c r="G149" s="10"/>
      <c r="H149" s="10"/>
      <c r="I149" s="10"/>
      <c r="J149" s="10"/>
      <c r="K149" s="10"/>
      <c r="L149" s="10"/>
      <c r="M149" s="10"/>
      <c r="N149" s="10">
        <v>1</v>
      </c>
      <c r="O149"/>
      <c r="P149"/>
      <c r="Q149"/>
    </row>
    <row r="150" spans="1:17" hidden="1" x14ac:dyDescent="0.35">
      <c r="A150" t="s">
        <v>302</v>
      </c>
      <c r="B150" t="s">
        <v>324</v>
      </c>
      <c r="C150" t="s">
        <v>325</v>
      </c>
      <c r="D150" t="s">
        <v>326</v>
      </c>
      <c r="E150">
        <f>SUM(Table1[[#This Row],[2025]:[2014]])</f>
        <v>1</v>
      </c>
      <c r="F150" s="10"/>
      <c r="G150" s="10"/>
      <c r="H150" s="10">
        <v>1</v>
      </c>
      <c r="I150" s="10"/>
      <c r="J150" s="10"/>
      <c r="K150" s="10"/>
      <c r="L150" s="10"/>
      <c r="M150" s="10"/>
      <c r="N150" s="10"/>
      <c r="O150"/>
      <c r="P150"/>
      <c r="Q150"/>
    </row>
    <row r="151" spans="1:17" hidden="1" x14ac:dyDescent="0.35">
      <c r="A151" t="s">
        <v>302</v>
      </c>
      <c r="B151" t="s">
        <v>254</v>
      </c>
      <c r="C151" t="s">
        <v>327</v>
      </c>
      <c r="D151" t="s">
        <v>328</v>
      </c>
      <c r="E151">
        <f>SUM(Table1[[#This Row],[2025]:[2014]])</f>
        <v>2</v>
      </c>
      <c r="F151" s="10"/>
      <c r="G151" s="10"/>
      <c r="H151" s="10"/>
      <c r="I151" s="10"/>
      <c r="J151" s="10">
        <v>2</v>
      </c>
      <c r="K151" s="10"/>
      <c r="L151" s="10"/>
      <c r="M151" s="10"/>
      <c r="N151" s="10"/>
      <c r="O151"/>
      <c r="P151"/>
      <c r="Q151"/>
    </row>
    <row r="152" spans="1:17" hidden="1" x14ac:dyDescent="0.35">
      <c r="A152" t="s">
        <v>302</v>
      </c>
      <c r="B152" t="s">
        <v>254</v>
      </c>
      <c r="C152" t="s">
        <v>255</v>
      </c>
      <c r="D152" t="s">
        <v>256</v>
      </c>
      <c r="E152">
        <f>SUM(Table1[[#This Row],[2025]:[2014]])</f>
        <v>1</v>
      </c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/>
      <c r="P152"/>
      <c r="Q152"/>
    </row>
    <row r="153" spans="1:17" hidden="1" x14ac:dyDescent="0.35">
      <c r="A153" t="s">
        <v>302</v>
      </c>
      <c r="B153" t="s">
        <v>163</v>
      </c>
      <c r="C153" t="s">
        <v>164</v>
      </c>
      <c r="D153" t="s">
        <v>165</v>
      </c>
      <c r="E153">
        <f>SUM(Table1[[#This Row],[2025]:[2014]])</f>
        <v>10</v>
      </c>
      <c r="F153" s="10"/>
      <c r="G153" s="10"/>
      <c r="H153" s="10"/>
      <c r="I153" s="10"/>
      <c r="J153" s="10"/>
      <c r="K153" s="10"/>
      <c r="L153" s="10"/>
      <c r="M153" s="10"/>
      <c r="N153" s="10">
        <v>10</v>
      </c>
      <c r="O153"/>
      <c r="P153"/>
      <c r="Q153"/>
    </row>
    <row r="154" spans="1:17" hidden="1" x14ac:dyDescent="0.35">
      <c r="A154" t="s">
        <v>302</v>
      </c>
      <c r="B154" t="s">
        <v>166</v>
      </c>
      <c r="C154" t="s">
        <v>167</v>
      </c>
      <c r="D154" t="s">
        <v>168</v>
      </c>
      <c r="E154">
        <f>SUM(Table1[[#This Row],[2025]:[2014]])</f>
        <v>6</v>
      </c>
      <c r="F154" s="10"/>
      <c r="G154" s="10"/>
      <c r="H154" s="10"/>
      <c r="I154" s="10"/>
      <c r="J154" s="10"/>
      <c r="K154" s="10"/>
      <c r="L154" s="10">
        <v>4</v>
      </c>
      <c r="M154" s="10">
        <v>-2</v>
      </c>
      <c r="N154" s="10">
        <v>4</v>
      </c>
      <c r="O154"/>
      <c r="P154"/>
      <c r="Q154"/>
    </row>
    <row r="155" spans="1:17" hidden="1" x14ac:dyDescent="0.35">
      <c r="A155" t="s">
        <v>302</v>
      </c>
      <c r="B155" t="s">
        <v>329</v>
      </c>
      <c r="C155" t="s">
        <v>330</v>
      </c>
      <c r="D155" t="s">
        <v>331</v>
      </c>
      <c r="E155">
        <f>SUM(Table1[[#This Row],[2025]:[2014]])</f>
        <v>3</v>
      </c>
      <c r="F155" s="10"/>
      <c r="G155" s="10"/>
      <c r="H155" s="10"/>
      <c r="I155" s="10"/>
      <c r="J155" s="10"/>
      <c r="K155" s="10"/>
      <c r="L155" s="10"/>
      <c r="M155" s="10"/>
      <c r="N155" s="10">
        <v>3</v>
      </c>
      <c r="O155"/>
      <c r="P155"/>
      <c r="Q155"/>
    </row>
    <row r="156" spans="1:17" hidden="1" x14ac:dyDescent="0.35">
      <c r="A156" t="s">
        <v>302</v>
      </c>
      <c r="B156" t="s">
        <v>329</v>
      </c>
      <c r="C156" t="s">
        <v>332</v>
      </c>
      <c r="D156" t="s">
        <v>333</v>
      </c>
      <c r="E156">
        <f>SUM(Table1[[#This Row],[2025]:[2014]])</f>
        <v>1</v>
      </c>
      <c r="F156" s="10"/>
      <c r="G156" s="10"/>
      <c r="H156" s="10"/>
      <c r="I156" s="10"/>
      <c r="J156" s="10"/>
      <c r="K156" s="10"/>
      <c r="L156" s="10"/>
      <c r="M156" s="10">
        <v>1</v>
      </c>
      <c r="N156" s="10"/>
      <c r="O156"/>
      <c r="P156"/>
      <c r="Q156"/>
    </row>
    <row r="157" spans="1:17" hidden="1" x14ac:dyDescent="0.35">
      <c r="A157" t="s">
        <v>302</v>
      </c>
      <c r="B157" t="s">
        <v>169</v>
      </c>
      <c r="C157" t="s">
        <v>124</v>
      </c>
      <c r="D157" t="s">
        <v>170</v>
      </c>
      <c r="E157">
        <f>SUM(Table1[[#This Row],[2025]:[2014]])</f>
        <v>-39</v>
      </c>
      <c r="F157" s="10"/>
      <c r="G157" s="10">
        <v>-3</v>
      </c>
      <c r="H157" s="10">
        <v>-2</v>
      </c>
      <c r="I157" s="10">
        <v>-4</v>
      </c>
      <c r="J157" s="10">
        <v>-2</v>
      </c>
      <c r="K157" s="10">
        <v>-28</v>
      </c>
      <c r="L157" s="10"/>
      <c r="M157" s="10"/>
      <c r="N157" s="10"/>
      <c r="O157"/>
      <c r="P157"/>
      <c r="Q157"/>
    </row>
    <row r="158" spans="1:17" hidden="1" x14ac:dyDescent="0.35">
      <c r="A158" t="s">
        <v>302</v>
      </c>
      <c r="B158" t="s">
        <v>169</v>
      </c>
      <c r="C158" t="s">
        <v>124</v>
      </c>
      <c r="D158" t="s">
        <v>257</v>
      </c>
      <c r="E158">
        <f>SUM(Table1[[#This Row],[2025]:[2014]])</f>
        <v>-2</v>
      </c>
      <c r="F158" s="10"/>
      <c r="G158" s="10"/>
      <c r="H158" s="10"/>
      <c r="I158" s="10"/>
      <c r="J158" s="10"/>
      <c r="K158" s="10">
        <v>-2</v>
      </c>
      <c r="L158" s="10"/>
      <c r="M158" s="10"/>
      <c r="N158" s="10"/>
      <c r="O158"/>
      <c r="P158"/>
      <c r="Q158"/>
    </row>
    <row r="159" spans="1:17" hidden="1" x14ac:dyDescent="0.35">
      <c r="A159" t="s">
        <v>302</v>
      </c>
      <c r="B159" t="s">
        <v>169</v>
      </c>
      <c r="C159" t="s">
        <v>124</v>
      </c>
      <c r="D159" t="s">
        <v>171</v>
      </c>
      <c r="E159">
        <f>SUM(Table1[[#This Row],[2025]:[2014]])</f>
        <v>5</v>
      </c>
      <c r="F159" s="10"/>
      <c r="G159" s="10"/>
      <c r="H159" s="10"/>
      <c r="I159" s="10">
        <v>5</v>
      </c>
      <c r="J159" s="10"/>
      <c r="K159" s="10"/>
      <c r="L159" s="10"/>
      <c r="M159" s="10"/>
      <c r="N159" s="10"/>
      <c r="O159"/>
      <c r="P159"/>
      <c r="Q159"/>
    </row>
    <row r="160" spans="1:17" hidden="1" x14ac:dyDescent="0.35">
      <c r="A160" t="s">
        <v>302</v>
      </c>
      <c r="B160" t="s">
        <v>334</v>
      </c>
      <c r="C160" t="s">
        <v>335</v>
      </c>
      <c r="D160" t="s">
        <v>336</v>
      </c>
      <c r="E160">
        <f>SUM(Table1[[#This Row],[2025]:[2014]])</f>
        <v>1</v>
      </c>
      <c r="F160" s="10"/>
      <c r="G160" s="10"/>
      <c r="H160" s="10"/>
      <c r="I160" s="10"/>
      <c r="J160" s="10"/>
      <c r="K160" s="10"/>
      <c r="L160" s="10"/>
      <c r="M160" s="10"/>
      <c r="N160" s="10">
        <v>1</v>
      </c>
      <c r="O160"/>
      <c r="P160"/>
      <c r="Q160"/>
    </row>
    <row r="161" spans="1:17" hidden="1" x14ac:dyDescent="0.35">
      <c r="A161" t="s">
        <v>302</v>
      </c>
      <c r="B161" t="s">
        <v>175</v>
      </c>
      <c r="C161" t="s">
        <v>124</v>
      </c>
      <c r="D161" t="s">
        <v>176</v>
      </c>
      <c r="E161">
        <f>SUM(Table1[[#This Row],[2025]:[2014]])</f>
        <v>6</v>
      </c>
      <c r="F161" s="10"/>
      <c r="G161" s="10"/>
      <c r="H161" s="10"/>
      <c r="I161" s="10">
        <v>1</v>
      </c>
      <c r="J161" s="10">
        <v>1</v>
      </c>
      <c r="K161" s="10">
        <v>2</v>
      </c>
      <c r="L161" s="10">
        <v>1</v>
      </c>
      <c r="M161" s="10">
        <v>1</v>
      </c>
      <c r="N161" s="10"/>
      <c r="O161"/>
      <c r="P161"/>
      <c r="Q161"/>
    </row>
    <row r="162" spans="1:17" hidden="1" x14ac:dyDescent="0.35">
      <c r="A162" t="s">
        <v>302</v>
      </c>
      <c r="B162" t="s">
        <v>175</v>
      </c>
      <c r="C162" t="s">
        <v>124</v>
      </c>
      <c r="D162" t="s">
        <v>178</v>
      </c>
      <c r="E162">
        <f>SUM(Table1[[#This Row],[2025]:[2014]])</f>
        <v>63</v>
      </c>
      <c r="F162" s="10"/>
      <c r="G162" s="10"/>
      <c r="H162" s="10">
        <v>10</v>
      </c>
      <c r="I162" s="10">
        <v>14</v>
      </c>
      <c r="J162" s="10">
        <v>2</v>
      </c>
      <c r="K162" s="10">
        <v>37</v>
      </c>
      <c r="L162" s="10"/>
      <c r="M162" s="10"/>
      <c r="N162" s="10"/>
      <c r="O162"/>
      <c r="P162"/>
      <c r="Q162"/>
    </row>
    <row r="163" spans="1:17" hidden="1" x14ac:dyDescent="0.35">
      <c r="A163" t="s">
        <v>302</v>
      </c>
      <c r="B163" t="s">
        <v>175</v>
      </c>
      <c r="C163" t="s">
        <v>124</v>
      </c>
      <c r="D163" t="s">
        <v>337</v>
      </c>
      <c r="E163">
        <f>SUM(Table1[[#This Row],[2025]:[2014]])</f>
        <v>2</v>
      </c>
      <c r="F163" s="10"/>
      <c r="G163" s="10"/>
      <c r="H163" s="10"/>
      <c r="I163" s="10">
        <v>2</v>
      </c>
      <c r="J163" s="10"/>
      <c r="K163" s="10"/>
      <c r="L163" s="10"/>
      <c r="M163" s="10"/>
      <c r="N163" s="10"/>
      <c r="O163"/>
      <c r="P163"/>
      <c r="Q163"/>
    </row>
    <row r="164" spans="1:17" hidden="1" x14ac:dyDescent="0.35">
      <c r="A164" t="s">
        <v>302</v>
      </c>
      <c r="B164" t="s">
        <v>175</v>
      </c>
      <c r="C164" t="s">
        <v>124</v>
      </c>
      <c r="D164" t="s">
        <v>179</v>
      </c>
      <c r="E164">
        <f>SUM(Table1[[#This Row],[2025]:[2014]])</f>
        <v>3</v>
      </c>
      <c r="F164" s="10"/>
      <c r="G164" s="10"/>
      <c r="H164" s="10"/>
      <c r="I164" s="10">
        <v>1</v>
      </c>
      <c r="J164" s="10"/>
      <c r="K164" s="10"/>
      <c r="L164" s="10">
        <v>1</v>
      </c>
      <c r="M164" s="10">
        <v>1</v>
      </c>
      <c r="N164" s="10"/>
      <c r="O164"/>
      <c r="P164"/>
      <c r="Q164"/>
    </row>
    <row r="165" spans="1:17" hidden="1" x14ac:dyDescent="0.35">
      <c r="A165" t="s">
        <v>302</v>
      </c>
      <c r="B165" t="s">
        <v>175</v>
      </c>
      <c r="C165" t="s">
        <v>124</v>
      </c>
      <c r="D165" t="s">
        <v>266</v>
      </c>
      <c r="E165">
        <f>SUM(Table1[[#This Row],[2025]:[2014]])</f>
        <v>1</v>
      </c>
      <c r="F165" s="10"/>
      <c r="G165" s="10"/>
      <c r="H165" s="10"/>
      <c r="I165" s="10">
        <v>1</v>
      </c>
      <c r="J165" s="10"/>
      <c r="K165" s="10"/>
      <c r="L165" s="10"/>
      <c r="M165" s="10"/>
      <c r="N165" s="10"/>
      <c r="O165"/>
      <c r="P165"/>
      <c r="Q165"/>
    </row>
    <row r="166" spans="1:17" hidden="1" x14ac:dyDescent="0.35">
      <c r="A166" t="s">
        <v>302</v>
      </c>
      <c r="B166" t="s">
        <v>180</v>
      </c>
      <c r="C166" t="s">
        <v>181</v>
      </c>
      <c r="D166" t="s">
        <v>182</v>
      </c>
      <c r="E166">
        <f>SUM(Table1[[#This Row],[2025]:[2014]])</f>
        <v>1</v>
      </c>
      <c r="F166" s="10"/>
      <c r="G166" s="10"/>
      <c r="H166" s="10">
        <v>1</v>
      </c>
      <c r="I166" s="10"/>
      <c r="J166" s="10"/>
      <c r="K166" s="10"/>
      <c r="L166" s="10"/>
      <c r="M166" s="10"/>
      <c r="N166" s="10"/>
      <c r="O166"/>
      <c r="P166"/>
      <c r="Q166"/>
    </row>
    <row r="167" spans="1:17" hidden="1" x14ac:dyDescent="0.35">
      <c r="A167" t="s">
        <v>302</v>
      </c>
      <c r="B167" t="s">
        <v>191</v>
      </c>
      <c r="C167" t="s">
        <v>338</v>
      </c>
      <c r="D167" t="s">
        <v>339</v>
      </c>
      <c r="E167">
        <f>SUM(Table1[[#This Row],[2025]:[2014]])</f>
        <v>3</v>
      </c>
      <c r="F167" s="10"/>
      <c r="G167" s="10"/>
      <c r="H167" s="10"/>
      <c r="I167" s="10"/>
      <c r="J167" s="10"/>
      <c r="K167" s="10"/>
      <c r="L167" s="10"/>
      <c r="M167" s="10">
        <v>3</v>
      </c>
      <c r="N167" s="10"/>
      <c r="O167"/>
      <c r="P167"/>
      <c r="Q167"/>
    </row>
    <row r="168" spans="1:17" hidden="1" x14ac:dyDescent="0.35">
      <c r="A168" t="s">
        <v>302</v>
      </c>
      <c r="B168" t="s">
        <v>191</v>
      </c>
      <c r="C168" t="s">
        <v>269</v>
      </c>
      <c r="D168" t="s">
        <v>270</v>
      </c>
      <c r="E168">
        <f>SUM(Table1[[#This Row],[2025]:[2014]])</f>
        <v>1</v>
      </c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/>
      <c r="P168"/>
      <c r="Q168"/>
    </row>
    <row r="169" spans="1:17" hidden="1" x14ac:dyDescent="0.35">
      <c r="A169" t="s">
        <v>302</v>
      </c>
      <c r="B169" t="s">
        <v>191</v>
      </c>
      <c r="C169" t="s">
        <v>192</v>
      </c>
      <c r="D169" t="s">
        <v>193</v>
      </c>
      <c r="E169">
        <f>SUM(Table1[[#This Row],[2025]:[2014]])</f>
        <v>4</v>
      </c>
      <c r="F169" s="10"/>
      <c r="G169" s="10"/>
      <c r="H169" s="10"/>
      <c r="I169" s="10"/>
      <c r="J169" s="10"/>
      <c r="K169" s="10">
        <v>2</v>
      </c>
      <c r="L169" s="10">
        <v>2</v>
      </c>
      <c r="M169" s="10"/>
      <c r="N169" s="10"/>
      <c r="O169"/>
      <c r="P169"/>
      <c r="Q169"/>
    </row>
    <row r="170" spans="1:17" hidden="1" x14ac:dyDescent="0.35">
      <c r="A170" t="s">
        <v>302</v>
      </c>
      <c r="B170" t="s">
        <v>191</v>
      </c>
      <c r="C170" t="s">
        <v>340</v>
      </c>
      <c r="D170" t="s">
        <v>341</v>
      </c>
      <c r="E170">
        <f>SUM(Table1[[#This Row],[2025]:[2014]])</f>
        <v>1</v>
      </c>
      <c r="F170" s="10"/>
      <c r="G170" s="10"/>
      <c r="H170" s="10"/>
      <c r="I170" s="10"/>
      <c r="J170" s="10"/>
      <c r="K170" s="10"/>
      <c r="L170" s="10">
        <v>1</v>
      </c>
      <c r="M170" s="10"/>
      <c r="N170" s="10"/>
      <c r="O170"/>
      <c r="P170"/>
      <c r="Q170"/>
    </row>
    <row r="171" spans="1:17" hidden="1" x14ac:dyDescent="0.35">
      <c r="A171" t="s">
        <v>302</v>
      </c>
      <c r="B171" t="s">
        <v>342</v>
      </c>
      <c r="C171" t="s">
        <v>343</v>
      </c>
      <c r="D171" t="s">
        <v>344</v>
      </c>
      <c r="E171">
        <f>SUM(Table1[[#This Row],[2025]:[2014]])</f>
        <v>1</v>
      </c>
      <c r="F171" s="10"/>
      <c r="G171" s="10"/>
      <c r="H171" s="10"/>
      <c r="I171" s="10"/>
      <c r="J171" s="10">
        <v>1</v>
      </c>
      <c r="K171" s="10"/>
      <c r="L171" s="10"/>
      <c r="M171" s="10"/>
      <c r="N171" s="10"/>
      <c r="O171"/>
      <c r="P171"/>
      <c r="Q171"/>
    </row>
    <row r="172" spans="1:17" hidden="1" x14ac:dyDescent="0.35">
      <c r="A172" t="s">
        <v>302</v>
      </c>
      <c r="B172" t="s">
        <v>342</v>
      </c>
      <c r="C172" t="s">
        <v>345</v>
      </c>
      <c r="D172" t="s">
        <v>346</v>
      </c>
      <c r="E172">
        <f>SUM(Table1[[#This Row],[2025]:[2014]])</f>
        <v>0</v>
      </c>
      <c r="F172" s="10"/>
      <c r="G172" s="10"/>
      <c r="H172" s="10"/>
      <c r="I172" s="10"/>
      <c r="J172" s="10"/>
      <c r="K172" s="10"/>
      <c r="L172" s="10">
        <v>-1</v>
      </c>
      <c r="M172" s="10">
        <v>-1</v>
      </c>
      <c r="N172" s="10">
        <v>2</v>
      </c>
      <c r="O172"/>
      <c r="P172"/>
      <c r="Q172"/>
    </row>
    <row r="173" spans="1:17" hidden="1" x14ac:dyDescent="0.35">
      <c r="A173" t="s">
        <v>302</v>
      </c>
      <c r="B173" t="s">
        <v>194</v>
      </c>
      <c r="C173" t="s">
        <v>195</v>
      </c>
      <c r="D173" t="s">
        <v>196</v>
      </c>
      <c r="E173">
        <f>SUM(Table1[[#This Row],[2025]:[2014]])</f>
        <v>4</v>
      </c>
      <c r="F173" s="10"/>
      <c r="G173" s="10">
        <v>1</v>
      </c>
      <c r="H173" s="10"/>
      <c r="I173" s="10">
        <v>1</v>
      </c>
      <c r="J173" s="10">
        <v>2</v>
      </c>
      <c r="K173" s="10"/>
      <c r="L173" s="10"/>
      <c r="M173" s="10"/>
      <c r="N173" s="10"/>
      <c r="O173"/>
      <c r="P173"/>
      <c r="Q173"/>
    </row>
    <row r="174" spans="1:17" hidden="1" x14ac:dyDescent="0.35">
      <c r="A174" t="s">
        <v>302</v>
      </c>
      <c r="B174" t="s">
        <v>194</v>
      </c>
      <c r="C174" t="s">
        <v>271</v>
      </c>
      <c r="D174" t="s">
        <v>272</v>
      </c>
      <c r="E174">
        <f>SUM(Table1[[#This Row],[2025]:[2014]])</f>
        <v>2</v>
      </c>
      <c r="F174" s="10"/>
      <c r="G174" s="10"/>
      <c r="H174" s="10">
        <v>1</v>
      </c>
      <c r="I174" s="10"/>
      <c r="J174" s="10">
        <v>1</v>
      </c>
      <c r="K174" s="10"/>
      <c r="L174" s="10"/>
      <c r="M174" s="10"/>
      <c r="N174" s="10"/>
      <c r="O174"/>
      <c r="P174"/>
      <c r="Q174"/>
    </row>
    <row r="175" spans="1:17" hidden="1" x14ac:dyDescent="0.35">
      <c r="A175" t="s">
        <v>302</v>
      </c>
      <c r="B175" t="s">
        <v>194</v>
      </c>
      <c r="C175" t="s">
        <v>347</v>
      </c>
      <c r="D175" t="s">
        <v>348</v>
      </c>
      <c r="E175">
        <f>SUM(Table1[[#This Row],[2025]:[2014]])</f>
        <v>2</v>
      </c>
      <c r="F175" s="10"/>
      <c r="G175" s="10"/>
      <c r="H175" s="10"/>
      <c r="I175" s="10"/>
      <c r="J175" s="10"/>
      <c r="K175" s="10"/>
      <c r="L175" s="10">
        <v>2</v>
      </c>
      <c r="M175" s="10"/>
      <c r="N175" s="10"/>
      <c r="O175"/>
      <c r="P175"/>
      <c r="Q175"/>
    </row>
    <row r="176" spans="1:17" hidden="1" x14ac:dyDescent="0.35">
      <c r="A176" t="s">
        <v>302</v>
      </c>
      <c r="B176" t="s">
        <v>194</v>
      </c>
      <c r="C176" t="s">
        <v>349</v>
      </c>
      <c r="D176" t="s">
        <v>350</v>
      </c>
      <c r="E176">
        <f>SUM(Table1[[#This Row],[2025]:[2014]])</f>
        <v>2</v>
      </c>
      <c r="F176" s="10"/>
      <c r="G176" s="10"/>
      <c r="H176" s="10"/>
      <c r="I176" s="10"/>
      <c r="J176" s="10"/>
      <c r="K176" s="10"/>
      <c r="L176" s="10">
        <v>2</v>
      </c>
      <c r="M176" s="10"/>
      <c r="N176" s="10"/>
      <c r="O176"/>
      <c r="P176"/>
      <c r="Q176"/>
    </row>
    <row r="177" spans="1:17" hidden="1" x14ac:dyDescent="0.35">
      <c r="A177" t="s">
        <v>302</v>
      </c>
      <c r="B177" t="s">
        <v>275</v>
      </c>
      <c r="C177" t="s">
        <v>351</v>
      </c>
      <c r="D177" t="s">
        <v>352</v>
      </c>
      <c r="E177">
        <f>SUM(Table1[[#This Row],[2025]:[2014]])</f>
        <v>1</v>
      </c>
      <c r="F177" s="10"/>
      <c r="G177" s="10"/>
      <c r="H177" s="10"/>
      <c r="I177" s="10"/>
      <c r="J177" s="10"/>
      <c r="K177" s="10"/>
      <c r="L177" s="10"/>
      <c r="M177" s="10"/>
      <c r="N177" s="10">
        <v>1</v>
      </c>
      <c r="O177"/>
      <c r="P177"/>
      <c r="Q177"/>
    </row>
    <row r="178" spans="1:17" hidden="1" x14ac:dyDescent="0.35">
      <c r="A178" t="s">
        <v>302</v>
      </c>
      <c r="B178" t="s">
        <v>353</v>
      </c>
      <c r="C178" t="s">
        <v>354</v>
      </c>
      <c r="D178" t="s">
        <v>355</v>
      </c>
      <c r="E178">
        <f>SUM(Table1[[#This Row],[2025]:[2014]])</f>
        <v>2</v>
      </c>
      <c r="F178" s="10"/>
      <c r="G178" s="10"/>
      <c r="H178" s="10"/>
      <c r="I178" s="10">
        <v>2</v>
      </c>
      <c r="J178" s="10"/>
      <c r="K178" s="10"/>
      <c r="L178" s="10"/>
      <c r="M178" s="10"/>
      <c r="N178" s="10"/>
      <c r="O178"/>
      <c r="P178"/>
      <c r="Q178"/>
    </row>
    <row r="179" spans="1:17" hidden="1" x14ac:dyDescent="0.35">
      <c r="A179" t="s">
        <v>302</v>
      </c>
      <c r="B179" t="s">
        <v>200</v>
      </c>
      <c r="C179" t="s">
        <v>201</v>
      </c>
      <c r="D179" t="s">
        <v>202</v>
      </c>
      <c r="E179">
        <f>SUM(Table1[[#This Row],[2025]:[2014]])</f>
        <v>2</v>
      </c>
      <c r="F179" s="10"/>
      <c r="G179" s="10"/>
      <c r="H179" s="10"/>
      <c r="I179" s="10"/>
      <c r="J179" s="10"/>
      <c r="K179" s="10"/>
      <c r="L179" s="10"/>
      <c r="M179" s="10"/>
      <c r="N179" s="10">
        <v>2</v>
      </c>
      <c r="O179"/>
      <c r="P179"/>
      <c r="Q179"/>
    </row>
    <row r="180" spans="1:17" hidden="1" x14ac:dyDescent="0.35">
      <c r="A180" t="s">
        <v>302</v>
      </c>
      <c r="B180" t="s">
        <v>200</v>
      </c>
      <c r="C180" t="s">
        <v>203</v>
      </c>
      <c r="D180" t="s">
        <v>204</v>
      </c>
      <c r="E180">
        <f>SUM(Table1[[#This Row],[2025]:[2014]])</f>
        <v>7</v>
      </c>
      <c r="F180" s="10"/>
      <c r="G180" s="10"/>
      <c r="H180" s="10"/>
      <c r="I180" s="10"/>
      <c r="J180" s="10"/>
      <c r="K180" s="10">
        <v>3</v>
      </c>
      <c r="L180" s="10">
        <v>1</v>
      </c>
      <c r="M180" s="10">
        <v>1</v>
      </c>
      <c r="N180" s="10">
        <v>2</v>
      </c>
      <c r="O180"/>
      <c r="P180"/>
      <c r="Q180"/>
    </row>
    <row r="181" spans="1:17" hidden="1" x14ac:dyDescent="0.35">
      <c r="A181" t="s">
        <v>302</v>
      </c>
      <c r="B181" t="s">
        <v>205</v>
      </c>
      <c r="C181" t="s">
        <v>124</v>
      </c>
      <c r="D181" t="s">
        <v>206</v>
      </c>
      <c r="E181">
        <f>SUM(Table1[[#This Row],[2025]:[2014]])</f>
        <v>380</v>
      </c>
      <c r="F181" s="10">
        <v>4</v>
      </c>
      <c r="G181" s="10">
        <v>-3</v>
      </c>
      <c r="H181" s="10">
        <v>5</v>
      </c>
      <c r="I181" s="10">
        <v>-5</v>
      </c>
      <c r="J181" s="10">
        <v>77</v>
      </c>
      <c r="K181" s="10">
        <v>12</v>
      </c>
      <c r="L181" s="10">
        <v>94</v>
      </c>
      <c r="M181" s="10">
        <v>132</v>
      </c>
      <c r="N181" s="10">
        <v>64</v>
      </c>
      <c r="O181"/>
      <c r="P181"/>
      <c r="Q181"/>
    </row>
    <row r="182" spans="1:17" hidden="1" x14ac:dyDescent="0.35">
      <c r="A182" t="s">
        <v>302</v>
      </c>
      <c r="B182" t="s">
        <v>205</v>
      </c>
      <c r="C182" t="s">
        <v>124</v>
      </c>
      <c r="D182" t="s">
        <v>208</v>
      </c>
      <c r="E182">
        <f>SUM(Table1[[#This Row],[2025]:[2014]])</f>
        <v>0</v>
      </c>
      <c r="F182" s="10"/>
      <c r="G182" s="10"/>
      <c r="H182" s="10"/>
      <c r="I182" s="10"/>
      <c r="J182" s="10"/>
      <c r="K182" s="10"/>
      <c r="L182" s="10"/>
      <c r="M182" s="10">
        <v>-2</v>
      </c>
      <c r="N182" s="10">
        <v>2</v>
      </c>
      <c r="O182"/>
      <c r="P182"/>
      <c r="Q182"/>
    </row>
    <row r="183" spans="1:17" hidden="1" x14ac:dyDescent="0.35">
      <c r="A183" t="s">
        <v>302</v>
      </c>
      <c r="B183" t="s">
        <v>205</v>
      </c>
      <c r="C183" t="s">
        <v>124</v>
      </c>
      <c r="D183" t="s">
        <v>356</v>
      </c>
      <c r="E183">
        <f>SUM(Table1[[#This Row],[2025]:[2014]])</f>
        <v>7</v>
      </c>
      <c r="F183" s="10"/>
      <c r="G183" s="10">
        <v>1</v>
      </c>
      <c r="H183" s="10"/>
      <c r="I183" s="10">
        <v>4</v>
      </c>
      <c r="J183" s="10">
        <v>2</v>
      </c>
      <c r="K183" s="10"/>
      <c r="L183" s="10"/>
      <c r="M183" s="10"/>
      <c r="N183" s="10"/>
      <c r="O183"/>
      <c r="P183"/>
      <c r="Q183"/>
    </row>
    <row r="184" spans="1:17" hidden="1" x14ac:dyDescent="0.35">
      <c r="A184" t="s">
        <v>302</v>
      </c>
      <c r="B184" t="s">
        <v>205</v>
      </c>
      <c r="C184" t="s">
        <v>209</v>
      </c>
      <c r="D184" t="s">
        <v>210</v>
      </c>
      <c r="E184">
        <f>SUM(Table1[[#This Row],[2025]:[2014]])</f>
        <v>63</v>
      </c>
      <c r="F184" s="10"/>
      <c r="G184" s="10"/>
      <c r="H184" s="10">
        <v>2</v>
      </c>
      <c r="I184" s="10">
        <v>1</v>
      </c>
      <c r="J184" s="10">
        <v>6</v>
      </c>
      <c r="K184" s="10">
        <v>13</v>
      </c>
      <c r="L184" s="10">
        <v>21</v>
      </c>
      <c r="M184" s="10">
        <v>12</v>
      </c>
      <c r="N184" s="10">
        <v>8</v>
      </c>
      <c r="O184"/>
      <c r="P184"/>
      <c r="Q184"/>
    </row>
    <row r="185" spans="1:17" hidden="1" x14ac:dyDescent="0.35">
      <c r="A185" t="s">
        <v>302</v>
      </c>
      <c r="B185" t="s">
        <v>205</v>
      </c>
      <c r="C185" t="s">
        <v>357</v>
      </c>
      <c r="D185" t="s">
        <v>358</v>
      </c>
      <c r="E185">
        <f>SUM(Table1[[#This Row],[2025]:[2014]])</f>
        <v>7</v>
      </c>
      <c r="F185" s="10"/>
      <c r="G185" s="10"/>
      <c r="H185" s="10"/>
      <c r="I185" s="10"/>
      <c r="J185" s="10"/>
      <c r="K185" s="10"/>
      <c r="L185" s="10">
        <v>7</v>
      </c>
      <c r="M185" s="10"/>
      <c r="N185" s="10"/>
      <c r="O185"/>
      <c r="P185"/>
      <c r="Q185"/>
    </row>
    <row r="186" spans="1:17" hidden="1" x14ac:dyDescent="0.35">
      <c r="A186" t="s">
        <v>302</v>
      </c>
      <c r="B186" t="s">
        <v>205</v>
      </c>
      <c r="C186" t="s">
        <v>217</v>
      </c>
      <c r="D186" t="s">
        <v>218</v>
      </c>
      <c r="E186">
        <f>SUM(Table1[[#This Row],[2025]:[2014]])</f>
        <v>300</v>
      </c>
      <c r="F186" s="10">
        <v>-2</v>
      </c>
      <c r="G186" s="10">
        <v>3</v>
      </c>
      <c r="H186" s="10">
        <v>2</v>
      </c>
      <c r="I186" s="10">
        <v>3</v>
      </c>
      <c r="J186" s="10">
        <v>7</v>
      </c>
      <c r="K186" s="10">
        <v>11</v>
      </c>
      <c r="L186" s="10">
        <v>15</v>
      </c>
      <c r="M186" s="10">
        <v>2</v>
      </c>
      <c r="N186" s="10">
        <v>259</v>
      </c>
      <c r="O186"/>
      <c r="P186"/>
      <c r="Q186"/>
    </row>
    <row r="187" spans="1:17" hidden="1" x14ac:dyDescent="0.35">
      <c r="A187" t="s">
        <v>302</v>
      </c>
      <c r="B187" t="s">
        <v>205</v>
      </c>
      <c r="C187" t="s">
        <v>288</v>
      </c>
      <c r="D187" t="s">
        <v>289</v>
      </c>
      <c r="E187">
        <f>SUM(Table1[[#This Row],[2025]:[2014]])</f>
        <v>6</v>
      </c>
      <c r="F187" s="10"/>
      <c r="G187" s="10"/>
      <c r="H187" s="10"/>
      <c r="I187" s="10"/>
      <c r="J187" s="10"/>
      <c r="K187" s="10"/>
      <c r="L187" s="10">
        <v>6</v>
      </c>
      <c r="M187" s="10"/>
      <c r="N187" s="10"/>
      <c r="O187"/>
      <c r="P187"/>
      <c r="Q187"/>
    </row>
    <row r="188" spans="1:17" hidden="1" x14ac:dyDescent="0.35">
      <c r="A188" t="s">
        <v>302</v>
      </c>
      <c r="B188" t="s">
        <v>205</v>
      </c>
      <c r="C188" t="s">
        <v>223</v>
      </c>
      <c r="D188" t="s">
        <v>224</v>
      </c>
      <c r="E188">
        <f>SUM(Table1[[#This Row],[2025]:[2014]])</f>
        <v>1</v>
      </c>
      <c r="F188" s="10"/>
      <c r="G188" s="10"/>
      <c r="H188" s="10"/>
      <c r="I188" s="10"/>
      <c r="J188" s="10"/>
      <c r="K188" s="10"/>
      <c r="L188" s="10"/>
      <c r="M188" s="10"/>
      <c r="N188" s="10">
        <v>1</v>
      </c>
      <c r="O188"/>
      <c r="P188"/>
      <c r="Q188"/>
    </row>
    <row r="189" spans="1:17" hidden="1" x14ac:dyDescent="0.35">
      <c r="A189" t="s">
        <v>302</v>
      </c>
      <c r="B189" t="s">
        <v>205</v>
      </c>
      <c r="C189" t="s">
        <v>225</v>
      </c>
      <c r="D189" t="s">
        <v>226</v>
      </c>
      <c r="E189">
        <f>SUM(Table1[[#This Row],[2025]:[2014]])</f>
        <v>25</v>
      </c>
      <c r="F189" s="10"/>
      <c r="G189" s="10"/>
      <c r="H189" s="10"/>
      <c r="I189" s="10"/>
      <c r="J189" s="10"/>
      <c r="K189" s="10"/>
      <c r="L189" s="10"/>
      <c r="M189" s="10">
        <v>-3</v>
      </c>
      <c r="N189" s="10">
        <v>28</v>
      </c>
      <c r="O189"/>
      <c r="P189"/>
      <c r="Q189"/>
    </row>
    <row r="190" spans="1:17" hidden="1" x14ac:dyDescent="0.35">
      <c r="A190" t="s">
        <v>302</v>
      </c>
      <c r="B190" t="s">
        <v>205</v>
      </c>
      <c r="C190" t="s">
        <v>229</v>
      </c>
      <c r="D190" t="s">
        <v>230</v>
      </c>
      <c r="E190">
        <f>SUM(Table1[[#This Row],[2025]:[2014]])</f>
        <v>15</v>
      </c>
      <c r="F190" s="10"/>
      <c r="G190" s="10"/>
      <c r="H190" s="10">
        <v>1</v>
      </c>
      <c r="I190" s="10">
        <v>2</v>
      </c>
      <c r="J190" s="10">
        <v>3</v>
      </c>
      <c r="K190" s="10">
        <v>1</v>
      </c>
      <c r="L190" s="10">
        <v>2</v>
      </c>
      <c r="M190" s="10">
        <v>5</v>
      </c>
      <c r="N190" s="10">
        <v>1</v>
      </c>
      <c r="O190"/>
      <c r="P190"/>
      <c r="Q190"/>
    </row>
    <row r="191" spans="1:17" hidden="1" x14ac:dyDescent="0.35">
      <c r="A191" t="s">
        <v>302</v>
      </c>
      <c r="B191" t="s">
        <v>205</v>
      </c>
      <c r="C191" t="s">
        <v>233</v>
      </c>
      <c r="D191" t="s">
        <v>234</v>
      </c>
      <c r="E191">
        <f>SUM(Table1[[#This Row],[2025]:[2014]])</f>
        <v>15</v>
      </c>
      <c r="F191" s="10"/>
      <c r="G191" s="10"/>
      <c r="H191" s="10"/>
      <c r="I191" s="10"/>
      <c r="J191" s="10"/>
      <c r="K191" s="10">
        <v>2</v>
      </c>
      <c r="L191" s="10">
        <v>3</v>
      </c>
      <c r="M191" s="10">
        <v>2</v>
      </c>
      <c r="N191" s="10">
        <v>8</v>
      </c>
      <c r="O191"/>
      <c r="P191"/>
      <c r="Q191"/>
    </row>
    <row r="192" spans="1:17" hidden="1" x14ac:dyDescent="0.35">
      <c r="A192" t="s">
        <v>302</v>
      </c>
      <c r="B192" t="s">
        <v>205</v>
      </c>
      <c r="C192" t="s">
        <v>359</v>
      </c>
      <c r="D192" t="s">
        <v>360</v>
      </c>
      <c r="E192">
        <f>SUM(Table1[[#This Row],[2025]:[2014]])</f>
        <v>0</v>
      </c>
      <c r="F192" s="10"/>
      <c r="G192" s="10"/>
      <c r="H192" s="10"/>
      <c r="I192" s="10"/>
      <c r="J192" s="10"/>
      <c r="K192" s="10"/>
      <c r="L192" s="10"/>
      <c r="M192" s="10"/>
      <c r="N192" s="10">
        <v>0</v>
      </c>
      <c r="O192"/>
      <c r="P192"/>
      <c r="Q192"/>
    </row>
    <row r="193" spans="1:17" hidden="1" x14ac:dyDescent="0.35">
      <c r="A193" t="s">
        <v>302</v>
      </c>
      <c r="B193" t="s">
        <v>205</v>
      </c>
      <c r="C193" t="s">
        <v>361</v>
      </c>
      <c r="D193" t="s">
        <v>362</v>
      </c>
      <c r="E193">
        <f>SUM(Table1[[#This Row],[2025]:[2014]])</f>
        <v>-1</v>
      </c>
      <c r="F193" s="10"/>
      <c r="G193" s="10"/>
      <c r="H193" s="10"/>
      <c r="I193" s="10"/>
      <c r="J193" s="10"/>
      <c r="K193" s="10"/>
      <c r="L193" s="10"/>
      <c r="M193" s="10"/>
      <c r="N193" s="10">
        <v>-1</v>
      </c>
      <c r="O193"/>
      <c r="P193"/>
      <c r="Q193"/>
    </row>
    <row r="194" spans="1:17" hidden="1" x14ac:dyDescent="0.35">
      <c r="A194" t="s">
        <v>302</v>
      </c>
      <c r="B194" t="s">
        <v>205</v>
      </c>
      <c r="C194" t="s">
        <v>363</v>
      </c>
      <c r="D194" t="s">
        <v>364</v>
      </c>
      <c r="E194">
        <f>SUM(Table1[[#This Row],[2025]:[2014]])</f>
        <v>34</v>
      </c>
      <c r="F194" s="10"/>
      <c r="G194" s="10"/>
      <c r="H194" s="10"/>
      <c r="I194" s="10"/>
      <c r="J194" s="10"/>
      <c r="K194" s="10"/>
      <c r="L194" s="10"/>
      <c r="M194" s="10">
        <v>-115</v>
      </c>
      <c r="N194" s="10">
        <v>149</v>
      </c>
      <c r="O194"/>
      <c r="P194"/>
      <c r="Q194"/>
    </row>
    <row r="195" spans="1:17" hidden="1" x14ac:dyDescent="0.35">
      <c r="A195" t="s">
        <v>302</v>
      </c>
      <c r="B195" t="s">
        <v>205</v>
      </c>
      <c r="C195" t="s">
        <v>365</v>
      </c>
      <c r="D195" t="s">
        <v>366</v>
      </c>
      <c r="E195">
        <f>SUM(Table1[[#This Row],[2025]:[2014]])</f>
        <v>2</v>
      </c>
      <c r="F195" s="10"/>
      <c r="G195" s="10"/>
      <c r="H195" s="10"/>
      <c r="I195" s="10"/>
      <c r="J195" s="10"/>
      <c r="K195" s="10"/>
      <c r="L195" s="10"/>
      <c r="M195" s="10">
        <v>-1</v>
      </c>
      <c r="N195" s="10">
        <v>3</v>
      </c>
      <c r="O195"/>
      <c r="P195"/>
      <c r="Q195"/>
    </row>
    <row r="196" spans="1:17" hidden="1" x14ac:dyDescent="0.35">
      <c r="A196" t="s">
        <v>302</v>
      </c>
      <c r="B196" t="s">
        <v>205</v>
      </c>
      <c r="C196" t="s">
        <v>367</v>
      </c>
      <c r="D196" t="s">
        <v>368</v>
      </c>
      <c r="E196">
        <f>SUM(Table1[[#This Row],[2025]:[2014]])</f>
        <v>2</v>
      </c>
      <c r="F196" s="10"/>
      <c r="G196" s="10"/>
      <c r="H196" s="10"/>
      <c r="I196" s="10"/>
      <c r="J196" s="10"/>
      <c r="K196" s="10">
        <v>1</v>
      </c>
      <c r="L196" s="10">
        <v>1</v>
      </c>
      <c r="M196" s="10"/>
      <c r="N196" s="10"/>
      <c r="O196"/>
      <c r="P196"/>
      <c r="Q196"/>
    </row>
    <row r="197" spans="1:17" hidden="1" x14ac:dyDescent="0.35">
      <c r="A197" t="s">
        <v>302</v>
      </c>
      <c r="B197" t="s">
        <v>205</v>
      </c>
      <c r="C197" t="s">
        <v>300</v>
      </c>
      <c r="D197" t="s">
        <v>301</v>
      </c>
      <c r="E197">
        <f>SUM(Table1[[#This Row],[2025]:[2014]])</f>
        <v>0</v>
      </c>
      <c r="F197" s="10"/>
      <c r="G197" s="10"/>
      <c r="H197" s="10"/>
      <c r="I197" s="10"/>
      <c r="J197" s="10"/>
      <c r="K197" s="10"/>
      <c r="L197" s="10"/>
      <c r="M197" s="10">
        <v>0</v>
      </c>
      <c r="N197" s="10"/>
      <c r="O197"/>
      <c r="P197"/>
      <c r="Q197"/>
    </row>
    <row r="198" spans="1:17" hidden="1" x14ac:dyDescent="0.35">
      <c r="A198" t="s">
        <v>302</v>
      </c>
      <c r="B198" t="s">
        <v>205</v>
      </c>
      <c r="C198" t="s">
        <v>235</v>
      </c>
      <c r="D198" t="s">
        <v>236</v>
      </c>
      <c r="E198">
        <f>SUM(Table1[[#This Row],[2025]:[2014]])</f>
        <v>1</v>
      </c>
      <c r="F198" s="10"/>
      <c r="G198" s="10"/>
      <c r="H198" s="10"/>
      <c r="I198" s="10"/>
      <c r="J198" s="10"/>
      <c r="K198" s="10">
        <v>1</v>
      </c>
      <c r="L198" s="10"/>
      <c r="M198" s="10"/>
      <c r="N198" s="10"/>
      <c r="O198"/>
      <c r="P198"/>
      <c r="Q198"/>
    </row>
    <row r="199" spans="1:17" hidden="1" x14ac:dyDescent="0.35">
      <c r="A199" t="s">
        <v>302</v>
      </c>
      <c r="B199" t="s">
        <v>205</v>
      </c>
      <c r="C199" t="s">
        <v>237</v>
      </c>
      <c r="D199" t="s">
        <v>238</v>
      </c>
      <c r="E199">
        <f>SUM(Table1[[#This Row],[2025]:[2014]])</f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/>
      <c r="P199"/>
      <c r="Q199"/>
    </row>
    <row r="200" spans="1:17" hidden="1" x14ac:dyDescent="0.35">
      <c r="A200" t="s">
        <v>369</v>
      </c>
      <c r="B200" t="s">
        <v>370</v>
      </c>
      <c r="C200" t="s">
        <v>371</v>
      </c>
      <c r="D200" t="s">
        <v>372</v>
      </c>
      <c r="E200">
        <f>SUM(Table1[[#This Row],[2025]:[2014]])</f>
        <v>1</v>
      </c>
      <c r="F200" s="10"/>
      <c r="G200" s="10"/>
      <c r="H200" s="10">
        <v>1</v>
      </c>
      <c r="I200" s="10"/>
      <c r="J200" s="10"/>
      <c r="K200"/>
      <c r="L200"/>
      <c r="M200"/>
      <c r="N200"/>
      <c r="O200"/>
      <c r="P200"/>
      <c r="Q200"/>
    </row>
    <row r="201" spans="1:17" hidden="1" x14ac:dyDescent="0.35">
      <c r="A201" t="s">
        <v>369</v>
      </c>
      <c r="B201" t="s">
        <v>120</v>
      </c>
      <c r="C201" t="s">
        <v>373</v>
      </c>
      <c r="D201" t="s">
        <v>374</v>
      </c>
      <c r="E201">
        <f>SUM(Table1[[#This Row],[2025]:[2014]])</f>
        <v>1</v>
      </c>
      <c r="F201" s="10"/>
      <c r="G201" s="10"/>
      <c r="H201" s="10"/>
      <c r="I201" s="10">
        <v>1</v>
      </c>
      <c r="J201" s="10"/>
      <c r="K201"/>
      <c r="L201"/>
      <c r="M201"/>
      <c r="N201"/>
      <c r="O201"/>
      <c r="P201"/>
      <c r="Q201"/>
    </row>
    <row r="202" spans="1:17" hidden="1" x14ac:dyDescent="0.35">
      <c r="A202" t="s">
        <v>369</v>
      </c>
      <c r="B202" t="s">
        <v>120</v>
      </c>
      <c r="C202" t="s">
        <v>375</v>
      </c>
      <c r="D202" t="s">
        <v>376</v>
      </c>
      <c r="E202">
        <f>SUM(Table1[[#This Row],[2025]:[2014]])</f>
        <v>1</v>
      </c>
      <c r="F202" s="10"/>
      <c r="G202" s="10">
        <v>1</v>
      </c>
      <c r="H202" s="10"/>
      <c r="I202" s="10"/>
      <c r="J202" s="10"/>
      <c r="K202"/>
      <c r="L202"/>
      <c r="M202"/>
      <c r="N202"/>
      <c r="O202"/>
      <c r="P202"/>
      <c r="Q202"/>
    </row>
    <row r="203" spans="1:17" hidden="1" x14ac:dyDescent="0.35">
      <c r="A203" t="s">
        <v>369</v>
      </c>
      <c r="B203" t="s">
        <v>377</v>
      </c>
      <c r="C203" t="s">
        <v>378</v>
      </c>
      <c r="D203" t="s">
        <v>379</v>
      </c>
      <c r="E203">
        <f>SUM(Table1[[#This Row],[2025]:[2014]])</f>
        <v>4</v>
      </c>
      <c r="F203" s="10"/>
      <c r="G203" s="10"/>
      <c r="H203" s="10"/>
      <c r="I203" s="10">
        <v>4</v>
      </c>
      <c r="J203" s="10"/>
      <c r="K203"/>
      <c r="L203"/>
      <c r="M203"/>
      <c r="N203"/>
      <c r="O203"/>
      <c r="P203"/>
      <c r="Q203"/>
    </row>
    <row r="204" spans="1:17" hidden="1" x14ac:dyDescent="0.35">
      <c r="A204" t="s">
        <v>369</v>
      </c>
      <c r="B204" t="s">
        <v>123</v>
      </c>
      <c r="C204" t="s">
        <v>124</v>
      </c>
      <c r="D204" t="s">
        <v>125</v>
      </c>
      <c r="E204">
        <f>SUM(Table1[[#This Row],[2025]:[2014]])</f>
        <v>21</v>
      </c>
      <c r="F204" s="10"/>
      <c r="G204" s="10"/>
      <c r="H204" s="10">
        <v>1</v>
      </c>
      <c r="I204" s="10">
        <v>20</v>
      </c>
      <c r="J204" s="10"/>
      <c r="K204"/>
      <c r="L204"/>
      <c r="M204"/>
      <c r="N204"/>
      <c r="O204"/>
      <c r="P204"/>
      <c r="Q204"/>
    </row>
    <row r="205" spans="1:17" hidden="1" x14ac:dyDescent="0.35">
      <c r="A205" t="s">
        <v>369</v>
      </c>
      <c r="B205" t="s">
        <v>126</v>
      </c>
      <c r="C205" t="s">
        <v>127</v>
      </c>
      <c r="D205" t="s">
        <v>128</v>
      </c>
      <c r="E205">
        <f>SUM(Table1[[#This Row],[2025]:[2014]])</f>
        <v>2</v>
      </c>
      <c r="F205" s="10"/>
      <c r="G205" s="10"/>
      <c r="H205" s="10">
        <v>1</v>
      </c>
      <c r="I205" s="10">
        <v>1</v>
      </c>
      <c r="J205" s="10"/>
      <c r="K205"/>
      <c r="L205"/>
      <c r="M205"/>
      <c r="N205"/>
      <c r="O205"/>
      <c r="P205"/>
      <c r="Q205"/>
    </row>
    <row r="206" spans="1:17" hidden="1" x14ac:dyDescent="0.35">
      <c r="A206" t="s">
        <v>369</v>
      </c>
      <c r="B206" t="s">
        <v>131</v>
      </c>
      <c r="C206" t="s">
        <v>132</v>
      </c>
      <c r="D206" t="s">
        <v>133</v>
      </c>
      <c r="E206">
        <f>SUM(Table1[[#This Row],[2025]:[2014]])</f>
        <v>5</v>
      </c>
      <c r="F206" s="10"/>
      <c r="G206" s="10"/>
      <c r="H206" s="10">
        <v>5</v>
      </c>
      <c r="I206" s="10"/>
      <c r="J206" s="10"/>
      <c r="K206"/>
      <c r="L206"/>
      <c r="M206"/>
      <c r="N206"/>
      <c r="O206"/>
      <c r="P206"/>
      <c r="Q206"/>
    </row>
    <row r="207" spans="1:17" hidden="1" x14ac:dyDescent="0.35">
      <c r="A207" t="s">
        <v>369</v>
      </c>
      <c r="B207" t="s">
        <v>380</v>
      </c>
      <c r="C207" t="s">
        <v>381</v>
      </c>
      <c r="D207" t="s">
        <v>382</v>
      </c>
      <c r="E207">
        <f>SUM(Table1[[#This Row],[2025]:[2014]])</f>
        <v>1</v>
      </c>
      <c r="F207" s="10"/>
      <c r="G207" s="10"/>
      <c r="H207" s="10">
        <v>1</v>
      </c>
      <c r="I207" s="10"/>
      <c r="J207" s="10"/>
      <c r="K207"/>
      <c r="L207"/>
      <c r="M207"/>
      <c r="N207"/>
      <c r="O207"/>
      <c r="P207"/>
      <c r="Q207"/>
    </row>
    <row r="208" spans="1:17" hidden="1" x14ac:dyDescent="0.35">
      <c r="A208" t="s">
        <v>369</v>
      </c>
      <c r="B208" t="s">
        <v>243</v>
      </c>
      <c r="C208" t="s">
        <v>244</v>
      </c>
      <c r="D208" t="s">
        <v>245</v>
      </c>
      <c r="E208">
        <f>SUM(Table1[[#This Row],[2025]:[2014]])</f>
        <v>9</v>
      </c>
      <c r="F208" s="10"/>
      <c r="G208" s="10"/>
      <c r="H208" s="10">
        <v>-6</v>
      </c>
      <c r="I208" s="10">
        <v>15</v>
      </c>
      <c r="J208" s="10"/>
      <c r="K208"/>
      <c r="L208"/>
      <c r="M208"/>
      <c r="N208"/>
      <c r="O208"/>
      <c r="P208"/>
      <c r="Q208"/>
    </row>
    <row r="209" spans="1:17" hidden="1" x14ac:dyDescent="0.35">
      <c r="A209" t="s">
        <v>369</v>
      </c>
      <c r="B209" t="s">
        <v>134</v>
      </c>
      <c r="C209" t="s">
        <v>135</v>
      </c>
      <c r="D209" t="s">
        <v>136</v>
      </c>
      <c r="E209">
        <f>SUM(Table1[[#This Row],[2025]:[2014]])</f>
        <v>2</v>
      </c>
      <c r="F209" s="10"/>
      <c r="G209" s="10"/>
      <c r="H209" s="10"/>
      <c r="I209" s="10">
        <v>2</v>
      </c>
      <c r="J209" s="10">
        <v>0</v>
      </c>
      <c r="K209"/>
      <c r="L209"/>
      <c r="M209"/>
      <c r="N209"/>
      <c r="O209"/>
      <c r="P209"/>
      <c r="Q209"/>
    </row>
    <row r="210" spans="1:17" hidden="1" x14ac:dyDescent="0.35">
      <c r="A210" t="s">
        <v>369</v>
      </c>
      <c r="B210" t="s">
        <v>139</v>
      </c>
      <c r="C210" t="s">
        <v>383</v>
      </c>
      <c r="D210" t="s">
        <v>384</v>
      </c>
      <c r="E210">
        <f>SUM(Table1[[#This Row],[2025]:[2014]])</f>
        <v>2</v>
      </c>
      <c r="F210" s="10"/>
      <c r="G210" s="10"/>
      <c r="H210" s="10"/>
      <c r="I210" s="10">
        <v>2</v>
      </c>
      <c r="J210" s="10">
        <v>0</v>
      </c>
      <c r="K210"/>
      <c r="L210"/>
      <c r="M210"/>
      <c r="N210"/>
      <c r="O210"/>
      <c r="P210"/>
      <c r="Q210"/>
    </row>
    <row r="211" spans="1:17" hidden="1" x14ac:dyDescent="0.35">
      <c r="A211" t="s">
        <v>369</v>
      </c>
      <c r="B211" t="s">
        <v>144</v>
      </c>
      <c r="C211" t="s">
        <v>124</v>
      </c>
      <c r="D211" t="s">
        <v>145</v>
      </c>
      <c r="E211">
        <f>SUM(Table1[[#This Row],[2025]:[2014]])</f>
        <v>14</v>
      </c>
      <c r="F211" s="10"/>
      <c r="G211" s="10"/>
      <c r="H211" s="10">
        <v>14</v>
      </c>
      <c r="I211" s="10"/>
      <c r="J211" s="10"/>
      <c r="K211"/>
      <c r="L211"/>
      <c r="M211"/>
      <c r="N211"/>
      <c r="O211"/>
      <c r="P211"/>
      <c r="Q211"/>
    </row>
    <row r="212" spans="1:17" hidden="1" x14ac:dyDescent="0.35">
      <c r="A212" t="s">
        <v>369</v>
      </c>
      <c r="B212" t="s">
        <v>144</v>
      </c>
      <c r="C212" t="s">
        <v>124</v>
      </c>
      <c r="D212" t="s">
        <v>146</v>
      </c>
      <c r="E212">
        <f>SUM(Table1[[#This Row],[2025]:[2014]])</f>
        <v>-14</v>
      </c>
      <c r="F212" s="10"/>
      <c r="G212" s="10">
        <v>-14</v>
      </c>
      <c r="H212" s="10"/>
      <c r="I212" s="10"/>
      <c r="J212" s="10"/>
      <c r="K212"/>
      <c r="L212"/>
      <c r="M212"/>
      <c r="N212"/>
      <c r="O212"/>
      <c r="P212"/>
      <c r="Q212"/>
    </row>
    <row r="213" spans="1:17" hidden="1" x14ac:dyDescent="0.35">
      <c r="A213" t="s">
        <v>369</v>
      </c>
      <c r="B213" t="s">
        <v>144</v>
      </c>
      <c r="C213" t="s">
        <v>124</v>
      </c>
      <c r="D213" t="s">
        <v>148</v>
      </c>
      <c r="E213">
        <f>SUM(Table1[[#This Row],[2025]:[2014]])</f>
        <v>63</v>
      </c>
      <c r="F213" s="10"/>
      <c r="G213" s="10">
        <v>38</v>
      </c>
      <c r="H213" s="10">
        <v>16</v>
      </c>
      <c r="I213" s="10">
        <v>9</v>
      </c>
      <c r="J213" s="10"/>
      <c r="K213"/>
      <c r="L213"/>
      <c r="M213"/>
      <c r="N213"/>
      <c r="O213"/>
      <c r="P213"/>
      <c r="Q213"/>
    </row>
    <row r="214" spans="1:17" hidden="1" x14ac:dyDescent="0.35">
      <c r="A214" t="s">
        <v>369</v>
      </c>
      <c r="B214" t="s">
        <v>144</v>
      </c>
      <c r="C214" t="s">
        <v>124</v>
      </c>
      <c r="D214" t="s">
        <v>385</v>
      </c>
      <c r="E214">
        <f>SUM(Table1[[#This Row],[2025]:[2014]])</f>
        <v>1</v>
      </c>
      <c r="F214" s="10"/>
      <c r="G214" s="10"/>
      <c r="H214" s="10"/>
      <c r="I214" s="10">
        <v>1</v>
      </c>
      <c r="J214" s="10"/>
      <c r="K214"/>
      <c r="L214"/>
      <c r="M214"/>
      <c r="N214"/>
      <c r="O214"/>
      <c r="P214"/>
      <c r="Q214"/>
    </row>
    <row r="215" spans="1:17" hidden="1" x14ac:dyDescent="0.35">
      <c r="A215" t="s">
        <v>369</v>
      </c>
      <c r="B215" t="s">
        <v>144</v>
      </c>
      <c r="C215" t="s">
        <v>124</v>
      </c>
      <c r="D215" t="s">
        <v>150</v>
      </c>
      <c r="E215">
        <f>SUM(Table1[[#This Row],[2025]:[2014]])</f>
        <v>1</v>
      </c>
      <c r="F215" s="10"/>
      <c r="G215" s="10">
        <v>1</v>
      </c>
      <c r="H215" s="10"/>
      <c r="I215" s="10"/>
      <c r="J215" s="10"/>
      <c r="K215"/>
      <c r="L215"/>
      <c r="M215"/>
      <c r="N215"/>
      <c r="O215"/>
      <c r="P215"/>
      <c r="Q215"/>
    </row>
    <row r="216" spans="1:17" hidden="1" x14ac:dyDescent="0.35">
      <c r="A216" t="s">
        <v>369</v>
      </c>
      <c r="B216" t="s">
        <v>144</v>
      </c>
      <c r="C216" t="s">
        <v>386</v>
      </c>
      <c r="D216" t="s">
        <v>387</v>
      </c>
      <c r="E216">
        <f>SUM(Table1[[#This Row],[2025]:[2014]])</f>
        <v>2</v>
      </c>
      <c r="F216" s="10"/>
      <c r="G216" s="10"/>
      <c r="H216" s="10"/>
      <c r="I216" s="10">
        <v>2</v>
      </c>
      <c r="J216" s="10"/>
      <c r="K216"/>
      <c r="L216"/>
      <c r="M216"/>
      <c r="N216"/>
      <c r="O216"/>
      <c r="P216"/>
      <c r="Q216"/>
    </row>
    <row r="217" spans="1:17" hidden="1" x14ac:dyDescent="0.35">
      <c r="A217" t="s">
        <v>369</v>
      </c>
      <c r="B217" t="s">
        <v>144</v>
      </c>
      <c r="C217" t="s">
        <v>151</v>
      </c>
      <c r="D217" t="s">
        <v>152</v>
      </c>
      <c r="E217">
        <f>SUM(Table1[[#This Row],[2025]:[2014]])</f>
        <v>3</v>
      </c>
      <c r="F217" s="10"/>
      <c r="G217" s="10"/>
      <c r="H217" s="10">
        <v>3</v>
      </c>
      <c r="I217" s="10"/>
      <c r="J217" s="10"/>
      <c r="K217"/>
      <c r="L217"/>
      <c r="M217"/>
      <c r="N217"/>
      <c r="O217"/>
      <c r="P217"/>
      <c r="Q217"/>
    </row>
    <row r="218" spans="1:17" hidden="1" x14ac:dyDescent="0.35">
      <c r="A218" t="s">
        <v>369</v>
      </c>
      <c r="B218" t="s">
        <v>144</v>
      </c>
      <c r="C218" t="s">
        <v>316</v>
      </c>
      <c r="D218" t="s">
        <v>317</v>
      </c>
      <c r="E218">
        <f>SUM(Table1[[#This Row],[2025]:[2014]])</f>
        <v>1</v>
      </c>
      <c r="F218" s="10"/>
      <c r="G218" s="10"/>
      <c r="H218" s="10"/>
      <c r="I218" s="10">
        <v>1</v>
      </c>
      <c r="J218" s="10"/>
      <c r="K218"/>
      <c r="L218"/>
      <c r="M218"/>
      <c r="N218"/>
      <c r="O218"/>
      <c r="P218"/>
      <c r="Q218"/>
    </row>
    <row r="219" spans="1:17" hidden="1" x14ac:dyDescent="0.35">
      <c r="A219" t="s">
        <v>369</v>
      </c>
      <c r="B219" t="s">
        <v>144</v>
      </c>
      <c r="C219" t="s">
        <v>250</v>
      </c>
      <c r="D219" t="s">
        <v>251</v>
      </c>
      <c r="E219">
        <f>SUM(Table1[[#This Row],[2025]:[2014]])</f>
        <v>2</v>
      </c>
      <c r="F219" s="10"/>
      <c r="G219" s="10"/>
      <c r="H219" s="10"/>
      <c r="I219" s="10">
        <v>2</v>
      </c>
      <c r="J219" s="10">
        <v>0</v>
      </c>
      <c r="K219"/>
      <c r="L219"/>
      <c r="M219"/>
      <c r="N219"/>
      <c r="O219"/>
      <c r="P219"/>
      <c r="Q219"/>
    </row>
    <row r="220" spans="1:17" hidden="1" x14ac:dyDescent="0.35">
      <c r="A220" t="s">
        <v>369</v>
      </c>
      <c r="B220" t="s">
        <v>144</v>
      </c>
      <c r="C220" t="s">
        <v>155</v>
      </c>
      <c r="D220" t="s">
        <v>156</v>
      </c>
      <c r="E220">
        <f>SUM(Table1[[#This Row],[2025]:[2014]])</f>
        <v>1</v>
      </c>
      <c r="F220" s="10"/>
      <c r="G220" s="10"/>
      <c r="H220" s="10"/>
      <c r="I220" s="10">
        <v>1</v>
      </c>
      <c r="J220" s="10"/>
      <c r="K220"/>
      <c r="L220"/>
      <c r="M220"/>
      <c r="N220"/>
      <c r="O220"/>
      <c r="P220"/>
      <c r="Q220"/>
    </row>
    <row r="221" spans="1:17" hidden="1" x14ac:dyDescent="0.35">
      <c r="A221" t="s">
        <v>369</v>
      </c>
      <c r="B221" t="s">
        <v>144</v>
      </c>
      <c r="C221" t="s">
        <v>161</v>
      </c>
      <c r="D221" t="s">
        <v>162</v>
      </c>
      <c r="E221">
        <f>SUM(Table1[[#This Row],[2025]:[2014]])</f>
        <v>2</v>
      </c>
      <c r="F221" s="10"/>
      <c r="G221" s="10">
        <v>1</v>
      </c>
      <c r="H221" s="10">
        <v>1</v>
      </c>
      <c r="I221" s="10"/>
      <c r="J221" s="10"/>
      <c r="K221"/>
      <c r="L221"/>
      <c r="M221"/>
      <c r="N221"/>
      <c r="O221"/>
      <c r="P221"/>
      <c r="Q221"/>
    </row>
    <row r="222" spans="1:17" hidden="1" x14ac:dyDescent="0.35">
      <c r="A222" t="s">
        <v>369</v>
      </c>
      <c r="B222" t="s">
        <v>324</v>
      </c>
      <c r="C222" t="s">
        <v>388</v>
      </c>
      <c r="D222" t="s">
        <v>389</v>
      </c>
      <c r="E222">
        <f>SUM(Table1[[#This Row],[2025]:[2014]])</f>
        <v>1</v>
      </c>
      <c r="F222" s="10"/>
      <c r="G222" s="10"/>
      <c r="H222" s="10"/>
      <c r="I222" s="10">
        <v>1</v>
      </c>
      <c r="J222" s="10"/>
      <c r="K222"/>
      <c r="L222"/>
      <c r="M222"/>
      <c r="N222"/>
      <c r="O222"/>
      <c r="P222"/>
      <c r="Q222"/>
    </row>
    <row r="223" spans="1:17" hidden="1" x14ac:dyDescent="0.35">
      <c r="A223" t="s">
        <v>369</v>
      </c>
      <c r="B223" t="s">
        <v>324</v>
      </c>
      <c r="C223" t="s">
        <v>390</v>
      </c>
      <c r="D223" t="s">
        <v>391</v>
      </c>
      <c r="E223">
        <f>SUM(Table1[[#This Row],[2025]:[2014]])</f>
        <v>6</v>
      </c>
      <c r="F223" s="10"/>
      <c r="G223" s="10">
        <v>1</v>
      </c>
      <c r="H223" s="10">
        <v>5</v>
      </c>
      <c r="I223" s="10"/>
      <c r="J223" s="10"/>
      <c r="K223"/>
      <c r="L223"/>
      <c r="M223"/>
      <c r="N223"/>
      <c r="O223"/>
      <c r="P223"/>
      <c r="Q223"/>
    </row>
    <row r="224" spans="1:17" hidden="1" x14ac:dyDescent="0.35">
      <c r="A224" t="s">
        <v>369</v>
      </c>
      <c r="B224" t="s">
        <v>392</v>
      </c>
      <c r="C224" t="s">
        <v>393</v>
      </c>
      <c r="D224" t="s">
        <v>394</v>
      </c>
      <c r="E224">
        <f>SUM(Table1[[#This Row],[2025]:[2014]])</f>
        <v>1</v>
      </c>
      <c r="F224" s="10">
        <v>1</v>
      </c>
      <c r="G224" s="10"/>
      <c r="H224" s="10"/>
      <c r="I224" s="10"/>
      <c r="J224" s="10"/>
      <c r="K224"/>
      <c r="L224"/>
      <c r="M224"/>
      <c r="N224"/>
      <c r="O224"/>
      <c r="P224"/>
      <c r="Q224"/>
    </row>
    <row r="225" spans="1:17" hidden="1" x14ac:dyDescent="0.35">
      <c r="A225" t="s">
        <v>369</v>
      </c>
      <c r="B225" t="s">
        <v>254</v>
      </c>
      <c r="C225" t="s">
        <v>327</v>
      </c>
      <c r="D225" t="s">
        <v>328</v>
      </c>
      <c r="E225">
        <f>SUM(Table1[[#This Row],[2025]:[2014]])</f>
        <v>23</v>
      </c>
      <c r="F225" s="10"/>
      <c r="G225" s="10"/>
      <c r="H225" s="10">
        <v>1</v>
      </c>
      <c r="I225" s="10">
        <v>22</v>
      </c>
      <c r="J225" s="10"/>
      <c r="K225"/>
      <c r="L225"/>
      <c r="M225"/>
      <c r="N225"/>
      <c r="O225"/>
      <c r="P225"/>
      <c r="Q225"/>
    </row>
    <row r="226" spans="1:17" hidden="1" x14ac:dyDescent="0.35">
      <c r="A226" t="s">
        <v>369</v>
      </c>
      <c r="B226" t="s">
        <v>254</v>
      </c>
      <c r="C226" t="s">
        <v>255</v>
      </c>
      <c r="D226" t="s">
        <v>256</v>
      </c>
      <c r="E226">
        <f>SUM(Table1[[#This Row],[2025]:[2014]])</f>
        <v>1</v>
      </c>
      <c r="F226" s="10"/>
      <c r="G226" s="10">
        <v>1</v>
      </c>
      <c r="H226" s="10"/>
      <c r="I226" s="10"/>
      <c r="J226" s="10"/>
      <c r="K226"/>
      <c r="L226"/>
      <c r="M226"/>
      <c r="N226"/>
      <c r="O226"/>
      <c r="P226"/>
      <c r="Q226"/>
    </row>
    <row r="227" spans="1:17" hidden="1" x14ac:dyDescent="0.35">
      <c r="A227" t="s">
        <v>369</v>
      </c>
      <c r="B227" t="s">
        <v>166</v>
      </c>
      <c r="C227" t="s">
        <v>395</v>
      </c>
      <c r="D227" t="s">
        <v>396</v>
      </c>
      <c r="E227">
        <f>SUM(Table1[[#This Row],[2025]:[2014]])</f>
        <v>1</v>
      </c>
      <c r="F227" s="10"/>
      <c r="G227" s="10"/>
      <c r="H227" s="10"/>
      <c r="I227" s="10">
        <v>1</v>
      </c>
      <c r="J227" s="10"/>
      <c r="K227"/>
      <c r="L227"/>
      <c r="M227"/>
      <c r="N227"/>
      <c r="O227"/>
      <c r="P227"/>
      <c r="Q227"/>
    </row>
    <row r="228" spans="1:17" hidden="1" x14ac:dyDescent="0.35">
      <c r="A228" t="s">
        <v>369</v>
      </c>
      <c r="B228" t="s">
        <v>166</v>
      </c>
      <c r="C228" t="s">
        <v>167</v>
      </c>
      <c r="D228" t="s">
        <v>168</v>
      </c>
      <c r="E228">
        <f>SUM(Table1[[#This Row],[2025]:[2014]])</f>
        <v>1</v>
      </c>
      <c r="F228" s="10"/>
      <c r="G228" s="10"/>
      <c r="H228" s="10"/>
      <c r="I228" s="10">
        <v>1</v>
      </c>
      <c r="J228" s="10">
        <v>0</v>
      </c>
      <c r="K228"/>
      <c r="L228"/>
      <c r="M228"/>
      <c r="N228"/>
      <c r="O228"/>
      <c r="P228"/>
      <c r="Q228"/>
    </row>
    <row r="229" spans="1:17" hidden="1" x14ac:dyDescent="0.35">
      <c r="A229" t="s">
        <v>369</v>
      </c>
      <c r="B229" t="s">
        <v>397</v>
      </c>
      <c r="C229" t="s">
        <v>398</v>
      </c>
      <c r="D229" t="s">
        <v>399</v>
      </c>
      <c r="E229">
        <f>SUM(Table1[[#This Row],[2025]:[2014]])</f>
        <v>5</v>
      </c>
      <c r="F229" s="10"/>
      <c r="G229" s="10"/>
      <c r="H229" s="10"/>
      <c r="I229" s="10">
        <v>5</v>
      </c>
      <c r="J229" s="10"/>
      <c r="K229"/>
      <c r="L229"/>
      <c r="M229"/>
      <c r="N229"/>
      <c r="O229"/>
      <c r="P229"/>
      <c r="Q229"/>
    </row>
    <row r="230" spans="1:17" hidden="1" x14ac:dyDescent="0.35">
      <c r="A230" t="s">
        <v>369</v>
      </c>
      <c r="B230" t="s">
        <v>329</v>
      </c>
      <c r="C230" t="s">
        <v>400</v>
      </c>
      <c r="D230" t="s">
        <v>401</v>
      </c>
      <c r="E230">
        <f>SUM(Table1[[#This Row],[2025]:[2014]])</f>
        <v>3</v>
      </c>
      <c r="F230" s="10"/>
      <c r="G230" s="10"/>
      <c r="H230" s="10"/>
      <c r="I230" s="10">
        <v>3</v>
      </c>
      <c r="J230" s="10">
        <v>0</v>
      </c>
      <c r="K230"/>
      <c r="L230"/>
      <c r="M230"/>
      <c r="N230"/>
      <c r="O230"/>
      <c r="P230"/>
      <c r="Q230"/>
    </row>
    <row r="231" spans="1:17" hidden="1" x14ac:dyDescent="0.35">
      <c r="A231" t="s">
        <v>369</v>
      </c>
      <c r="B231" t="s">
        <v>169</v>
      </c>
      <c r="C231" t="s">
        <v>124</v>
      </c>
      <c r="D231" t="s">
        <v>170</v>
      </c>
      <c r="E231">
        <f>SUM(Table1[[#This Row],[2025]:[2014]])</f>
        <v>-16</v>
      </c>
      <c r="F231" s="10"/>
      <c r="G231" s="10">
        <v>-15</v>
      </c>
      <c r="H231" s="10">
        <v>-1</v>
      </c>
      <c r="I231" s="10"/>
      <c r="J231" s="10"/>
      <c r="K231"/>
      <c r="L231"/>
      <c r="M231"/>
      <c r="N231"/>
      <c r="O231"/>
      <c r="P231"/>
      <c r="Q231"/>
    </row>
    <row r="232" spans="1:17" hidden="1" x14ac:dyDescent="0.35">
      <c r="A232" t="s">
        <v>369</v>
      </c>
      <c r="B232" t="s">
        <v>402</v>
      </c>
      <c r="C232" t="s">
        <v>403</v>
      </c>
      <c r="D232" t="s">
        <v>404</v>
      </c>
      <c r="E232">
        <f>SUM(Table1[[#This Row],[2025]:[2014]])</f>
        <v>1</v>
      </c>
      <c r="F232" s="10"/>
      <c r="G232" s="10"/>
      <c r="H232" s="10"/>
      <c r="I232" s="10">
        <v>1</v>
      </c>
      <c r="J232" s="10"/>
      <c r="K232"/>
      <c r="L232"/>
      <c r="M232"/>
      <c r="N232"/>
      <c r="O232"/>
      <c r="P232"/>
      <c r="Q232"/>
    </row>
    <row r="233" spans="1:17" hidden="1" x14ac:dyDescent="0.35">
      <c r="A233" t="s">
        <v>369</v>
      </c>
      <c r="B233" t="s">
        <v>172</v>
      </c>
      <c r="C233" t="s">
        <v>405</v>
      </c>
      <c r="D233" t="s">
        <v>406</v>
      </c>
      <c r="E233">
        <f>SUM(Table1[[#This Row],[2025]:[2014]])</f>
        <v>3</v>
      </c>
      <c r="F233" s="10"/>
      <c r="G233" s="10"/>
      <c r="H233" s="10">
        <v>3</v>
      </c>
      <c r="I233" s="10"/>
      <c r="J233" s="10"/>
      <c r="K233"/>
      <c r="L233"/>
      <c r="M233"/>
      <c r="N233"/>
      <c r="O233"/>
      <c r="P233"/>
      <c r="Q233"/>
    </row>
    <row r="234" spans="1:17" hidden="1" x14ac:dyDescent="0.35">
      <c r="A234" t="s">
        <v>369</v>
      </c>
      <c r="B234" t="s">
        <v>172</v>
      </c>
      <c r="C234" t="s">
        <v>407</v>
      </c>
      <c r="D234" t="s">
        <v>408</v>
      </c>
      <c r="E234">
        <f>SUM(Table1[[#This Row],[2025]:[2014]])</f>
        <v>1</v>
      </c>
      <c r="F234" s="10"/>
      <c r="G234" s="10"/>
      <c r="H234" s="10"/>
      <c r="I234" s="10">
        <v>1</v>
      </c>
      <c r="J234" s="10"/>
      <c r="K234"/>
      <c r="L234"/>
      <c r="M234"/>
      <c r="N234"/>
      <c r="O234"/>
      <c r="P234"/>
      <c r="Q234"/>
    </row>
    <row r="235" spans="1:17" hidden="1" x14ac:dyDescent="0.35">
      <c r="A235" t="s">
        <v>369</v>
      </c>
      <c r="B235" t="s">
        <v>409</v>
      </c>
      <c r="C235" t="s">
        <v>410</v>
      </c>
      <c r="D235" t="s">
        <v>411</v>
      </c>
      <c r="E235">
        <f>SUM(Table1[[#This Row],[2025]:[2014]])</f>
        <v>2</v>
      </c>
      <c r="F235" s="10"/>
      <c r="G235" s="10"/>
      <c r="H235" s="10"/>
      <c r="I235" s="10">
        <v>2</v>
      </c>
      <c r="J235" s="10"/>
      <c r="K235"/>
      <c r="L235"/>
      <c r="M235"/>
      <c r="N235"/>
      <c r="O235"/>
      <c r="P235"/>
      <c r="Q235"/>
    </row>
    <row r="236" spans="1:17" hidden="1" x14ac:dyDescent="0.35">
      <c r="A236" t="s">
        <v>369</v>
      </c>
      <c r="B236" t="s">
        <v>409</v>
      </c>
      <c r="C236" t="s">
        <v>412</v>
      </c>
      <c r="D236" t="s">
        <v>413</v>
      </c>
      <c r="E236">
        <f>SUM(Table1[[#This Row],[2025]:[2014]])</f>
        <v>4</v>
      </c>
      <c r="F236" s="10"/>
      <c r="G236" s="10"/>
      <c r="H236" s="10">
        <v>2</v>
      </c>
      <c r="I236" s="10">
        <v>2</v>
      </c>
      <c r="J236" s="10"/>
      <c r="K236"/>
      <c r="L236"/>
      <c r="M236"/>
      <c r="N236"/>
      <c r="O236"/>
      <c r="P236"/>
      <c r="Q236"/>
    </row>
    <row r="237" spans="1:17" hidden="1" x14ac:dyDescent="0.35">
      <c r="A237" t="s">
        <v>369</v>
      </c>
      <c r="B237" t="s">
        <v>409</v>
      </c>
      <c r="C237" t="s">
        <v>414</v>
      </c>
      <c r="D237" t="s">
        <v>415</v>
      </c>
      <c r="E237">
        <f>SUM(Table1[[#This Row],[2025]:[2014]])</f>
        <v>1</v>
      </c>
      <c r="F237" s="10"/>
      <c r="G237" s="10"/>
      <c r="H237" s="10"/>
      <c r="I237" s="10">
        <v>1</v>
      </c>
      <c r="J237" s="10"/>
      <c r="K237"/>
      <c r="L237"/>
      <c r="M237"/>
      <c r="N237"/>
      <c r="O237"/>
      <c r="P237"/>
      <c r="Q237"/>
    </row>
    <row r="238" spans="1:17" hidden="1" x14ac:dyDescent="0.35">
      <c r="A238" t="s">
        <v>369</v>
      </c>
      <c r="B238" t="s">
        <v>175</v>
      </c>
      <c r="C238" t="s">
        <v>124</v>
      </c>
      <c r="D238" t="s">
        <v>416</v>
      </c>
      <c r="E238">
        <f>SUM(Table1[[#This Row],[2025]:[2014]])</f>
        <v>2</v>
      </c>
      <c r="F238" s="10"/>
      <c r="G238" s="10"/>
      <c r="H238" s="10">
        <v>1</v>
      </c>
      <c r="I238" s="10">
        <v>1</v>
      </c>
      <c r="J238" s="10"/>
      <c r="K238"/>
      <c r="L238"/>
      <c r="M238"/>
      <c r="N238"/>
      <c r="O238"/>
      <c r="P238"/>
      <c r="Q238"/>
    </row>
    <row r="239" spans="1:17" hidden="1" x14ac:dyDescent="0.35">
      <c r="A239" t="s">
        <v>369</v>
      </c>
      <c r="B239" t="s">
        <v>175</v>
      </c>
      <c r="C239" t="s">
        <v>124</v>
      </c>
      <c r="D239" t="s">
        <v>176</v>
      </c>
      <c r="E239">
        <f>SUM(Table1[[#This Row],[2025]:[2014]])</f>
        <v>11</v>
      </c>
      <c r="F239" s="10"/>
      <c r="G239" s="10"/>
      <c r="H239" s="10">
        <v>10</v>
      </c>
      <c r="I239" s="10">
        <v>1</v>
      </c>
      <c r="J239" s="10"/>
      <c r="K239"/>
      <c r="L239"/>
      <c r="M239"/>
      <c r="N239"/>
      <c r="O239"/>
      <c r="P239"/>
      <c r="Q239"/>
    </row>
    <row r="240" spans="1:17" hidden="1" x14ac:dyDescent="0.35">
      <c r="A240" t="s">
        <v>369</v>
      </c>
      <c r="B240" t="s">
        <v>175</v>
      </c>
      <c r="C240" t="s">
        <v>124</v>
      </c>
      <c r="D240" t="s">
        <v>178</v>
      </c>
      <c r="E240">
        <f>SUM(Table1[[#This Row],[2025]:[2014]])</f>
        <v>92</v>
      </c>
      <c r="F240" s="10"/>
      <c r="G240" s="10">
        <v>23</v>
      </c>
      <c r="H240" s="10">
        <v>44</v>
      </c>
      <c r="I240" s="10">
        <v>25</v>
      </c>
      <c r="J240" s="10"/>
      <c r="K240"/>
      <c r="L240"/>
      <c r="M240"/>
      <c r="N240"/>
      <c r="O240"/>
      <c r="P240"/>
      <c r="Q240"/>
    </row>
    <row r="241" spans="1:17" hidden="1" x14ac:dyDescent="0.35">
      <c r="A241" t="s">
        <v>369</v>
      </c>
      <c r="B241" t="s">
        <v>175</v>
      </c>
      <c r="C241" t="s">
        <v>124</v>
      </c>
      <c r="D241" t="s">
        <v>179</v>
      </c>
      <c r="E241">
        <f>SUM(Table1[[#This Row],[2025]:[2014]])</f>
        <v>3</v>
      </c>
      <c r="F241" s="10"/>
      <c r="G241" s="10"/>
      <c r="H241" s="10">
        <v>2</v>
      </c>
      <c r="I241" s="10">
        <v>1</v>
      </c>
      <c r="J241" s="10"/>
      <c r="K241"/>
      <c r="L241"/>
      <c r="M241"/>
      <c r="N241"/>
      <c r="O241"/>
      <c r="P241"/>
      <c r="Q241"/>
    </row>
    <row r="242" spans="1:17" hidden="1" x14ac:dyDescent="0.35">
      <c r="A242" t="s">
        <v>369</v>
      </c>
      <c r="B242" t="s">
        <v>175</v>
      </c>
      <c r="C242" t="s">
        <v>124</v>
      </c>
      <c r="D242" t="s">
        <v>266</v>
      </c>
      <c r="E242">
        <f>SUM(Table1[[#This Row],[2025]:[2014]])</f>
        <v>5</v>
      </c>
      <c r="F242" s="10"/>
      <c r="G242" s="10">
        <v>1</v>
      </c>
      <c r="H242" s="10"/>
      <c r="I242" s="10">
        <v>4</v>
      </c>
      <c r="J242" s="10"/>
      <c r="K242"/>
      <c r="L242"/>
      <c r="M242"/>
      <c r="N242"/>
      <c r="O242"/>
      <c r="P242"/>
      <c r="Q242"/>
    </row>
    <row r="243" spans="1:17" hidden="1" x14ac:dyDescent="0.35">
      <c r="A243" t="s">
        <v>369</v>
      </c>
      <c r="B243" t="s">
        <v>175</v>
      </c>
      <c r="C243" t="s">
        <v>417</v>
      </c>
      <c r="D243" t="s">
        <v>418</v>
      </c>
      <c r="E243">
        <f>SUM(Table1[[#This Row],[2025]:[2014]])</f>
        <v>5</v>
      </c>
      <c r="F243" s="10"/>
      <c r="G243" s="10"/>
      <c r="H243" s="10"/>
      <c r="I243" s="10">
        <v>5</v>
      </c>
      <c r="J243" s="10"/>
      <c r="K243"/>
      <c r="L243"/>
      <c r="M243"/>
      <c r="N243"/>
      <c r="O243"/>
      <c r="P243"/>
      <c r="Q243"/>
    </row>
    <row r="244" spans="1:17" hidden="1" x14ac:dyDescent="0.35">
      <c r="A244" t="s">
        <v>369</v>
      </c>
      <c r="B244" t="s">
        <v>180</v>
      </c>
      <c r="C244" t="s">
        <v>181</v>
      </c>
      <c r="D244" t="s">
        <v>182</v>
      </c>
      <c r="E244">
        <f>SUM(Table1[[#This Row],[2025]:[2014]])</f>
        <v>29</v>
      </c>
      <c r="F244" s="10"/>
      <c r="G244" s="10">
        <v>4</v>
      </c>
      <c r="H244" s="10"/>
      <c r="I244" s="10">
        <v>25</v>
      </c>
      <c r="J244" s="10">
        <v>0</v>
      </c>
      <c r="K244"/>
      <c r="L244"/>
      <c r="M244"/>
      <c r="N244"/>
      <c r="O244"/>
      <c r="P244"/>
      <c r="Q244"/>
    </row>
    <row r="245" spans="1:17" hidden="1" x14ac:dyDescent="0.35">
      <c r="A245" t="s">
        <v>369</v>
      </c>
      <c r="B245" t="s">
        <v>180</v>
      </c>
      <c r="C245" t="s">
        <v>419</v>
      </c>
      <c r="D245" t="s">
        <v>420</v>
      </c>
      <c r="E245">
        <f>SUM(Table1[[#This Row],[2025]:[2014]])</f>
        <v>3</v>
      </c>
      <c r="F245" s="10"/>
      <c r="G245" s="10"/>
      <c r="H245" s="10"/>
      <c r="I245" s="10">
        <v>3</v>
      </c>
      <c r="J245" s="10"/>
      <c r="K245"/>
      <c r="L245"/>
      <c r="M245"/>
      <c r="N245"/>
      <c r="O245"/>
      <c r="P245"/>
      <c r="Q245"/>
    </row>
    <row r="246" spans="1:17" hidden="1" x14ac:dyDescent="0.35">
      <c r="A246" t="s">
        <v>369</v>
      </c>
      <c r="B246" t="s">
        <v>421</v>
      </c>
      <c r="C246" t="s">
        <v>422</v>
      </c>
      <c r="D246" t="s">
        <v>423</v>
      </c>
      <c r="E246">
        <f>SUM(Table1[[#This Row],[2025]:[2014]])</f>
        <v>1</v>
      </c>
      <c r="F246" s="10"/>
      <c r="G246" s="10"/>
      <c r="H246" s="10"/>
      <c r="I246" s="10">
        <v>1</v>
      </c>
      <c r="J246" s="10"/>
      <c r="K246"/>
      <c r="L246"/>
      <c r="M246"/>
      <c r="N246"/>
      <c r="O246"/>
      <c r="P246"/>
      <c r="Q246"/>
    </row>
    <row r="247" spans="1:17" hidden="1" x14ac:dyDescent="0.35">
      <c r="A247" t="s">
        <v>369</v>
      </c>
      <c r="B247" t="s">
        <v>183</v>
      </c>
      <c r="C247" t="s">
        <v>424</v>
      </c>
      <c r="D247" t="s">
        <v>425</v>
      </c>
      <c r="E247">
        <f>SUM(Table1[[#This Row],[2025]:[2014]])</f>
        <v>3</v>
      </c>
      <c r="F247" s="10"/>
      <c r="G247" s="10">
        <v>3</v>
      </c>
      <c r="H247" s="10"/>
      <c r="I247" s="10"/>
      <c r="J247" s="10"/>
      <c r="K247"/>
      <c r="L247"/>
      <c r="M247"/>
      <c r="N247"/>
      <c r="O247"/>
      <c r="P247"/>
      <c r="Q247"/>
    </row>
    <row r="248" spans="1:17" hidden="1" x14ac:dyDescent="0.35">
      <c r="A248" t="s">
        <v>369</v>
      </c>
      <c r="B248" t="s">
        <v>183</v>
      </c>
      <c r="C248" t="s">
        <v>184</v>
      </c>
      <c r="D248" t="s">
        <v>185</v>
      </c>
      <c r="E248">
        <f>SUM(Table1[[#This Row],[2025]:[2014]])</f>
        <v>1</v>
      </c>
      <c r="F248" s="10"/>
      <c r="G248" s="10">
        <v>1</v>
      </c>
      <c r="H248" s="10"/>
      <c r="I248" s="10"/>
      <c r="J248" s="10"/>
      <c r="K248"/>
      <c r="L248"/>
      <c r="M248"/>
      <c r="N248"/>
      <c r="O248"/>
      <c r="P248"/>
      <c r="Q248"/>
    </row>
    <row r="249" spans="1:17" hidden="1" x14ac:dyDescent="0.35">
      <c r="A249" t="s">
        <v>369</v>
      </c>
      <c r="B249" t="s">
        <v>183</v>
      </c>
      <c r="C249" t="s">
        <v>186</v>
      </c>
      <c r="D249" t="s">
        <v>187</v>
      </c>
      <c r="E249">
        <f>SUM(Table1[[#This Row],[2025]:[2014]])</f>
        <v>100</v>
      </c>
      <c r="F249" s="10"/>
      <c r="G249" s="10"/>
      <c r="H249" s="10"/>
      <c r="I249" s="10">
        <v>100</v>
      </c>
      <c r="J249" s="10"/>
      <c r="K249"/>
      <c r="L249"/>
      <c r="M249"/>
      <c r="N249"/>
      <c r="O249"/>
      <c r="P249"/>
      <c r="Q249"/>
    </row>
    <row r="250" spans="1:17" hidden="1" x14ac:dyDescent="0.35">
      <c r="A250" t="s">
        <v>369</v>
      </c>
      <c r="B250" t="s">
        <v>188</v>
      </c>
      <c r="C250" t="s">
        <v>189</v>
      </c>
      <c r="D250" t="s">
        <v>190</v>
      </c>
      <c r="E250">
        <f>SUM(Table1[[#This Row],[2025]:[2014]])</f>
        <v>9</v>
      </c>
      <c r="F250" s="10"/>
      <c r="G250" s="10">
        <v>2</v>
      </c>
      <c r="H250" s="10">
        <v>3</v>
      </c>
      <c r="I250" s="10">
        <v>4</v>
      </c>
      <c r="J250" s="10"/>
      <c r="K250"/>
      <c r="L250"/>
      <c r="M250"/>
      <c r="N250"/>
      <c r="O250"/>
      <c r="P250"/>
      <c r="Q250"/>
    </row>
    <row r="251" spans="1:17" hidden="1" x14ac:dyDescent="0.35">
      <c r="A251" t="s">
        <v>369</v>
      </c>
      <c r="B251" t="s">
        <v>191</v>
      </c>
      <c r="C251" t="s">
        <v>338</v>
      </c>
      <c r="D251" t="s">
        <v>339</v>
      </c>
      <c r="E251">
        <f>SUM(Table1[[#This Row],[2025]:[2014]])</f>
        <v>1</v>
      </c>
      <c r="F251" s="10"/>
      <c r="G251" s="10"/>
      <c r="H251" s="10"/>
      <c r="I251" s="10">
        <v>1</v>
      </c>
      <c r="J251" s="10"/>
      <c r="K251"/>
      <c r="L251"/>
      <c r="M251"/>
      <c r="N251"/>
      <c r="O251"/>
      <c r="P251"/>
      <c r="Q251"/>
    </row>
    <row r="252" spans="1:17" hidden="1" x14ac:dyDescent="0.35">
      <c r="A252" t="s">
        <v>369</v>
      </c>
      <c r="B252" t="s">
        <v>191</v>
      </c>
      <c r="C252" t="s">
        <v>269</v>
      </c>
      <c r="D252" t="s">
        <v>270</v>
      </c>
      <c r="E252">
        <f>SUM(Table1[[#This Row],[2025]:[2014]])</f>
        <v>5</v>
      </c>
      <c r="F252" s="10"/>
      <c r="G252" s="10">
        <v>1</v>
      </c>
      <c r="H252" s="10">
        <v>3</v>
      </c>
      <c r="I252" s="10">
        <v>1</v>
      </c>
      <c r="J252" s="10"/>
      <c r="K252"/>
      <c r="L252"/>
      <c r="M252"/>
      <c r="N252"/>
      <c r="O252"/>
      <c r="P252"/>
      <c r="Q252"/>
    </row>
    <row r="253" spans="1:17" hidden="1" x14ac:dyDescent="0.35">
      <c r="A253" t="s">
        <v>369</v>
      </c>
      <c r="B253" t="s">
        <v>191</v>
      </c>
      <c r="C253" t="s">
        <v>192</v>
      </c>
      <c r="D253" t="s">
        <v>193</v>
      </c>
      <c r="E253">
        <f>SUM(Table1[[#This Row],[2025]:[2014]])</f>
        <v>3</v>
      </c>
      <c r="F253" s="10">
        <v>1</v>
      </c>
      <c r="G253" s="10"/>
      <c r="H253" s="10">
        <v>1</v>
      </c>
      <c r="I253" s="10">
        <v>1</v>
      </c>
      <c r="J253" s="10"/>
      <c r="K253"/>
      <c r="L253"/>
      <c r="M253"/>
      <c r="N253"/>
      <c r="O253"/>
      <c r="P253"/>
      <c r="Q253"/>
    </row>
    <row r="254" spans="1:17" hidden="1" x14ac:dyDescent="0.35">
      <c r="A254" t="s">
        <v>369</v>
      </c>
      <c r="B254" t="s">
        <v>191</v>
      </c>
      <c r="C254" t="s">
        <v>426</v>
      </c>
      <c r="D254" t="s">
        <v>427</v>
      </c>
      <c r="E254">
        <f>SUM(Table1[[#This Row],[2025]:[2014]])</f>
        <v>2</v>
      </c>
      <c r="F254" s="10"/>
      <c r="G254" s="10"/>
      <c r="H254" s="10"/>
      <c r="I254" s="10">
        <v>2</v>
      </c>
      <c r="J254" s="10"/>
      <c r="K254"/>
      <c r="L254"/>
      <c r="M254"/>
      <c r="N254"/>
      <c r="O254"/>
      <c r="P254"/>
      <c r="Q254"/>
    </row>
    <row r="255" spans="1:17" hidden="1" x14ac:dyDescent="0.35">
      <c r="A255" t="s">
        <v>369</v>
      </c>
      <c r="B255" t="s">
        <v>342</v>
      </c>
      <c r="C255" t="s">
        <v>428</v>
      </c>
      <c r="D255" t="s">
        <v>429</v>
      </c>
      <c r="E255">
        <f>SUM(Table1[[#This Row],[2025]:[2014]])</f>
        <v>1</v>
      </c>
      <c r="F255" s="10"/>
      <c r="G255" s="10"/>
      <c r="H255" s="10"/>
      <c r="I255" s="10">
        <v>1</v>
      </c>
      <c r="J255" s="10"/>
      <c r="K255"/>
      <c r="L255"/>
      <c r="M255"/>
      <c r="N255"/>
      <c r="O255"/>
      <c r="P255"/>
      <c r="Q255"/>
    </row>
    <row r="256" spans="1:17" hidden="1" x14ac:dyDescent="0.35">
      <c r="A256" t="s">
        <v>369</v>
      </c>
      <c r="B256" t="s">
        <v>194</v>
      </c>
      <c r="C256" t="s">
        <v>195</v>
      </c>
      <c r="D256" t="s">
        <v>196</v>
      </c>
      <c r="E256">
        <f>SUM(Table1[[#This Row],[2025]:[2014]])</f>
        <v>12</v>
      </c>
      <c r="F256" s="10"/>
      <c r="G256" s="10">
        <v>1</v>
      </c>
      <c r="H256" s="10">
        <v>3</v>
      </c>
      <c r="I256" s="10">
        <v>8</v>
      </c>
      <c r="J256" s="10"/>
      <c r="K256"/>
      <c r="L256"/>
      <c r="M256"/>
      <c r="N256"/>
      <c r="O256"/>
      <c r="P256"/>
      <c r="Q256"/>
    </row>
    <row r="257" spans="1:17" hidden="1" x14ac:dyDescent="0.35">
      <c r="A257" t="s">
        <v>369</v>
      </c>
      <c r="B257" t="s">
        <v>194</v>
      </c>
      <c r="C257" t="s">
        <v>271</v>
      </c>
      <c r="D257" t="s">
        <v>272</v>
      </c>
      <c r="E257">
        <f>SUM(Table1[[#This Row],[2025]:[2014]])</f>
        <v>1</v>
      </c>
      <c r="F257" s="10"/>
      <c r="G257" s="10"/>
      <c r="H257" s="10">
        <v>1</v>
      </c>
      <c r="I257" s="10"/>
      <c r="J257" s="10"/>
      <c r="K257"/>
      <c r="L257"/>
      <c r="M257"/>
      <c r="N257"/>
      <c r="O257"/>
      <c r="P257"/>
      <c r="Q257"/>
    </row>
    <row r="258" spans="1:17" hidden="1" x14ac:dyDescent="0.35">
      <c r="A258" t="s">
        <v>369</v>
      </c>
      <c r="B258" t="s">
        <v>275</v>
      </c>
      <c r="C258" t="s">
        <v>276</v>
      </c>
      <c r="D258" t="s">
        <v>277</v>
      </c>
      <c r="E258">
        <f>SUM(Table1[[#This Row],[2025]:[2014]])</f>
        <v>5</v>
      </c>
      <c r="F258" s="10">
        <v>1</v>
      </c>
      <c r="G258" s="10">
        <v>1</v>
      </c>
      <c r="H258" s="10">
        <v>1</v>
      </c>
      <c r="I258" s="10">
        <v>2</v>
      </c>
      <c r="J258" s="10"/>
      <c r="K258"/>
      <c r="L258"/>
      <c r="M258"/>
      <c r="N258"/>
      <c r="O258"/>
      <c r="P258"/>
      <c r="Q258"/>
    </row>
    <row r="259" spans="1:17" hidden="1" x14ac:dyDescent="0.35">
      <c r="A259" t="s">
        <v>369</v>
      </c>
      <c r="B259" t="s">
        <v>353</v>
      </c>
      <c r="C259" t="s">
        <v>430</v>
      </c>
      <c r="D259" t="s">
        <v>431</v>
      </c>
      <c r="E259">
        <f>SUM(Table1[[#This Row],[2025]:[2014]])</f>
        <v>4</v>
      </c>
      <c r="F259" s="10"/>
      <c r="G259" s="10"/>
      <c r="H259" s="10">
        <v>4</v>
      </c>
      <c r="I259" s="10"/>
      <c r="J259" s="10"/>
      <c r="K259"/>
      <c r="L259"/>
      <c r="M259"/>
      <c r="N259"/>
      <c r="O259"/>
      <c r="P259"/>
      <c r="Q259"/>
    </row>
    <row r="260" spans="1:17" hidden="1" x14ac:dyDescent="0.35">
      <c r="A260" t="s">
        <v>369</v>
      </c>
      <c r="B260" t="s">
        <v>197</v>
      </c>
      <c r="C260" t="s">
        <v>198</v>
      </c>
      <c r="D260" t="s">
        <v>199</v>
      </c>
      <c r="E260">
        <f>SUM(Table1[[#This Row],[2025]:[2014]])</f>
        <v>7</v>
      </c>
      <c r="F260" s="10">
        <v>2</v>
      </c>
      <c r="G260" s="10"/>
      <c r="H260" s="10">
        <v>5</v>
      </c>
      <c r="I260" s="10"/>
      <c r="J260" s="10"/>
      <c r="K260"/>
      <c r="L260"/>
      <c r="M260"/>
      <c r="N260"/>
      <c r="O260"/>
      <c r="P260"/>
      <c r="Q260"/>
    </row>
    <row r="261" spans="1:17" hidden="1" x14ac:dyDescent="0.35">
      <c r="A261" t="s">
        <v>369</v>
      </c>
      <c r="B261" t="s">
        <v>200</v>
      </c>
      <c r="C261" t="s">
        <v>201</v>
      </c>
      <c r="D261" t="s">
        <v>202</v>
      </c>
      <c r="E261">
        <f>SUM(Table1[[#This Row],[2025]:[2014]])</f>
        <v>30</v>
      </c>
      <c r="F261" s="10"/>
      <c r="G261" s="10">
        <v>7</v>
      </c>
      <c r="H261" s="10">
        <v>19</v>
      </c>
      <c r="I261" s="10">
        <v>4</v>
      </c>
      <c r="J261" s="10"/>
      <c r="K261"/>
      <c r="L261"/>
      <c r="M261"/>
      <c r="N261"/>
      <c r="O261"/>
      <c r="P261"/>
      <c r="Q261"/>
    </row>
    <row r="262" spans="1:17" hidden="1" x14ac:dyDescent="0.35">
      <c r="A262" t="s">
        <v>369</v>
      </c>
      <c r="B262" t="s">
        <v>200</v>
      </c>
      <c r="C262" t="s">
        <v>278</v>
      </c>
      <c r="D262" t="s">
        <v>279</v>
      </c>
      <c r="E262">
        <f>SUM(Table1[[#This Row],[2025]:[2014]])</f>
        <v>9</v>
      </c>
      <c r="F262" s="10"/>
      <c r="G262" s="10">
        <v>5</v>
      </c>
      <c r="H262" s="10">
        <v>2</v>
      </c>
      <c r="I262" s="10">
        <v>2</v>
      </c>
      <c r="J262" s="10"/>
      <c r="K262"/>
      <c r="L262"/>
      <c r="M262"/>
      <c r="N262"/>
      <c r="O262"/>
      <c r="P262"/>
      <c r="Q262"/>
    </row>
    <row r="263" spans="1:17" hidden="1" x14ac:dyDescent="0.35">
      <c r="A263" t="s">
        <v>369</v>
      </c>
      <c r="B263" t="s">
        <v>200</v>
      </c>
      <c r="C263" t="s">
        <v>203</v>
      </c>
      <c r="D263" t="s">
        <v>204</v>
      </c>
      <c r="E263">
        <f>SUM(Table1[[#This Row],[2025]:[2014]])</f>
        <v>49</v>
      </c>
      <c r="F263" s="10"/>
      <c r="G263" s="10">
        <v>29</v>
      </c>
      <c r="H263" s="10">
        <v>10</v>
      </c>
      <c r="I263" s="10">
        <v>10</v>
      </c>
      <c r="J263" s="10"/>
      <c r="K263"/>
      <c r="L263"/>
      <c r="M263"/>
      <c r="N263"/>
      <c r="O263"/>
      <c r="P263"/>
      <c r="Q263"/>
    </row>
    <row r="264" spans="1:17" hidden="1" x14ac:dyDescent="0.35">
      <c r="A264" t="s">
        <v>369</v>
      </c>
      <c r="B264" t="s">
        <v>200</v>
      </c>
      <c r="C264" t="s">
        <v>280</v>
      </c>
      <c r="D264" t="s">
        <v>281</v>
      </c>
      <c r="E264">
        <f>SUM(Table1[[#This Row],[2025]:[2014]])</f>
        <v>70</v>
      </c>
      <c r="F264" s="10"/>
      <c r="G264" s="10">
        <v>20</v>
      </c>
      <c r="H264" s="10">
        <v>18</v>
      </c>
      <c r="I264" s="10">
        <v>32</v>
      </c>
      <c r="J264" s="10">
        <v>0</v>
      </c>
      <c r="K264"/>
      <c r="L264"/>
      <c r="M264"/>
      <c r="N264"/>
      <c r="O264"/>
      <c r="P264"/>
      <c r="Q264"/>
    </row>
    <row r="265" spans="1:17" hidden="1" x14ac:dyDescent="0.35">
      <c r="A265" t="s">
        <v>369</v>
      </c>
      <c r="B265" t="s">
        <v>200</v>
      </c>
      <c r="C265" t="s">
        <v>432</v>
      </c>
      <c r="D265" t="s">
        <v>433</v>
      </c>
      <c r="E265">
        <f>SUM(Table1[[#This Row],[2025]:[2014]])</f>
        <v>11</v>
      </c>
      <c r="F265" s="10">
        <v>2</v>
      </c>
      <c r="G265" s="10"/>
      <c r="H265" s="10">
        <v>9</v>
      </c>
      <c r="I265" s="10"/>
      <c r="J265" s="10"/>
      <c r="K265"/>
      <c r="L265"/>
      <c r="M265"/>
      <c r="N265"/>
      <c r="O265"/>
      <c r="P265"/>
      <c r="Q265"/>
    </row>
    <row r="266" spans="1:17" hidden="1" x14ac:dyDescent="0.35">
      <c r="A266" t="s">
        <v>369</v>
      </c>
      <c r="B266" t="s">
        <v>200</v>
      </c>
      <c r="C266" t="s">
        <v>434</v>
      </c>
      <c r="D266" t="s">
        <v>435</v>
      </c>
      <c r="E266">
        <f>SUM(Table1[[#This Row],[2025]:[2014]])</f>
        <v>0</v>
      </c>
      <c r="F266" s="10"/>
      <c r="G266" s="10"/>
      <c r="H266" s="10"/>
      <c r="I266" s="10"/>
      <c r="J266" s="10">
        <v>0</v>
      </c>
      <c r="K266"/>
      <c r="L266"/>
      <c r="M266"/>
      <c r="N266"/>
      <c r="O266"/>
      <c r="P266"/>
      <c r="Q266"/>
    </row>
    <row r="267" spans="1:17" hidden="1" x14ac:dyDescent="0.35">
      <c r="A267" t="s">
        <v>369</v>
      </c>
      <c r="B267" t="s">
        <v>205</v>
      </c>
      <c r="C267" t="s">
        <v>124</v>
      </c>
      <c r="D267" t="s">
        <v>206</v>
      </c>
      <c r="E267">
        <f>SUM(Table1[[#This Row],[2025]:[2014]])</f>
        <v>1822</v>
      </c>
      <c r="F267" s="10">
        <v>381</v>
      </c>
      <c r="G267" s="10">
        <v>440</v>
      </c>
      <c r="H267" s="10">
        <v>406</v>
      </c>
      <c r="I267" s="10">
        <v>595</v>
      </c>
      <c r="J267" s="10"/>
      <c r="K267"/>
      <c r="L267"/>
      <c r="M267"/>
      <c r="N267"/>
      <c r="O267"/>
      <c r="P267"/>
      <c r="Q267"/>
    </row>
    <row r="268" spans="1:17" hidden="1" x14ac:dyDescent="0.35">
      <c r="A268" t="s">
        <v>369</v>
      </c>
      <c r="B268" t="s">
        <v>205</v>
      </c>
      <c r="C268" t="s">
        <v>124</v>
      </c>
      <c r="D268" t="s">
        <v>208</v>
      </c>
      <c r="E268">
        <f>SUM(Table1[[#This Row],[2025]:[2014]])</f>
        <v>280</v>
      </c>
      <c r="F268" s="10"/>
      <c r="G268" s="10"/>
      <c r="H268" s="10"/>
      <c r="I268" s="10">
        <v>280</v>
      </c>
      <c r="J268" s="10"/>
      <c r="K268"/>
      <c r="L268"/>
      <c r="M268"/>
      <c r="N268"/>
      <c r="O268"/>
      <c r="P268"/>
      <c r="Q268"/>
    </row>
    <row r="269" spans="1:17" hidden="1" x14ac:dyDescent="0.35">
      <c r="A269" t="s">
        <v>369</v>
      </c>
      <c r="B269" t="s">
        <v>205</v>
      </c>
      <c r="C269" t="s">
        <v>209</v>
      </c>
      <c r="D269" t="s">
        <v>210</v>
      </c>
      <c r="E269">
        <f>SUM(Table1[[#This Row],[2025]:[2014]])</f>
        <v>41</v>
      </c>
      <c r="F269" s="10"/>
      <c r="G269" s="10">
        <v>1</v>
      </c>
      <c r="H269" s="10">
        <v>14</v>
      </c>
      <c r="I269" s="10">
        <v>26</v>
      </c>
      <c r="J269" s="10"/>
      <c r="K269"/>
      <c r="L269"/>
      <c r="M269"/>
      <c r="N269"/>
      <c r="O269"/>
      <c r="P269"/>
      <c r="Q269"/>
    </row>
    <row r="270" spans="1:17" hidden="1" x14ac:dyDescent="0.35">
      <c r="A270" t="s">
        <v>369</v>
      </c>
      <c r="B270" t="s">
        <v>205</v>
      </c>
      <c r="C270" t="s">
        <v>211</v>
      </c>
      <c r="D270" t="s">
        <v>212</v>
      </c>
      <c r="E270">
        <f>SUM(Table1[[#This Row],[2025]:[2014]])</f>
        <v>41</v>
      </c>
      <c r="F270" s="10"/>
      <c r="G270" s="10">
        <v>3</v>
      </c>
      <c r="H270" s="10"/>
      <c r="I270" s="10">
        <v>38</v>
      </c>
      <c r="J270" s="10"/>
      <c r="K270"/>
      <c r="L270"/>
      <c r="M270"/>
      <c r="N270"/>
      <c r="O270"/>
      <c r="P270"/>
      <c r="Q270"/>
    </row>
    <row r="271" spans="1:17" hidden="1" x14ac:dyDescent="0.35">
      <c r="A271" t="s">
        <v>369</v>
      </c>
      <c r="B271" t="s">
        <v>205</v>
      </c>
      <c r="C271" t="s">
        <v>436</v>
      </c>
      <c r="D271" t="s">
        <v>437</v>
      </c>
      <c r="E271">
        <f>SUM(Table1[[#This Row],[2025]:[2014]])</f>
        <v>1</v>
      </c>
      <c r="F271" s="10"/>
      <c r="G271" s="10"/>
      <c r="H271" s="10"/>
      <c r="I271" s="10">
        <v>1</v>
      </c>
      <c r="J271" s="10"/>
      <c r="K271"/>
      <c r="L271"/>
      <c r="M271"/>
      <c r="N271"/>
      <c r="O271"/>
      <c r="P271"/>
      <c r="Q271"/>
    </row>
    <row r="272" spans="1:17" hidden="1" x14ac:dyDescent="0.35">
      <c r="A272" t="s">
        <v>369</v>
      </c>
      <c r="B272" t="s">
        <v>205</v>
      </c>
      <c r="C272" t="s">
        <v>286</v>
      </c>
      <c r="D272" t="s">
        <v>287</v>
      </c>
      <c r="E272">
        <f>SUM(Table1[[#This Row],[2025]:[2014]])</f>
        <v>51</v>
      </c>
      <c r="F272" s="10"/>
      <c r="G272" s="10"/>
      <c r="H272" s="10">
        <v>26</v>
      </c>
      <c r="I272" s="10">
        <v>25</v>
      </c>
      <c r="J272" s="10"/>
      <c r="K272"/>
      <c r="L272"/>
      <c r="M272"/>
      <c r="N272"/>
      <c r="O272"/>
      <c r="P272"/>
      <c r="Q272"/>
    </row>
    <row r="273" spans="1:17" hidden="1" x14ac:dyDescent="0.35">
      <c r="A273" t="s">
        <v>369</v>
      </c>
      <c r="B273" t="s">
        <v>205</v>
      </c>
      <c r="C273" t="s">
        <v>217</v>
      </c>
      <c r="D273" t="s">
        <v>218</v>
      </c>
      <c r="E273">
        <f>SUM(Table1[[#This Row],[2025]:[2014]])</f>
        <v>225</v>
      </c>
      <c r="F273" s="10">
        <v>14</v>
      </c>
      <c r="G273" s="10">
        <v>47</v>
      </c>
      <c r="H273" s="10">
        <v>63</v>
      </c>
      <c r="I273" s="10">
        <v>101</v>
      </c>
      <c r="J273" s="10">
        <v>0</v>
      </c>
      <c r="K273"/>
      <c r="L273"/>
      <c r="M273"/>
      <c r="N273"/>
      <c r="O273"/>
      <c r="P273"/>
      <c r="Q273"/>
    </row>
    <row r="274" spans="1:17" hidden="1" x14ac:dyDescent="0.35">
      <c r="A274" t="s">
        <v>369</v>
      </c>
      <c r="B274" t="s">
        <v>205</v>
      </c>
      <c r="C274" t="s">
        <v>438</v>
      </c>
      <c r="D274" t="s">
        <v>439</v>
      </c>
      <c r="E274">
        <f>SUM(Table1[[#This Row],[2025]:[2014]])</f>
        <v>1</v>
      </c>
      <c r="F274" s="10">
        <v>1</v>
      </c>
      <c r="G274" s="10"/>
      <c r="H274" s="10"/>
      <c r="I274" s="10"/>
      <c r="J274" s="10"/>
      <c r="K274"/>
      <c r="L274"/>
      <c r="M274"/>
      <c r="N274"/>
      <c r="O274"/>
      <c r="P274"/>
      <c r="Q274"/>
    </row>
    <row r="275" spans="1:17" hidden="1" x14ac:dyDescent="0.35">
      <c r="A275" t="s">
        <v>369</v>
      </c>
      <c r="B275" t="s">
        <v>205</v>
      </c>
      <c r="C275" t="s">
        <v>288</v>
      </c>
      <c r="D275" t="s">
        <v>289</v>
      </c>
      <c r="E275">
        <f>SUM(Table1[[#This Row],[2025]:[2014]])</f>
        <v>3</v>
      </c>
      <c r="F275" s="10"/>
      <c r="G275" s="10"/>
      <c r="H275" s="10">
        <v>3</v>
      </c>
      <c r="I275" s="10"/>
      <c r="J275" s="10"/>
      <c r="K275"/>
      <c r="L275"/>
      <c r="M275"/>
      <c r="N275"/>
      <c r="O275"/>
      <c r="P275"/>
      <c r="Q275"/>
    </row>
    <row r="276" spans="1:17" hidden="1" x14ac:dyDescent="0.35">
      <c r="A276" t="s">
        <v>369</v>
      </c>
      <c r="B276" t="s">
        <v>205</v>
      </c>
      <c r="C276" t="s">
        <v>221</v>
      </c>
      <c r="D276" t="s">
        <v>222</v>
      </c>
      <c r="E276">
        <f>SUM(Table1[[#This Row],[2025]:[2014]])</f>
        <v>7</v>
      </c>
      <c r="F276" s="10"/>
      <c r="G276" s="10">
        <v>3</v>
      </c>
      <c r="H276" s="10">
        <v>1</v>
      </c>
      <c r="I276" s="10">
        <v>3</v>
      </c>
      <c r="J276" s="10"/>
      <c r="K276"/>
      <c r="L276"/>
      <c r="M276"/>
      <c r="N276"/>
      <c r="O276"/>
      <c r="P276"/>
      <c r="Q276"/>
    </row>
    <row r="277" spans="1:17" hidden="1" x14ac:dyDescent="0.35">
      <c r="A277" t="s">
        <v>369</v>
      </c>
      <c r="B277" t="s">
        <v>205</v>
      </c>
      <c r="C277" t="s">
        <v>223</v>
      </c>
      <c r="D277" t="s">
        <v>224</v>
      </c>
      <c r="E277">
        <f>SUM(Table1[[#This Row],[2025]:[2014]])</f>
        <v>3</v>
      </c>
      <c r="F277" s="10">
        <v>-1</v>
      </c>
      <c r="G277" s="10">
        <v>0</v>
      </c>
      <c r="H277" s="10">
        <v>2</v>
      </c>
      <c r="I277" s="10">
        <v>2</v>
      </c>
      <c r="J277" s="10"/>
      <c r="K277"/>
      <c r="L277"/>
      <c r="M277"/>
      <c r="N277"/>
      <c r="O277"/>
      <c r="P277"/>
      <c r="Q277"/>
    </row>
    <row r="278" spans="1:17" hidden="1" x14ac:dyDescent="0.35">
      <c r="A278" t="s">
        <v>369</v>
      </c>
      <c r="B278" t="s">
        <v>205</v>
      </c>
      <c r="C278" t="s">
        <v>225</v>
      </c>
      <c r="D278" t="s">
        <v>226</v>
      </c>
      <c r="E278">
        <f>SUM(Table1[[#This Row],[2025]:[2014]])</f>
        <v>2</v>
      </c>
      <c r="F278" s="10"/>
      <c r="G278" s="10"/>
      <c r="H278" s="10">
        <v>1</v>
      </c>
      <c r="I278" s="10">
        <v>1</v>
      </c>
      <c r="J278" s="10"/>
      <c r="K278"/>
      <c r="L278"/>
      <c r="M278"/>
      <c r="N278"/>
      <c r="O278"/>
      <c r="P278"/>
      <c r="Q278"/>
    </row>
    <row r="279" spans="1:17" hidden="1" x14ac:dyDescent="0.35">
      <c r="A279" t="s">
        <v>369</v>
      </c>
      <c r="B279" t="s">
        <v>205</v>
      </c>
      <c r="C279" t="s">
        <v>229</v>
      </c>
      <c r="D279" t="s">
        <v>230</v>
      </c>
      <c r="E279">
        <f>SUM(Table1[[#This Row],[2025]:[2014]])</f>
        <v>42</v>
      </c>
      <c r="F279" s="10"/>
      <c r="G279" s="10">
        <v>8</v>
      </c>
      <c r="H279" s="10">
        <v>9</v>
      </c>
      <c r="I279" s="10">
        <v>25</v>
      </c>
      <c r="J279" s="10"/>
      <c r="K279"/>
      <c r="L279"/>
      <c r="M279"/>
      <c r="N279"/>
      <c r="O279"/>
      <c r="P279"/>
      <c r="Q279"/>
    </row>
    <row r="280" spans="1:17" hidden="1" x14ac:dyDescent="0.35">
      <c r="A280" t="s">
        <v>369</v>
      </c>
      <c r="B280" t="s">
        <v>205</v>
      </c>
      <c r="C280" t="s">
        <v>233</v>
      </c>
      <c r="D280" t="s">
        <v>234</v>
      </c>
      <c r="E280">
        <f>SUM(Table1[[#This Row],[2025]:[2014]])</f>
        <v>32</v>
      </c>
      <c r="F280" s="10"/>
      <c r="G280" s="10">
        <v>5</v>
      </c>
      <c r="H280" s="10">
        <v>26</v>
      </c>
      <c r="I280" s="10">
        <v>1</v>
      </c>
      <c r="J280" s="10"/>
      <c r="K280"/>
      <c r="L280"/>
      <c r="M280"/>
      <c r="N280"/>
      <c r="O280"/>
      <c r="P280"/>
      <c r="Q280"/>
    </row>
    <row r="281" spans="1:17" hidden="1" x14ac:dyDescent="0.35">
      <c r="A281" t="s">
        <v>369</v>
      </c>
      <c r="B281" t="s">
        <v>205</v>
      </c>
      <c r="C281" t="s">
        <v>440</v>
      </c>
      <c r="D281" t="s">
        <v>441</v>
      </c>
      <c r="E281">
        <f>SUM(Table1[[#This Row],[2025]:[2014]])</f>
        <v>1</v>
      </c>
      <c r="F281" s="10"/>
      <c r="G281" s="10"/>
      <c r="H281" s="10">
        <v>1</v>
      </c>
      <c r="I281" s="10"/>
      <c r="J281" s="10"/>
      <c r="K281"/>
      <c r="L281"/>
      <c r="M281"/>
      <c r="N281"/>
      <c r="O281"/>
      <c r="P281"/>
      <c r="Q281"/>
    </row>
    <row r="282" spans="1:17" hidden="1" x14ac:dyDescent="0.35">
      <c r="A282" t="s">
        <v>369</v>
      </c>
      <c r="B282" t="s">
        <v>205</v>
      </c>
      <c r="C282" t="s">
        <v>292</v>
      </c>
      <c r="D282" t="s">
        <v>293</v>
      </c>
      <c r="E282">
        <f>SUM(Table1[[#This Row],[2025]:[2014]])</f>
        <v>1</v>
      </c>
      <c r="F282" s="10"/>
      <c r="G282" s="10"/>
      <c r="H282" s="10"/>
      <c r="I282" s="10">
        <v>1</v>
      </c>
      <c r="J282" s="10"/>
      <c r="K282"/>
      <c r="L282"/>
      <c r="M282"/>
      <c r="N282"/>
      <c r="O282"/>
      <c r="P282"/>
      <c r="Q282"/>
    </row>
    <row r="283" spans="1:17" hidden="1" x14ac:dyDescent="0.35">
      <c r="A283" t="s">
        <v>369</v>
      </c>
      <c r="B283" t="s">
        <v>205</v>
      </c>
      <c r="C283" t="s">
        <v>442</v>
      </c>
      <c r="D283" t="s">
        <v>443</v>
      </c>
      <c r="E283">
        <f>SUM(Table1[[#This Row],[2025]:[2014]])</f>
        <v>1</v>
      </c>
      <c r="F283" s="10">
        <v>1</v>
      </c>
      <c r="G283" s="10"/>
      <c r="H283" s="10"/>
      <c r="I283" s="10"/>
      <c r="J283" s="10"/>
      <c r="K283"/>
      <c r="L283"/>
      <c r="M283"/>
      <c r="N283"/>
      <c r="O283"/>
      <c r="P283"/>
      <c r="Q283"/>
    </row>
    <row r="284" spans="1:17" hidden="1" x14ac:dyDescent="0.35">
      <c r="A284" t="s">
        <v>369</v>
      </c>
      <c r="B284" t="s">
        <v>205</v>
      </c>
      <c r="C284" t="s">
        <v>444</v>
      </c>
      <c r="D284" t="s">
        <v>445</v>
      </c>
      <c r="E284">
        <f>SUM(Table1[[#This Row],[2025]:[2014]])</f>
        <v>2</v>
      </c>
      <c r="F284" s="10"/>
      <c r="G284" s="10">
        <v>1</v>
      </c>
      <c r="H284" s="10"/>
      <c r="I284" s="10">
        <v>1</v>
      </c>
      <c r="J284" s="10"/>
      <c r="K284"/>
      <c r="L284"/>
      <c r="M284"/>
      <c r="N284"/>
      <c r="O284"/>
      <c r="P284"/>
      <c r="Q284"/>
    </row>
    <row r="285" spans="1:17" hidden="1" x14ac:dyDescent="0.35">
      <c r="A285" t="s">
        <v>369</v>
      </c>
      <c r="B285" t="s">
        <v>205</v>
      </c>
      <c r="C285" t="s">
        <v>446</v>
      </c>
      <c r="D285" t="s">
        <v>447</v>
      </c>
      <c r="E285">
        <f>SUM(Table1[[#This Row],[2025]:[2014]])</f>
        <v>2</v>
      </c>
      <c r="F285" s="10"/>
      <c r="G285" s="10"/>
      <c r="H285" s="10"/>
      <c r="I285" s="10">
        <v>2</v>
      </c>
      <c r="J285" s="10"/>
      <c r="K285"/>
      <c r="L285"/>
      <c r="M285"/>
      <c r="N285"/>
      <c r="O285"/>
      <c r="P285"/>
      <c r="Q285"/>
    </row>
    <row r="286" spans="1:17" hidden="1" x14ac:dyDescent="0.35">
      <c r="A286" t="s">
        <v>369</v>
      </c>
      <c r="B286" t="s">
        <v>205</v>
      </c>
      <c r="C286" t="s">
        <v>448</v>
      </c>
      <c r="D286" t="s">
        <v>449</v>
      </c>
      <c r="E286">
        <f>SUM(Table1[[#This Row],[2025]:[2014]])</f>
        <v>1</v>
      </c>
      <c r="F286" s="10"/>
      <c r="G286" s="10"/>
      <c r="H286" s="10">
        <v>1</v>
      </c>
      <c r="I286" s="10"/>
      <c r="J286" s="10"/>
      <c r="K286"/>
      <c r="L286"/>
      <c r="M286"/>
      <c r="N286"/>
      <c r="O286"/>
      <c r="P286"/>
      <c r="Q286"/>
    </row>
    <row r="287" spans="1:17" hidden="1" x14ac:dyDescent="0.35">
      <c r="A287" t="s">
        <v>369</v>
      </c>
      <c r="B287" t="s">
        <v>205</v>
      </c>
      <c r="C287" t="s">
        <v>450</v>
      </c>
      <c r="D287" t="s">
        <v>451</v>
      </c>
      <c r="E287">
        <f>SUM(Table1[[#This Row],[2025]:[2014]])</f>
        <v>9</v>
      </c>
      <c r="F287" s="10"/>
      <c r="G287" s="10"/>
      <c r="H287" s="10">
        <v>1</v>
      </c>
      <c r="I287" s="10">
        <v>8</v>
      </c>
      <c r="J287" s="10">
        <v>0</v>
      </c>
      <c r="K287"/>
      <c r="L287"/>
      <c r="M287"/>
      <c r="N287"/>
      <c r="O287"/>
      <c r="P287"/>
      <c r="Q287"/>
    </row>
    <row r="288" spans="1:17" hidden="1" x14ac:dyDescent="0.35">
      <c r="A288" t="s">
        <v>369</v>
      </c>
      <c r="B288" t="s">
        <v>205</v>
      </c>
      <c r="C288" t="s">
        <v>452</v>
      </c>
      <c r="D288" t="s">
        <v>453</v>
      </c>
      <c r="E288">
        <f>SUM(Table1[[#This Row],[2025]:[2014]])</f>
        <v>1</v>
      </c>
      <c r="F288" s="10"/>
      <c r="G288" s="10"/>
      <c r="H288" s="10">
        <v>1</v>
      </c>
      <c r="I288" s="10"/>
      <c r="J288" s="10"/>
      <c r="K288"/>
      <c r="L288"/>
      <c r="M288"/>
      <c r="N288"/>
      <c r="O288"/>
      <c r="P288"/>
      <c r="Q288"/>
    </row>
    <row r="289" spans="1:17" hidden="1" x14ac:dyDescent="0.35">
      <c r="A289" t="s">
        <v>369</v>
      </c>
      <c r="B289" t="s">
        <v>205</v>
      </c>
      <c r="C289" t="s">
        <v>454</v>
      </c>
      <c r="D289" t="s">
        <v>455</v>
      </c>
      <c r="E289">
        <f>SUM(Table1[[#This Row],[2025]:[2014]])</f>
        <v>0</v>
      </c>
      <c r="F289" s="10"/>
      <c r="G289" s="10"/>
      <c r="H289" s="10"/>
      <c r="I289" s="10">
        <v>0</v>
      </c>
      <c r="J289" s="10"/>
      <c r="K289"/>
      <c r="L289"/>
      <c r="M289"/>
      <c r="N289"/>
      <c r="O289"/>
      <c r="P289"/>
      <c r="Q289"/>
    </row>
    <row r="290" spans="1:17" hidden="1" x14ac:dyDescent="0.35">
      <c r="A290" t="s">
        <v>369</v>
      </c>
      <c r="B290" t="s">
        <v>205</v>
      </c>
      <c r="C290" t="s">
        <v>300</v>
      </c>
      <c r="D290" t="s">
        <v>301</v>
      </c>
      <c r="E290">
        <f>SUM(Table1[[#This Row],[2025]:[2014]])</f>
        <v>1</v>
      </c>
      <c r="F290" s="10"/>
      <c r="G290" s="10"/>
      <c r="H290" s="10"/>
      <c r="I290" s="10">
        <v>1</v>
      </c>
      <c r="J290" s="10"/>
      <c r="K290"/>
      <c r="L290"/>
      <c r="M290"/>
      <c r="N290"/>
      <c r="O290"/>
      <c r="P290"/>
      <c r="Q290"/>
    </row>
    <row r="291" spans="1:17" hidden="1" x14ac:dyDescent="0.35">
      <c r="A291" t="s">
        <v>369</v>
      </c>
      <c r="B291" t="s">
        <v>205</v>
      </c>
      <c r="C291" t="s">
        <v>456</v>
      </c>
      <c r="D291" t="s">
        <v>457</v>
      </c>
      <c r="E291">
        <f>SUM(Table1[[#This Row],[2025]:[2014]])</f>
        <v>11</v>
      </c>
      <c r="F291" s="10"/>
      <c r="G291" s="10"/>
      <c r="H291" s="10"/>
      <c r="I291" s="10">
        <v>11</v>
      </c>
      <c r="J291" s="10"/>
      <c r="K291"/>
      <c r="L291"/>
      <c r="M291"/>
      <c r="N291"/>
      <c r="O291"/>
      <c r="P291"/>
      <c r="Q291"/>
    </row>
    <row r="292" spans="1:17" hidden="1" x14ac:dyDescent="0.35">
      <c r="A292" t="s">
        <v>369</v>
      </c>
      <c r="B292" t="s">
        <v>205</v>
      </c>
      <c r="C292" t="s">
        <v>458</v>
      </c>
      <c r="D292" t="s">
        <v>459</v>
      </c>
      <c r="E292">
        <f>SUM(Table1[[#This Row],[2025]:[2014]])</f>
        <v>1</v>
      </c>
      <c r="F292" s="10"/>
      <c r="G292" s="10"/>
      <c r="H292" s="10">
        <v>1</v>
      </c>
      <c r="I292" s="10"/>
      <c r="J292" s="10"/>
      <c r="K292"/>
      <c r="L292"/>
      <c r="M292"/>
      <c r="N292"/>
      <c r="O292"/>
      <c r="P292"/>
      <c r="Q292"/>
    </row>
    <row r="293" spans="1:17" hidden="1" x14ac:dyDescent="0.35">
      <c r="A293" t="s">
        <v>369</v>
      </c>
      <c r="B293" t="s">
        <v>205</v>
      </c>
      <c r="C293" t="s">
        <v>235</v>
      </c>
      <c r="D293" t="s">
        <v>236</v>
      </c>
      <c r="E293">
        <f>SUM(Table1[[#This Row],[2025]:[2014]])</f>
        <v>8</v>
      </c>
      <c r="F293" s="10"/>
      <c r="G293" s="10"/>
      <c r="H293" s="10"/>
      <c r="I293" s="10">
        <v>8</v>
      </c>
      <c r="J293" s="10">
        <v>0</v>
      </c>
      <c r="K293"/>
      <c r="L293"/>
      <c r="M293"/>
      <c r="N293"/>
      <c r="O293"/>
      <c r="P293"/>
      <c r="Q293"/>
    </row>
    <row r="294" spans="1:17" hidden="1" x14ac:dyDescent="0.35">
      <c r="A294" t="s">
        <v>369</v>
      </c>
      <c r="B294" t="s">
        <v>205</v>
      </c>
      <c r="C294" t="s">
        <v>237</v>
      </c>
      <c r="D294" t="s">
        <v>238</v>
      </c>
      <c r="E294">
        <f>SUM(Table1[[#This Row],[2025]:[2014]])</f>
        <v>108</v>
      </c>
      <c r="F294" s="10">
        <v>11</v>
      </c>
      <c r="G294" s="10">
        <v>42</v>
      </c>
      <c r="H294" s="10">
        <v>27</v>
      </c>
      <c r="I294" s="10">
        <v>28</v>
      </c>
      <c r="J294" s="10"/>
      <c r="K294"/>
      <c r="L294"/>
      <c r="M294"/>
      <c r="N294"/>
      <c r="O294"/>
      <c r="P294"/>
      <c r="Q294"/>
    </row>
    <row r="295" spans="1:17" hidden="1" x14ac:dyDescent="0.35">
      <c r="A295" t="s">
        <v>460</v>
      </c>
      <c r="B295" t="s">
        <v>461</v>
      </c>
      <c r="C295" t="s">
        <v>462</v>
      </c>
      <c r="D295" t="s">
        <v>463</v>
      </c>
      <c r="E295">
        <f>SUM(Table1[[#This Row],[2025]:[2014]])</f>
        <v>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>
        <v>0</v>
      </c>
      <c r="P295" s="10"/>
      <c r="Q295" s="10"/>
    </row>
    <row r="296" spans="1:17" hidden="1" x14ac:dyDescent="0.35">
      <c r="A296" t="s">
        <v>460</v>
      </c>
      <c r="B296" t="s">
        <v>461</v>
      </c>
      <c r="C296" t="s">
        <v>464</v>
      </c>
      <c r="D296" t="s">
        <v>465</v>
      </c>
      <c r="E296">
        <f>SUM(Table1[[#This Row],[2025]:[2014]])</f>
        <v>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  <c r="Q296" s="10"/>
    </row>
    <row r="297" spans="1:17" hidden="1" x14ac:dyDescent="0.35">
      <c r="A297" t="s">
        <v>460</v>
      </c>
      <c r="B297" t="s">
        <v>120</v>
      </c>
      <c r="C297" t="s">
        <v>466</v>
      </c>
      <c r="D297" t="s">
        <v>467</v>
      </c>
      <c r="E297">
        <f>SUM(Table1[[#This Row],[2025]:[2014]])</f>
        <v>14</v>
      </c>
      <c r="F297" s="10"/>
      <c r="G297" s="10"/>
      <c r="H297" s="10"/>
      <c r="I297" s="10"/>
      <c r="J297" s="10"/>
      <c r="K297" s="10"/>
      <c r="L297" s="10"/>
      <c r="M297" s="10"/>
      <c r="N297" s="10">
        <v>1</v>
      </c>
      <c r="O297" s="10">
        <v>1</v>
      </c>
      <c r="P297" s="10">
        <v>5</v>
      </c>
      <c r="Q297" s="10">
        <v>7</v>
      </c>
    </row>
    <row r="298" spans="1:17" hidden="1" x14ac:dyDescent="0.35">
      <c r="A298" t="s">
        <v>460</v>
      </c>
      <c r="B298" t="s">
        <v>120</v>
      </c>
      <c r="C298" t="s">
        <v>468</v>
      </c>
      <c r="D298" t="s">
        <v>469</v>
      </c>
      <c r="E298">
        <f>SUM(Table1[[#This Row],[2025]:[2014]])</f>
        <v>17</v>
      </c>
      <c r="F298" s="10"/>
      <c r="G298" s="10"/>
      <c r="H298" s="10"/>
      <c r="I298" s="10"/>
      <c r="J298" s="10"/>
      <c r="K298" s="10"/>
      <c r="L298" s="10"/>
      <c r="M298" s="10"/>
      <c r="N298" s="10">
        <v>5</v>
      </c>
      <c r="O298" s="10">
        <v>10</v>
      </c>
      <c r="P298" s="10">
        <v>2</v>
      </c>
      <c r="Q298" s="10"/>
    </row>
    <row r="299" spans="1:17" hidden="1" x14ac:dyDescent="0.35">
      <c r="A299" t="s">
        <v>460</v>
      </c>
      <c r="B299" t="s">
        <v>120</v>
      </c>
      <c r="C299" t="s">
        <v>470</v>
      </c>
      <c r="D299" t="s">
        <v>471</v>
      </c>
      <c r="E299">
        <f>SUM(Table1[[#This Row],[2025]:[2014]])</f>
        <v>1</v>
      </c>
      <c r="F299" s="10"/>
      <c r="G299" s="10"/>
      <c r="H299" s="10"/>
      <c r="I299" s="10"/>
      <c r="J299" s="10"/>
      <c r="K299" s="10"/>
      <c r="L299" s="10"/>
      <c r="M299" s="10"/>
      <c r="N299" s="10">
        <v>1</v>
      </c>
      <c r="O299" s="10">
        <v>0</v>
      </c>
      <c r="P299" s="10"/>
      <c r="Q299" s="10"/>
    </row>
    <row r="300" spans="1:17" hidden="1" x14ac:dyDescent="0.35">
      <c r="A300" t="s">
        <v>460</v>
      </c>
      <c r="B300" t="s">
        <v>120</v>
      </c>
      <c r="C300" t="s">
        <v>472</v>
      </c>
      <c r="D300" t="s">
        <v>473</v>
      </c>
      <c r="E300">
        <f>SUM(Table1[[#This Row],[2025]:[2014]])</f>
        <v>5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>
        <v>4</v>
      </c>
      <c r="O300" s="10"/>
      <c r="P300" s="10"/>
      <c r="Q300" s="10"/>
    </row>
    <row r="301" spans="1:17" hidden="1" x14ac:dyDescent="0.35">
      <c r="A301" t="s">
        <v>460</v>
      </c>
      <c r="B301" t="s">
        <v>120</v>
      </c>
      <c r="C301" t="s">
        <v>474</v>
      </c>
      <c r="D301" t="s">
        <v>475</v>
      </c>
      <c r="E301">
        <f>SUM(Table1[[#This Row],[2025]:[2014]])</f>
        <v>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>
        <v>1</v>
      </c>
    </row>
    <row r="302" spans="1:17" hidden="1" x14ac:dyDescent="0.35">
      <c r="A302" t="s">
        <v>460</v>
      </c>
      <c r="B302" t="s">
        <v>120</v>
      </c>
      <c r="C302" t="s">
        <v>476</v>
      </c>
      <c r="D302" t="s">
        <v>477</v>
      </c>
      <c r="E302">
        <f>SUM(Table1[[#This Row],[2025]:[2014]])</f>
        <v>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v>-1</v>
      </c>
      <c r="Q302" s="10">
        <v>1</v>
      </c>
    </row>
    <row r="303" spans="1:17" hidden="1" x14ac:dyDescent="0.35">
      <c r="A303" t="s">
        <v>460</v>
      </c>
      <c r="B303" t="s">
        <v>120</v>
      </c>
      <c r="C303" t="s">
        <v>478</v>
      </c>
      <c r="D303" t="s">
        <v>479</v>
      </c>
      <c r="E303">
        <f>SUM(Table1[[#This Row],[2025]:[2014]])</f>
        <v>1</v>
      </c>
      <c r="F303" s="10"/>
      <c r="G303" s="10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hidden="1" x14ac:dyDescent="0.35">
      <c r="A304" t="s">
        <v>460</v>
      </c>
      <c r="B304" t="s">
        <v>120</v>
      </c>
      <c r="C304" t="s">
        <v>375</v>
      </c>
      <c r="D304" t="s">
        <v>376</v>
      </c>
      <c r="E304">
        <f>SUM(Table1[[#This Row],[2025]:[2014]])</f>
        <v>125</v>
      </c>
      <c r="F304" s="10"/>
      <c r="G304" s="10">
        <v>11</v>
      </c>
      <c r="H304" s="10">
        <v>20</v>
      </c>
      <c r="I304" s="10">
        <v>11</v>
      </c>
      <c r="J304" s="10">
        <v>3</v>
      </c>
      <c r="K304" s="10">
        <v>8</v>
      </c>
      <c r="L304" s="10">
        <v>3</v>
      </c>
      <c r="M304" s="10"/>
      <c r="N304" s="10">
        <v>5</v>
      </c>
      <c r="O304" s="10">
        <v>19</v>
      </c>
      <c r="P304" s="10">
        <v>16</v>
      </c>
      <c r="Q304" s="10">
        <v>29</v>
      </c>
    </row>
    <row r="305" spans="1:17" hidden="1" x14ac:dyDescent="0.35">
      <c r="A305" t="s">
        <v>460</v>
      </c>
      <c r="B305" t="s">
        <v>240</v>
      </c>
      <c r="C305" t="s">
        <v>480</v>
      </c>
      <c r="D305" t="s">
        <v>481</v>
      </c>
      <c r="E305">
        <f>SUM(Table1[[#This Row],[2025]:[2014]])</f>
        <v>1</v>
      </c>
      <c r="F305" s="10"/>
      <c r="G305" s="10"/>
      <c r="H305" s="10"/>
      <c r="I305" s="10"/>
      <c r="J305" s="10">
        <v>1</v>
      </c>
      <c r="K305" s="10"/>
      <c r="L305" s="10"/>
      <c r="M305" s="10"/>
      <c r="N305" s="10"/>
      <c r="O305" s="10"/>
      <c r="P305" s="10"/>
      <c r="Q305" s="10"/>
    </row>
    <row r="306" spans="1:17" hidden="1" x14ac:dyDescent="0.35">
      <c r="A306" t="s">
        <v>460</v>
      </c>
      <c r="B306" t="s">
        <v>482</v>
      </c>
      <c r="C306" t="s">
        <v>483</v>
      </c>
      <c r="D306" t="s">
        <v>484</v>
      </c>
      <c r="E306">
        <f>SUM(Table1[[#This Row],[2025]:[2014]])</f>
        <v>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>
        <v>3</v>
      </c>
    </row>
    <row r="307" spans="1:17" hidden="1" x14ac:dyDescent="0.35">
      <c r="A307" t="s">
        <v>460</v>
      </c>
      <c r="B307" t="s">
        <v>485</v>
      </c>
      <c r="C307" t="s">
        <v>486</v>
      </c>
      <c r="D307" t="s">
        <v>487</v>
      </c>
      <c r="E307">
        <f>SUM(Table1[[#This Row],[2025]:[2014]])</f>
        <v>7</v>
      </c>
      <c r="F307" s="10"/>
      <c r="G307" s="10"/>
      <c r="H307" s="10"/>
      <c r="I307" s="10">
        <v>1</v>
      </c>
      <c r="J307" s="10">
        <v>1</v>
      </c>
      <c r="K307" s="10"/>
      <c r="L307" s="10">
        <v>1</v>
      </c>
      <c r="M307" s="10">
        <v>4</v>
      </c>
      <c r="N307" s="10"/>
      <c r="O307" s="10"/>
      <c r="P307" s="10"/>
      <c r="Q307" s="10"/>
    </row>
    <row r="308" spans="1:17" hidden="1" x14ac:dyDescent="0.35">
      <c r="A308" t="s">
        <v>460</v>
      </c>
      <c r="B308" t="s">
        <v>123</v>
      </c>
      <c r="C308" t="s">
        <v>124</v>
      </c>
      <c r="D308" t="s">
        <v>125</v>
      </c>
      <c r="E308">
        <f>SUM(Table1[[#This Row],[2025]:[2014]])</f>
        <v>54</v>
      </c>
      <c r="F308" s="10"/>
      <c r="G308" s="10">
        <v>6</v>
      </c>
      <c r="H308" s="10">
        <v>1</v>
      </c>
      <c r="I308" s="10">
        <v>1</v>
      </c>
      <c r="J308" s="10"/>
      <c r="K308" s="10"/>
      <c r="L308" s="10">
        <v>36</v>
      </c>
      <c r="M308" s="10">
        <v>8</v>
      </c>
      <c r="N308" s="10">
        <v>1</v>
      </c>
      <c r="O308" s="10">
        <v>1</v>
      </c>
      <c r="P308" s="10"/>
      <c r="Q308" s="10"/>
    </row>
    <row r="309" spans="1:17" hidden="1" x14ac:dyDescent="0.35">
      <c r="A309" t="s">
        <v>460</v>
      </c>
      <c r="B309" t="s">
        <v>123</v>
      </c>
      <c r="C309" t="s">
        <v>488</v>
      </c>
      <c r="D309" t="s">
        <v>489</v>
      </c>
      <c r="E309">
        <f>SUM(Table1[[#This Row],[2025]:[2014]])</f>
        <v>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0</v>
      </c>
      <c r="Q309" s="10"/>
    </row>
    <row r="310" spans="1:17" hidden="1" x14ac:dyDescent="0.35">
      <c r="A310" t="s">
        <v>460</v>
      </c>
      <c r="B310" t="s">
        <v>126</v>
      </c>
      <c r="C310" t="s">
        <v>490</v>
      </c>
      <c r="D310" t="s">
        <v>491</v>
      </c>
      <c r="E310">
        <f>SUM(Table1[[#This Row],[2025]:[2014]])</f>
        <v>2</v>
      </c>
      <c r="F310" s="10"/>
      <c r="G310" s="10"/>
      <c r="H310" s="10"/>
      <c r="I310" s="10">
        <v>-2</v>
      </c>
      <c r="J310" s="10"/>
      <c r="K310" s="10"/>
      <c r="L310" s="10">
        <v>4</v>
      </c>
      <c r="M310" s="10"/>
      <c r="N310" s="10"/>
      <c r="O310" s="10"/>
      <c r="P310" s="10"/>
      <c r="Q310" s="10"/>
    </row>
    <row r="311" spans="1:17" hidden="1" x14ac:dyDescent="0.35">
      <c r="A311" t="s">
        <v>460</v>
      </c>
      <c r="B311" t="s">
        <v>126</v>
      </c>
      <c r="C311" t="s">
        <v>492</v>
      </c>
      <c r="D311" t="s">
        <v>493</v>
      </c>
      <c r="E311">
        <f>SUM(Table1[[#This Row],[2025]:[2014]])</f>
        <v>-3</v>
      </c>
      <c r="F311" s="10"/>
      <c r="G311" s="10"/>
      <c r="H311" s="10"/>
      <c r="I311" s="10">
        <v>-1</v>
      </c>
      <c r="J311" s="10"/>
      <c r="K311" s="10"/>
      <c r="L311" s="10"/>
      <c r="M311" s="10">
        <v>-1</v>
      </c>
      <c r="N311" s="10"/>
      <c r="O311" s="10">
        <v>1</v>
      </c>
      <c r="P311" s="10">
        <v>2</v>
      </c>
      <c r="Q311" s="10">
        <v>-4</v>
      </c>
    </row>
    <row r="312" spans="1:17" hidden="1" x14ac:dyDescent="0.35">
      <c r="A312" t="s">
        <v>460</v>
      </c>
      <c r="B312" t="s">
        <v>126</v>
      </c>
      <c r="C312" t="s">
        <v>494</v>
      </c>
      <c r="D312" t="s">
        <v>495</v>
      </c>
      <c r="E312">
        <f>SUM(Table1[[#This Row],[2025]:[2014]])</f>
        <v>0</v>
      </c>
      <c r="F312" s="10"/>
      <c r="G312" s="10"/>
      <c r="H312" s="10"/>
      <c r="I312" s="10"/>
      <c r="J312" s="10">
        <v>0</v>
      </c>
      <c r="K312" s="10"/>
      <c r="L312" s="10"/>
      <c r="M312" s="10"/>
      <c r="N312" s="10"/>
      <c r="O312" s="10"/>
      <c r="P312" s="10"/>
      <c r="Q312" s="10"/>
    </row>
    <row r="313" spans="1:17" hidden="1" x14ac:dyDescent="0.35">
      <c r="A313" t="s">
        <v>460</v>
      </c>
      <c r="B313" t="s">
        <v>126</v>
      </c>
      <c r="C313" t="s">
        <v>496</v>
      </c>
      <c r="D313" t="s">
        <v>497</v>
      </c>
      <c r="E313">
        <f>SUM(Table1[[#This Row],[2025]:[2014]])</f>
        <v>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0</v>
      </c>
    </row>
    <row r="314" spans="1:17" hidden="1" x14ac:dyDescent="0.35">
      <c r="A314" t="s">
        <v>460</v>
      </c>
      <c r="B314" t="s">
        <v>126</v>
      </c>
      <c r="C314" t="s">
        <v>307</v>
      </c>
      <c r="D314" t="s">
        <v>308</v>
      </c>
      <c r="E314">
        <f>SUM(Table1[[#This Row],[2025]:[2014]])</f>
        <v>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>
        <v>1</v>
      </c>
    </row>
    <row r="315" spans="1:17" hidden="1" x14ac:dyDescent="0.35">
      <c r="A315" t="s">
        <v>460</v>
      </c>
      <c r="B315" t="s">
        <v>126</v>
      </c>
      <c r="C315" t="s">
        <v>127</v>
      </c>
      <c r="D315" t="s">
        <v>128</v>
      </c>
      <c r="E315">
        <f>SUM(Table1[[#This Row],[2025]:[2014]])</f>
        <v>1</v>
      </c>
      <c r="F315" s="10"/>
      <c r="G315" s="10">
        <v>1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hidden="1" x14ac:dyDescent="0.35">
      <c r="A316" t="s">
        <v>460</v>
      </c>
      <c r="B316" t="s">
        <v>126</v>
      </c>
      <c r="C316" t="s">
        <v>498</v>
      </c>
      <c r="D316" t="s">
        <v>499</v>
      </c>
      <c r="E316">
        <f>SUM(Table1[[#This Row],[2025]:[2014]])</f>
        <v>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>
        <v>2</v>
      </c>
      <c r="P316" s="10"/>
      <c r="Q316" s="10"/>
    </row>
    <row r="317" spans="1:17" hidden="1" x14ac:dyDescent="0.35">
      <c r="A317" t="s">
        <v>460</v>
      </c>
      <c r="B317" t="s">
        <v>131</v>
      </c>
      <c r="C317" t="s">
        <v>500</v>
      </c>
      <c r="D317" t="s">
        <v>501</v>
      </c>
      <c r="E317">
        <f>SUM(Table1[[#This Row],[2025]:[2014]])</f>
        <v>10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>
        <v>10</v>
      </c>
    </row>
    <row r="318" spans="1:17" hidden="1" x14ac:dyDescent="0.35">
      <c r="A318" t="s">
        <v>460</v>
      </c>
      <c r="B318" t="s">
        <v>134</v>
      </c>
      <c r="C318" t="s">
        <v>502</v>
      </c>
      <c r="D318" t="s">
        <v>503</v>
      </c>
      <c r="E318">
        <f>SUM(Table1[[#This Row],[2025]:[2014]])</f>
        <v>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1</v>
      </c>
      <c r="Q318" s="10"/>
    </row>
    <row r="319" spans="1:17" hidden="1" x14ac:dyDescent="0.35">
      <c r="A319" t="s">
        <v>460</v>
      </c>
      <c r="B319" t="s">
        <v>139</v>
      </c>
      <c r="C319" t="s">
        <v>124</v>
      </c>
      <c r="D319" t="s">
        <v>313</v>
      </c>
      <c r="E319">
        <f>SUM(Table1[[#This Row],[2025]:[2014]])</f>
        <v>21</v>
      </c>
      <c r="F319" s="10"/>
      <c r="G319" s="10"/>
      <c r="H319" s="10"/>
      <c r="I319" s="10"/>
      <c r="J319" s="10">
        <v>5</v>
      </c>
      <c r="K319" s="10"/>
      <c r="L319" s="10">
        <v>1</v>
      </c>
      <c r="M319" s="10">
        <v>12</v>
      </c>
      <c r="N319" s="10"/>
      <c r="O319" s="10"/>
      <c r="P319" s="10">
        <v>2</v>
      </c>
      <c r="Q319" s="10">
        <v>1</v>
      </c>
    </row>
    <row r="320" spans="1:17" hidden="1" x14ac:dyDescent="0.35">
      <c r="A320" t="s">
        <v>460</v>
      </c>
      <c r="B320" t="s">
        <v>139</v>
      </c>
      <c r="C320" t="s">
        <v>504</v>
      </c>
      <c r="D320" t="s">
        <v>505</v>
      </c>
      <c r="E320">
        <f>SUM(Table1[[#This Row],[2025]:[2014]])</f>
        <v>1</v>
      </c>
      <c r="F320" s="10"/>
      <c r="G320" s="10"/>
      <c r="H320" s="10"/>
      <c r="I320" s="10"/>
      <c r="J320" s="10">
        <v>1</v>
      </c>
      <c r="K320" s="10"/>
      <c r="L320" s="10"/>
      <c r="M320" s="10"/>
      <c r="N320" s="10"/>
      <c r="O320" s="10"/>
      <c r="P320" s="10"/>
      <c r="Q320" s="10"/>
    </row>
    <row r="321" spans="1:17" hidden="1" x14ac:dyDescent="0.35">
      <c r="A321" t="s">
        <v>460</v>
      </c>
      <c r="B321" t="s">
        <v>139</v>
      </c>
      <c r="C321" t="s">
        <v>383</v>
      </c>
      <c r="D321" t="s">
        <v>384</v>
      </c>
      <c r="E321">
        <f>SUM(Table1[[#This Row],[2025]:[2014]])</f>
        <v>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5</v>
      </c>
    </row>
    <row r="322" spans="1:17" hidden="1" x14ac:dyDescent="0.35">
      <c r="A322" t="s">
        <v>460</v>
      </c>
      <c r="B322" t="s">
        <v>144</v>
      </c>
      <c r="C322" t="s">
        <v>124</v>
      </c>
      <c r="D322" t="s">
        <v>145</v>
      </c>
      <c r="E322">
        <f>SUM(Table1[[#This Row],[2025]:[2014]])</f>
        <v>16</v>
      </c>
      <c r="F322" s="10"/>
      <c r="G322" s="10">
        <v>6</v>
      </c>
      <c r="H322" s="10">
        <v>10</v>
      </c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hidden="1" x14ac:dyDescent="0.35">
      <c r="A323" t="s">
        <v>460</v>
      </c>
      <c r="B323" t="s">
        <v>144</v>
      </c>
      <c r="C323" t="s">
        <v>124</v>
      </c>
      <c r="D323" t="s">
        <v>506</v>
      </c>
      <c r="E323">
        <f>SUM(Table1[[#This Row],[2025]:[2014]])</f>
        <v>3</v>
      </c>
      <c r="F323" s="10"/>
      <c r="G323" s="10">
        <v>3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hidden="1" x14ac:dyDescent="0.35">
      <c r="A324" t="s">
        <v>460</v>
      </c>
      <c r="B324" t="s">
        <v>144</v>
      </c>
      <c r="C324" t="s">
        <v>124</v>
      </c>
      <c r="D324" t="s">
        <v>146</v>
      </c>
      <c r="E324">
        <f>SUM(Table1[[#This Row],[2025]:[2014]])</f>
        <v>35</v>
      </c>
      <c r="F324" s="10"/>
      <c r="G324" s="10">
        <v>-1</v>
      </c>
      <c r="H324" s="10"/>
      <c r="I324" s="10"/>
      <c r="J324" s="10"/>
      <c r="K324" s="10"/>
      <c r="L324" s="10"/>
      <c r="M324" s="10"/>
      <c r="N324" s="10"/>
      <c r="O324" s="10">
        <v>29</v>
      </c>
      <c r="P324" s="10"/>
      <c r="Q324" s="10">
        <v>7</v>
      </c>
    </row>
    <row r="325" spans="1:17" hidden="1" x14ac:dyDescent="0.35">
      <c r="A325" t="s">
        <v>460</v>
      </c>
      <c r="B325" t="s">
        <v>144</v>
      </c>
      <c r="C325" t="s">
        <v>124</v>
      </c>
      <c r="D325" t="s">
        <v>314</v>
      </c>
      <c r="E325">
        <f>SUM(Table1[[#This Row],[2025]:[2014]])</f>
        <v>1</v>
      </c>
      <c r="F325" s="10"/>
      <c r="G325" s="10"/>
      <c r="H325" s="10"/>
      <c r="I325" s="10"/>
      <c r="J325" s="10"/>
      <c r="K325" s="10"/>
      <c r="L325" s="10"/>
      <c r="M325" s="10">
        <v>0</v>
      </c>
      <c r="N325" s="10">
        <v>1</v>
      </c>
      <c r="O325" s="10"/>
      <c r="P325" s="10"/>
      <c r="Q325" s="10"/>
    </row>
    <row r="326" spans="1:17" hidden="1" x14ac:dyDescent="0.35">
      <c r="A326" t="s">
        <v>460</v>
      </c>
      <c r="B326" t="s">
        <v>144</v>
      </c>
      <c r="C326" t="s">
        <v>124</v>
      </c>
      <c r="D326" t="s">
        <v>315</v>
      </c>
      <c r="E326">
        <f>SUM(Table1[[#This Row],[2025]:[2014]])</f>
        <v>6</v>
      </c>
      <c r="F326" s="10"/>
      <c r="G326" s="10">
        <v>1</v>
      </c>
      <c r="H326" s="10"/>
      <c r="I326" s="10"/>
      <c r="J326" s="10"/>
      <c r="K326" s="10"/>
      <c r="L326" s="10">
        <v>3</v>
      </c>
      <c r="M326" s="10">
        <v>2</v>
      </c>
      <c r="N326" s="10"/>
      <c r="O326" s="10"/>
      <c r="P326" s="10"/>
      <c r="Q326" s="10"/>
    </row>
    <row r="327" spans="1:17" hidden="1" x14ac:dyDescent="0.35">
      <c r="A327" t="s">
        <v>460</v>
      </c>
      <c r="B327" t="s">
        <v>144</v>
      </c>
      <c r="C327" t="s">
        <v>124</v>
      </c>
      <c r="D327" t="s">
        <v>507</v>
      </c>
      <c r="E327">
        <f>SUM(Table1[[#This Row],[2025]:[2014]])</f>
        <v>1</v>
      </c>
      <c r="F327" s="10"/>
      <c r="G327" s="10"/>
      <c r="H327" s="10"/>
      <c r="I327" s="10"/>
      <c r="J327" s="10"/>
      <c r="K327" s="10"/>
      <c r="L327" s="10">
        <v>1</v>
      </c>
      <c r="M327" s="10">
        <v>0</v>
      </c>
      <c r="N327" s="10"/>
      <c r="O327" s="10"/>
      <c r="P327" s="10"/>
      <c r="Q327" s="10"/>
    </row>
    <row r="328" spans="1:17" hidden="1" x14ac:dyDescent="0.35">
      <c r="A328" t="s">
        <v>460</v>
      </c>
      <c r="B328" t="s">
        <v>144</v>
      </c>
      <c r="C328" t="s">
        <v>124</v>
      </c>
      <c r="D328" t="s">
        <v>247</v>
      </c>
      <c r="E328">
        <f>SUM(Table1[[#This Row],[2025]:[2014]])</f>
        <v>2</v>
      </c>
      <c r="F328" s="10"/>
      <c r="G328" s="10">
        <v>1</v>
      </c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</row>
    <row r="329" spans="1:17" hidden="1" x14ac:dyDescent="0.35">
      <c r="A329" t="s">
        <v>460</v>
      </c>
      <c r="B329" t="s">
        <v>144</v>
      </c>
      <c r="C329" t="s">
        <v>124</v>
      </c>
      <c r="D329" t="s">
        <v>147</v>
      </c>
      <c r="E329">
        <f>SUM(Table1[[#This Row],[2025]:[2014]])</f>
        <v>7</v>
      </c>
      <c r="F329" s="10"/>
      <c r="G329" s="10"/>
      <c r="H329" s="10"/>
      <c r="I329" s="10">
        <v>7</v>
      </c>
      <c r="J329" s="10"/>
      <c r="K329" s="10"/>
      <c r="L329" s="10"/>
      <c r="M329" s="10"/>
      <c r="N329" s="10"/>
      <c r="O329" s="10"/>
      <c r="P329" s="10"/>
      <c r="Q329" s="10"/>
    </row>
    <row r="330" spans="1:17" hidden="1" x14ac:dyDescent="0.35">
      <c r="A330" t="s">
        <v>460</v>
      </c>
      <c r="B330" t="s">
        <v>144</v>
      </c>
      <c r="C330" t="s">
        <v>124</v>
      </c>
      <c r="D330" t="s">
        <v>148</v>
      </c>
      <c r="E330">
        <f>SUM(Table1[[#This Row],[2025]:[2014]])</f>
        <v>86</v>
      </c>
      <c r="F330" s="10"/>
      <c r="G330" s="10">
        <v>11</v>
      </c>
      <c r="H330" s="10">
        <v>13</v>
      </c>
      <c r="I330" s="10">
        <v>12</v>
      </c>
      <c r="J330" s="10">
        <v>3</v>
      </c>
      <c r="K330" s="10"/>
      <c r="L330" s="10">
        <v>1</v>
      </c>
      <c r="M330" s="10">
        <v>46</v>
      </c>
      <c r="N330" s="10"/>
      <c r="O330" s="10"/>
      <c r="P330" s="10"/>
      <c r="Q330" s="10"/>
    </row>
    <row r="331" spans="1:17" hidden="1" x14ac:dyDescent="0.35">
      <c r="A331" t="s">
        <v>460</v>
      </c>
      <c r="B331" t="s">
        <v>144</v>
      </c>
      <c r="C331" t="s">
        <v>124</v>
      </c>
      <c r="D331" t="s">
        <v>508</v>
      </c>
      <c r="E331">
        <f>SUM(Table1[[#This Row],[2025]:[2014]])</f>
        <v>23</v>
      </c>
      <c r="F331" s="10"/>
      <c r="G331" s="10"/>
      <c r="H331" s="10"/>
      <c r="I331" s="10"/>
      <c r="J331" s="10"/>
      <c r="K331" s="10"/>
      <c r="L331" s="10">
        <v>23</v>
      </c>
      <c r="M331" s="10"/>
      <c r="N331" s="10"/>
      <c r="O331" s="10"/>
      <c r="P331" s="10"/>
      <c r="Q331" s="10"/>
    </row>
    <row r="332" spans="1:17" hidden="1" x14ac:dyDescent="0.35">
      <c r="A332" t="s">
        <v>460</v>
      </c>
      <c r="B332" t="s">
        <v>144</v>
      </c>
      <c r="C332" t="s">
        <v>124</v>
      </c>
      <c r="D332" t="s">
        <v>149</v>
      </c>
      <c r="E332">
        <f>SUM(Table1[[#This Row],[2025]:[2014]])</f>
        <v>2</v>
      </c>
      <c r="F332" s="10"/>
      <c r="G332" s="10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hidden="1" x14ac:dyDescent="0.35">
      <c r="A333" t="s">
        <v>460</v>
      </c>
      <c r="B333" t="s">
        <v>144</v>
      </c>
      <c r="C333" t="s">
        <v>124</v>
      </c>
      <c r="D333" t="s">
        <v>385</v>
      </c>
      <c r="E333">
        <f>SUM(Table1[[#This Row],[2025]:[2014]])</f>
        <v>1</v>
      </c>
      <c r="F333" s="10"/>
      <c r="G333" s="10"/>
      <c r="H333" s="10"/>
      <c r="I333" s="10"/>
      <c r="J333" s="10">
        <v>1</v>
      </c>
      <c r="K333" s="10"/>
      <c r="L333" s="10"/>
      <c r="M333" s="10"/>
      <c r="N333" s="10"/>
      <c r="O333" s="10"/>
      <c r="P333" s="10"/>
      <c r="Q333" s="10"/>
    </row>
    <row r="334" spans="1:17" hidden="1" x14ac:dyDescent="0.35">
      <c r="A334" t="s">
        <v>460</v>
      </c>
      <c r="B334" t="s">
        <v>144</v>
      </c>
      <c r="C334" t="s">
        <v>124</v>
      </c>
      <c r="D334" t="s">
        <v>150</v>
      </c>
      <c r="E334">
        <f>SUM(Table1[[#This Row],[2025]:[2014]])</f>
        <v>1</v>
      </c>
      <c r="F334" s="10"/>
      <c r="G334" s="10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hidden="1" x14ac:dyDescent="0.35">
      <c r="A335" t="s">
        <v>460</v>
      </c>
      <c r="B335" t="s">
        <v>144</v>
      </c>
      <c r="C335" t="s">
        <v>386</v>
      </c>
      <c r="D335" t="s">
        <v>387</v>
      </c>
      <c r="E335">
        <f>SUM(Table1[[#This Row],[2025]:[2014]])</f>
        <v>1</v>
      </c>
      <c r="F335" s="10"/>
      <c r="G335" s="10"/>
      <c r="H335" s="10"/>
      <c r="I335" s="10">
        <v>1</v>
      </c>
      <c r="J335" s="10"/>
      <c r="K335" s="10"/>
      <c r="L335" s="10"/>
      <c r="M335" s="10"/>
      <c r="N335" s="10"/>
      <c r="O335" s="10"/>
      <c r="P335" s="10"/>
      <c r="Q335" s="10"/>
    </row>
    <row r="336" spans="1:17" hidden="1" x14ac:dyDescent="0.35">
      <c r="A336" t="s">
        <v>460</v>
      </c>
      <c r="B336" t="s">
        <v>144</v>
      </c>
      <c r="C336" t="s">
        <v>151</v>
      </c>
      <c r="D336" t="s">
        <v>152</v>
      </c>
      <c r="E336">
        <f>SUM(Table1[[#This Row],[2025]:[2014]])</f>
        <v>6</v>
      </c>
      <c r="F336" s="10"/>
      <c r="G336" s="10"/>
      <c r="H336" s="10"/>
      <c r="I336" s="10"/>
      <c r="J336" s="10"/>
      <c r="K336" s="10"/>
      <c r="L336" s="10"/>
      <c r="M336" s="10">
        <v>1</v>
      </c>
      <c r="N336" s="10">
        <v>3</v>
      </c>
      <c r="O336" s="10">
        <v>1</v>
      </c>
      <c r="P336" s="10">
        <v>1</v>
      </c>
      <c r="Q336" s="10"/>
    </row>
    <row r="337" spans="1:17" hidden="1" x14ac:dyDescent="0.35">
      <c r="A337" t="s">
        <v>460</v>
      </c>
      <c r="B337" t="s">
        <v>144</v>
      </c>
      <c r="C337" t="s">
        <v>248</v>
      </c>
      <c r="D337" t="s">
        <v>249</v>
      </c>
      <c r="E337">
        <f>SUM(Table1[[#This Row],[2025]:[2014]])</f>
        <v>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3</v>
      </c>
      <c r="P337" s="10"/>
      <c r="Q337" s="10"/>
    </row>
    <row r="338" spans="1:17" hidden="1" x14ac:dyDescent="0.35">
      <c r="A338" t="s">
        <v>460</v>
      </c>
      <c r="B338" t="s">
        <v>144</v>
      </c>
      <c r="C338" t="s">
        <v>316</v>
      </c>
      <c r="D338" t="s">
        <v>317</v>
      </c>
      <c r="E338">
        <f>SUM(Table1[[#This Row],[2025]:[2014]])</f>
        <v>1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>
        <v>1</v>
      </c>
      <c r="P338" s="10"/>
      <c r="Q338" s="10"/>
    </row>
    <row r="339" spans="1:17" hidden="1" x14ac:dyDescent="0.35">
      <c r="A339" t="s">
        <v>460</v>
      </c>
      <c r="B339" t="s">
        <v>144</v>
      </c>
      <c r="C339" t="s">
        <v>318</v>
      </c>
      <c r="D339" t="s">
        <v>319</v>
      </c>
      <c r="E339">
        <f>SUM(Table1[[#This Row],[2025]:[2014]])</f>
        <v>2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>
        <v>2</v>
      </c>
    </row>
    <row r="340" spans="1:17" hidden="1" x14ac:dyDescent="0.35">
      <c r="A340" t="s">
        <v>460</v>
      </c>
      <c r="B340" t="s">
        <v>144</v>
      </c>
      <c r="C340" t="s">
        <v>509</v>
      </c>
      <c r="D340" t="s">
        <v>510</v>
      </c>
      <c r="E340">
        <f>SUM(Table1[[#This Row],[2025]:[2014]])</f>
        <v>2</v>
      </c>
      <c r="F340" s="10"/>
      <c r="G340" s="10"/>
      <c r="H340" s="10">
        <v>1</v>
      </c>
      <c r="I340" s="10"/>
      <c r="J340" s="10"/>
      <c r="K340" s="10"/>
      <c r="L340" s="10"/>
      <c r="M340" s="10">
        <v>1</v>
      </c>
      <c r="N340" s="10"/>
      <c r="O340" s="10"/>
      <c r="P340" s="10"/>
      <c r="Q340" s="10"/>
    </row>
    <row r="341" spans="1:17" hidden="1" x14ac:dyDescent="0.35">
      <c r="A341" t="s">
        <v>460</v>
      </c>
      <c r="B341" t="s">
        <v>144</v>
      </c>
      <c r="C341" t="s">
        <v>511</v>
      </c>
      <c r="D341" t="s">
        <v>512</v>
      </c>
      <c r="E341">
        <f>SUM(Table1[[#This Row],[2025]:[2014]])</f>
        <v>0</v>
      </c>
      <c r="F341" s="10"/>
      <c r="G341" s="10"/>
      <c r="H341" s="10"/>
      <c r="I341" s="10"/>
      <c r="J341" s="10"/>
      <c r="K341" s="10"/>
      <c r="L341" s="10"/>
      <c r="M341" s="10">
        <v>0</v>
      </c>
      <c r="N341" s="10"/>
      <c r="O341" s="10"/>
      <c r="P341" s="10"/>
      <c r="Q341" s="10"/>
    </row>
    <row r="342" spans="1:17" hidden="1" x14ac:dyDescent="0.35">
      <c r="A342" t="s">
        <v>460</v>
      </c>
      <c r="B342" t="s">
        <v>144</v>
      </c>
      <c r="C342" t="s">
        <v>513</v>
      </c>
      <c r="D342" t="s">
        <v>514</v>
      </c>
      <c r="E342">
        <f>SUM(Table1[[#This Row],[2025]:[2014]])</f>
        <v>0</v>
      </c>
      <c r="F342" s="10"/>
      <c r="G342" s="10"/>
      <c r="H342" s="10"/>
      <c r="I342" s="10"/>
      <c r="J342" s="10"/>
      <c r="K342" s="10"/>
      <c r="L342" s="10"/>
      <c r="M342" s="10">
        <v>-1</v>
      </c>
      <c r="N342" s="10">
        <v>1</v>
      </c>
      <c r="O342" s="10"/>
      <c r="P342" s="10"/>
      <c r="Q342" s="10"/>
    </row>
    <row r="343" spans="1:17" hidden="1" x14ac:dyDescent="0.35">
      <c r="A343" t="s">
        <v>460</v>
      </c>
      <c r="B343" t="s">
        <v>144</v>
      </c>
      <c r="C343" t="s">
        <v>515</v>
      </c>
      <c r="D343" t="s">
        <v>516</v>
      </c>
      <c r="E343">
        <f>SUM(Table1[[#This Row],[2025]:[2014]])</f>
        <v>2</v>
      </c>
      <c r="F343" s="10"/>
      <c r="G343" s="10"/>
      <c r="H343" s="10"/>
      <c r="I343" s="10"/>
      <c r="J343" s="10"/>
      <c r="K343" s="10"/>
      <c r="L343" s="10"/>
      <c r="M343" s="10"/>
      <c r="N343" s="10">
        <v>2</v>
      </c>
      <c r="O343" s="10"/>
      <c r="P343" s="10"/>
      <c r="Q343" s="10"/>
    </row>
    <row r="344" spans="1:17" hidden="1" x14ac:dyDescent="0.35">
      <c r="A344" t="s">
        <v>460</v>
      </c>
      <c r="B344" t="s">
        <v>144</v>
      </c>
      <c r="C344" t="s">
        <v>517</v>
      </c>
      <c r="D344" t="s">
        <v>518</v>
      </c>
      <c r="E344">
        <f>SUM(Table1[[#This Row],[2025]:[2014]])</f>
        <v>31</v>
      </c>
      <c r="F344" s="10"/>
      <c r="G344" s="10"/>
      <c r="H344" s="10"/>
      <c r="I344" s="10"/>
      <c r="J344" s="10"/>
      <c r="K344" s="10">
        <v>2</v>
      </c>
      <c r="L344" s="10">
        <v>6</v>
      </c>
      <c r="M344" s="10">
        <v>3</v>
      </c>
      <c r="N344" s="10">
        <v>4</v>
      </c>
      <c r="O344" s="10">
        <v>6</v>
      </c>
      <c r="P344" s="10">
        <v>9</v>
      </c>
      <c r="Q344" s="10">
        <v>1</v>
      </c>
    </row>
    <row r="345" spans="1:17" hidden="1" x14ac:dyDescent="0.35">
      <c r="A345" t="s">
        <v>460</v>
      </c>
      <c r="B345" t="s">
        <v>144</v>
      </c>
      <c r="C345" t="s">
        <v>519</v>
      </c>
      <c r="D345" t="s">
        <v>520</v>
      </c>
      <c r="E345">
        <f>SUM(Table1[[#This Row],[2025]:[2014]])</f>
        <v>-1</v>
      </c>
      <c r="F345" s="10"/>
      <c r="G345" s="10"/>
      <c r="H345" s="10"/>
      <c r="I345" s="10"/>
      <c r="J345" s="10"/>
      <c r="K345" s="10"/>
      <c r="L345" s="10"/>
      <c r="M345" s="10"/>
      <c r="N345" s="10">
        <v>-1</v>
      </c>
      <c r="O345" s="10"/>
      <c r="P345" s="10"/>
      <c r="Q345" s="10"/>
    </row>
    <row r="346" spans="1:17" hidden="1" x14ac:dyDescent="0.35">
      <c r="A346" t="s">
        <v>460</v>
      </c>
      <c r="B346" t="s">
        <v>144</v>
      </c>
      <c r="C346" t="s">
        <v>521</v>
      </c>
      <c r="D346" t="s">
        <v>522</v>
      </c>
      <c r="E346">
        <f>SUM(Table1[[#This Row],[2025]:[2014]])</f>
        <v>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</v>
      </c>
      <c r="P346" s="10"/>
      <c r="Q346" s="10"/>
    </row>
    <row r="347" spans="1:17" hidden="1" x14ac:dyDescent="0.35">
      <c r="A347" t="s">
        <v>460</v>
      </c>
      <c r="B347" t="s">
        <v>144</v>
      </c>
      <c r="C347" t="s">
        <v>523</v>
      </c>
      <c r="D347" t="s">
        <v>524</v>
      </c>
      <c r="E347">
        <f>SUM(Table1[[#This Row],[2025]:[2014]])</f>
        <v>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>
        <v>1</v>
      </c>
    </row>
    <row r="348" spans="1:17" hidden="1" x14ac:dyDescent="0.35">
      <c r="A348" t="s">
        <v>460</v>
      </c>
      <c r="B348" t="s">
        <v>144</v>
      </c>
      <c r="C348" t="s">
        <v>525</v>
      </c>
      <c r="D348" t="s">
        <v>526</v>
      </c>
      <c r="E348">
        <f>SUM(Table1[[#This Row],[2025]:[2014]])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4</v>
      </c>
      <c r="P348" s="10"/>
      <c r="Q348" s="10"/>
    </row>
    <row r="349" spans="1:17" hidden="1" x14ac:dyDescent="0.35">
      <c r="A349" t="s">
        <v>460</v>
      </c>
      <c r="B349" t="s">
        <v>144</v>
      </c>
      <c r="C349" t="s">
        <v>527</v>
      </c>
      <c r="D349" t="s">
        <v>528</v>
      </c>
      <c r="E349">
        <f>SUM(Table1[[#This Row],[2025]:[2014]])</f>
        <v>2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2</v>
      </c>
    </row>
    <row r="350" spans="1:17" hidden="1" x14ac:dyDescent="0.35">
      <c r="A350" t="s">
        <v>460</v>
      </c>
      <c r="B350" t="s">
        <v>144</v>
      </c>
      <c r="C350" t="s">
        <v>529</v>
      </c>
      <c r="D350" t="s">
        <v>530</v>
      </c>
      <c r="E350">
        <f>SUM(Table1[[#This Row],[2025]:[2014]])</f>
        <v>0</v>
      </c>
      <c r="F350" s="10"/>
      <c r="G350" s="10"/>
      <c r="H350" s="10"/>
      <c r="I350" s="10"/>
      <c r="J350" s="10"/>
      <c r="K350" s="10">
        <v>0</v>
      </c>
      <c r="L350" s="10"/>
      <c r="M350" s="10"/>
      <c r="N350" s="10"/>
      <c r="O350" s="10"/>
      <c r="P350" s="10"/>
      <c r="Q350" s="10"/>
    </row>
    <row r="351" spans="1:17" hidden="1" x14ac:dyDescent="0.35">
      <c r="A351" t="s">
        <v>460</v>
      </c>
      <c r="B351" t="s">
        <v>144</v>
      </c>
      <c r="C351" t="s">
        <v>531</v>
      </c>
      <c r="D351" t="s">
        <v>532</v>
      </c>
      <c r="E351">
        <f>SUM(Table1[[#This Row],[2025]:[2014]])</f>
        <v>32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>
        <v>8</v>
      </c>
      <c r="P351" s="10">
        <v>9</v>
      </c>
      <c r="Q351" s="10">
        <v>15</v>
      </c>
    </row>
    <row r="352" spans="1:17" hidden="1" x14ac:dyDescent="0.35">
      <c r="A352" t="s">
        <v>460</v>
      </c>
      <c r="B352" t="s">
        <v>144</v>
      </c>
      <c r="C352" t="s">
        <v>533</v>
      </c>
      <c r="D352" t="s">
        <v>534</v>
      </c>
      <c r="E352">
        <f>SUM(Table1[[#This Row],[2025]:[2014]])</f>
        <v>49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>
        <v>15</v>
      </c>
      <c r="P352" s="10">
        <v>23</v>
      </c>
      <c r="Q352" s="10">
        <v>11</v>
      </c>
    </row>
    <row r="353" spans="1:17" hidden="1" x14ac:dyDescent="0.35">
      <c r="A353" t="s">
        <v>460</v>
      </c>
      <c r="B353" t="s">
        <v>144</v>
      </c>
      <c r="C353" t="s">
        <v>535</v>
      </c>
      <c r="D353" t="s">
        <v>536</v>
      </c>
      <c r="E353">
        <f>SUM(Table1[[#This Row],[2025]:[2014]])</f>
        <v>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>
        <v>2</v>
      </c>
      <c r="P353" s="10"/>
      <c r="Q353" s="10"/>
    </row>
    <row r="354" spans="1:17" hidden="1" x14ac:dyDescent="0.35">
      <c r="A354" t="s">
        <v>460</v>
      </c>
      <c r="B354" t="s">
        <v>144</v>
      </c>
      <c r="C354" t="s">
        <v>537</v>
      </c>
      <c r="D354" t="s">
        <v>538</v>
      </c>
      <c r="E354">
        <f>SUM(Table1[[#This Row],[2025]:[2014]])</f>
        <v>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>
        <v>1</v>
      </c>
      <c r="Q354" s="10">
        <v>1</v>
      </c>
    </row>
    <row r="355" spans="1:17" hidden="1" x14ac:dyDescent="0.35">
      <c r="A355" t="s">
        <v>460</v>
      </c>
      <c r="B355" t="s">
        <v>144</v>
      </c>
      <c r="C355" t="s">
        <v>539</v>
      </c>
      <c r="D355" t="s">
        <v>540</v>
      </c>
      <c r="E355">
        <f>SUM(Table1[[#This Row],[2025]:[2014]])</f>
        <v>0</v>
      </c>
      <c r="F355" s="10"/>
      <c r="G355" s="10"/>
      <c r="H355" s="10"/>
      <c r="I355" s="10"/>
      <c r="J355" s="10"/>
      <c r="K355" s="10"/>
      <c r="L355" s="10"/>
      <c r="M355" s="10"/>
      <c r="N355" s="10">
        <v>-1</v>
      </c>
      <c r="O355" s="10">
        <v>1</v>
      </c>
      <c r="P355" s="10"/>
      <c r="Q355" s="10"/>
    </row>
    <row r="356" spans="1:17" hidden="1" x14ac:dyDescent="0.35">
      <c r="A356" t="s">
        <v>460</v>
      </c>
      <c r="B356" t="s">
        <v>144</v>
      </c>
      <c r="C356" t="s">
        <v>541</v>
      </c>
      <c r="D356" t="s">
        <v>542</v>
      </c>
      <c r="E356">
        <f>SUM(Table1[[#This Row],[2025]:[2014]])</f>
        <v>-1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-1</v>
      </c>
    </row>
    <row r="357" spans="1:17" hidden="1" x14ac:dyDescent="0.35">
      <c r="A357" t="s">
        <v>460</v>
      </c>
      <c r="B357" t="s">
        <v>144</v>
      </c>
      <c r="C357" t="s">
        <v>543</v>
      </c>
      <c r="D357" t="s">
        <v>544</v>
      </c>
      <c r="E357">
        <f>SUM(Table1[[#This Row],[2025]:[2014]])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</v>
      </c>
    </row>
    <row r="358" spans="1:17" hidden="1" x14ac:dyDescent="0.35">
      <c r="A358" t="s">
        <v>460</v>
      </c>
      <c r="B358" t="s">
        <v>144</v>
      </c>
      <c r="C358" t="s">
        <v>545</v>
      </c>
      <c r="D358" t="s">
        <v>546</v>
      </c>
      <c r="E358">
        <f>SUM(Table1[[#This Row],[2025]:[2014]])</f>
        <v>145</v>
      </c>
      <c r="F358" s="10"/>
      <c r="G358" s="10"/>
      <c r="H358" s="10"/>
      <c r="I358" s="10"/>
      <c r="J358" s="10"/>
      <c r="K358" s="10">
        <v>2</v>
      </c>
      <c r="L358" s="10">
        <v>45</v>
      </c>
      <c r="M358" s="10">
        <v>50</v>
      </c>
      <c r="N358" s="10">
        <v>20</v>
      </c>
      <c r="O358" s="10">
        <v>28</v>
      </c>
      <c r="P358" s="10"/>
      <c r="Q358" s="10"/>
    </row>
    <row r="359" spans="1:17" hidden="1" x14ac:dyDescent="0.35">
      <c r="A359" t="s">
        <v>460</v>
      </c>
      <c r="B359" t="s">
        <v>144</v>
      </c>
      <c r="C359" t="s">
        <v>547</v>
      </c>
      <c r="D359" t="s">
        <v>548</v>
      </c>
      <c r="E359">
        <f>SUM(Table1[[#This Row],[2025]:[2014]])</f>
        <v>40</v>
      </c>
      <c r="F359" s="10"/>
      <c r="G359" s="10"/>
      <c r="H359" s="10"/>
      <c r="I359" s="10"/>
      <c r="J359" s="10"/>
      <c r="K359" s="10"/>
      <c r="L359" s="10"/>
      <c r="M359" s="10"/>
      <c r="N359" s="10">
        <v>0</v>
      </c>
      <c r="O359" s="10">
        <v>25</v>
      </c>
      <c r="P359" s="10">
        <v>15</v>
      </c>
      <c r="Q359" s="10"/>
    </row>
    <row r="360" spans="1:17" hidden="1" x14ac:dyDescent="0.35">
      <c r="A360" t="s">
        <v>460</v>
      </c>
      <c r="B360" t="s">
        <v>144</v>
      </c>
      <c r="C360" t="s">
        <v>549</v>
      </c>
      <c r="D360" t="s">
        <v>550</v>
      </c>
      <c r="E360">
        <f>SUM(Table1[[#This Row],[2025]:[2014]])</f>
        <v>85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v>44</v>
      </c>
      <c r="Q360" s="10">
        <v>41</v>
      </c>
    </row>
    <row r="361" spans="1:17" hidden="1" x14ac:dyDescent="0.35">
      <c r="A361" t="s">
        <v>460</v>
      </c>
      <c r="B361" t="s">
        <v>144</v>
      </c>
      <c r="C361" t="s">
        <v>551</v>
      </c>
      <c r="D361" t="s">
        <v>552</v>
      </c>
      <c r="E361">
        <f>SUM(Table1[[#This Row],[2025]:[2014]])</f>
        <v>176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17</v>
      </c>
      <c r="P361" s="10">
        <v>68</v>
      </c>
      <c r="Q361" s="10">
        <v>91</v>
      </c>
    </row>
    <row r="362" spans="1:17" hidden="1" x14ac:dyDescent="0.35">
      <c r="A362" t="s">
        <v>460</v>
      </c>
      <c r="B362" t="s">
        <v>144</v>
      </c>
      <c r="C362" t="s">
        <v>553</v>
      </c>
      <c r="D362" t="s">
        <v>554</v>
      </c>
      <c r="E362">
        <f>SUM(Table1[[#This Row],[2025]:[2014]])</f>
        <v>20</v>
      </c>
      <c r="F362" s="10"/>
      <c r="G362" s="10"/>
      <c r="H362" s="10"/>
      <c r="I362" s="10"/>
      <c r="J362" s="10"/>
      <c r="K362" s="10"/>
      <c r="L362" s="10"/>
      <c r="M362" s="10">
        <v>1</v>
      </c>
      <c r="N362" s="10">
        <v>16</v>
      </c>
      <c r="O362" s="10"/>
      <c r="P362" s="10"/>
      <c r="Q362" s="10">
        <v>3</v>
      </c>
    </row>
    <row r="363" spans="1:17" hidden="1" x14ac:dyDescent="0.35">
      <c r="A363" t="s">
        <v>460</v>
      </c>
      <c r="B363" t="s">
        <v>144</v>
      </c>
      <c r="C363" t="s">
        <v>555</v>
      </c>
      <c r="D363" t="s">
        <v>556</v>
      </c>
      <c r="E363">
        <f>SUM(Table1[[#This Row],[2025]:[2014]])</f>
        <v>11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>
        <v>11</v>
      </c>
    </row>
    <row r="364" spans="1:17" hidden="1" x14ac:dyDescent="0.35">
      <c r="A364" t="s">
        <v>460</v>
      </c>
      <c r="B364" t="s">
        <v>144</v>
      </c>
      <c r="C364" t="s">
        <v>252</v>
      </c>
      <c r="D364" t="s">
        <v>253</v>
      </c>
      <c r="E364">
        <f>SUM(Table1[[#This Row],[2025]:[2014]])</f>
        <v>51</v>
      </c>
      <c r="F364" s="10"/>
      <c r="G364" s="10"/>
      <c r="H364" s="10"/>
      <c r="I364" s="10"/>
      <c r="J364" s="10">
        <v>1</v>
      </c>
      <c r="K364" s="10">
        <v>1</v>
      </c>
      <c r="L364" s="10">
        <v>8</v>
      </c>
      <c r="M364" s="10">
        <v>8</v>
      </c>
      <c r="N364" s="10">
        <v>12</v>
      </c>
      <c r="O364" s="10">
        <v>8</v>
      </c>
      <c r="P364" s="10">
        <v>10</v>
      </c>
      <c r="Q364" s="10">
        <v>3</v>
      </c>
    </row>
    <row r="365" spans="1:17" hidden="1" x14ac:dyDescent="0.35">
      <c r="A365" t="s">
        <v>460</v>
      </c>
      <c r="B365" t="s">
        <v>144</v>
      </c>
      <c r="C365" t="s">
        <v>557</v>
      </c>
      <c r="D365" t="s">
        <v>558</v>
      </c>
      <c r="E365">
        <f>SUM(Table1[[#This Row],[2025]:[2014]])</f>
        <v>-1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v>-1</v>
      </c>
      <c r="Q365" s="10"/>
    </row>
    <row r="366" spans="1:17" hidden="1" x14ac:dyDescent="0.35">
      <c r="A366" t="s">
        <v>460</v>
      </c>
      <c r="B366" t="s">
        <v>144</v>
      </c>
      <c r="C366" t="s">
        <v>153</v>
      </c>
      <c r="D366" t="s">
        <v>154</v>
      </c>
      <c r="E366">
        <f>SUM(Table1[[#This Row],[2025]:[2014]])</f>
        <v>299</v>
      </c>
      <c r="F366" s="10"/>
      <c r="G366" s="10">
        <v>5</v>
      </c>
      <c r="H366" s="10">
        <v>7</v>
      </c>
      <c r="I366" s="10">
        <v>5</v>
      </c>
      <c r="J366" s="10">
        <v>5</v>
      </c>
      <c r="K366" s="10">
        <v>12</v>
      </c>
      <c r="L366" s="10">
        <v>29</v>
      </c>
      <c r="M366" s="10"/>
      <c r="N366" s="10"/>
      <c r="O366" s="10">
        <v>55</v>
      </c>
      <c r="P366" s="10">
        <v>96</v>
      </c>
      <c r="Q366" s="10">
        <v>85</v>
      </c>
    </row>
    <row r="367" spans="1:17" hidden="1" x14ac:dyDescent="0.35">
      <c r="A367" t="s">
        <v>460</v>
      </c>
      <c r="B367" t="s">
        <v>144</v>
      </c>
      <c r="C367" t="s">
        <v>559</v>
      </c>
      <c r="D367" t="s">
        <v>560</v>
      </c>
      <c r="E367">
        <f>SUM(Table1[[#This Row],[2025]:[2014]])</f>
        <v>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v>2</v>
      </c>
      <c r="P367" s="10"/>
      <c r="Q367" s="10"/>
    </row>
    <row r="368" spans="1:17" hidden="1" x14ac:dyDescent="0.35">
      <c r="A368" t="s">
        <v>460</v>
      </c>
      <c r="B368" t="s">
        <v>144</v>
      </c>
      <c r="C368" t="s">
        <v>561</v>
      </c>
      <c r="D368" t="s">
        <v>562</v>
      </c>
      <c r="E368">
        <f>SUM(Table1[[#This Row],[2025]:[2014]])</f>
        <v>1192</v>
      </c>
      <c r="F368" s="10"/>
      <c r="G368" s="10"/>
      <c r="H368" s="10"/>
      <c r="I368" s="10"/>
      <c r="J368" s="10"/>
      <c r="K368" s="10">
        <v>6</v>
      </c>
      <c r="L368" s="10">
        <v>111</v>
      </c>
      <c r="M368" s="10">
        <v>205</v>
      </c>
      <c r="N368" s="10">
        <v>244</v>
      </c>
      <c r="O368" s="10">
        <v>205</v>
      </c>
      <c r="P368" s="10">
        <v>190</v>
      </c>
      <c r="Q368" s="10">
        <v>231</v>
      </c>
    </row>
    <row r="369" spans="1:17" hidden="1" x14ac:dyDescent="0.35">
      <c r="A369" t="s">
        <v>460</v>
      </c>
      <c r="B369" t="s">
        <v>144</v>
      </c>
      <c r="C369" t="s">
        <v>159</v>
      </c>
      <c r="D369" t="s">
        <v>160</v>
      </c>
      <c r="E369">
        <f>SUM(Table1[[#This Row],[2025]:[2014]])</f>
        <v>112</v>
      </c>
      <c r="F369" s="10">
        <v>16</v>
      </c>
      <c r="G369" s="10">
        <v>12</v>
      </c>
      <c r="H369" s="10">
        <v>24</v>
      </c>
      <c r="I369" s="10">
        <v>12</v>
      </c>
      <c r="J369" s="10">
        <v>11</v>
      </c>
      <c r="K369" s="10">
        <v>29</v>
      </c>
      <c r="L369" s="10">
        <v>8</v>
      </c>
      <c r="M369" s="10"/>
      <c r="N369" s="10"/>
      <c r="O369" s="10"/>
      <c r="P369" s="10"/>
      <c r="Q369" s="10"/>
    </row>
    <row r="370" spans="1:17" hidden="1" x14ac:dyDescent="0.35">
      <c r="A370" t="s">
        <v>460</v>
      </c>
      <c r="B370" t="s">
        <v>144</v>
      </c>
      <c r="C370" t="s">
        <v>161</v>
      </c>
      <c r="D370" t="s">
        <v>162</v>
      </c>
      <c r="E370">
        <f>SUM(Table1[[#This Row],[2025]:[2014]])</f>
        <v>5</v>
      </c>
      <c r="F370" s="10"/>
      <c r="G370" s="10">
        <v>1</v>
      </c>
      <c r="H370" s="10"/>
      <c r="I370" s="10">
        <v>1</v>
      </c>
      <c r="J370" s="10">
        <v>2</v>
      </c>
      <c r="K370" s="10">
        <v>1</v>
      </c>
      <c r="L370" s="10"/>
      <c r="M370" s="10"/>
      <c r="N370" s="10"/>
      <c r="O370" s="10"/>
      <c r="P370" s="10"/>
      <c r="Q370" s="10"/>
    </row>
    <row r="371" spans="1:17" hidden="1" x14ac:dyDescent="0.35">
      <c r="A371" t="s">
        <v>460</v>
      </c>
      <c r="B371" t="s">
        <v>144</v>
      </c>
      <c r="C371" t="s">
        <v>563</v>
      </c>
      <c r="D371" t="s">
        <v>564</v>
      </c>
      <c r="E371">
        <f>SUM(Table1[[#This Row],[2025]:[2014]])</f>
        <v>1</v>
      </c>
      <c r="F371" s="10"/>
      <c r="G371" s="10"/>
      <c r="H371" s="10"/>
      <c r="I371" s="10"/>
      <c r="J371" s="10"/>
      <c r="K371" s="10">
        <v>1</v>
      </c>
      <c r="L371" s="10"/>
      <c r="M371" s="10"/>
      <c r="N371" s="10"/>
      <c r="O371" s="10"/>
      <c r="P371" s="10"/>
      <c r="Q371" s="10"/>
    </row>
    <row r="372" spans="1:17" hidden="1" x14ac:dyDescent="0.35">
      <c r="A372" t="s">
        <v>460</v>
      </c>
      <c r="B372" t="s">
        <v>144</v>
      </c>
      <c r="C372" t="s">
        <v>565</v>
      </c>
      <c r="D372" t="s">
        <v>566</v>
      </c>
      <c r="E372">
        <f>SUM(Table1[[#This Row],[2025]:[2014]])</f>
        <v>1</v>
      </c>
      <c r="F372" s="10"/>
      <c r="G372" s="10"/>
      <c r="H372" s="10"/>
      <c r="I372" s="10"/>
      <c r="J372" s="10"/>
      <c r="K372" s="10">
        <v>1</v>
      </c>
      <c r="L372" s="10"/>
      <c r="M372" s="10"/>
      <c r="N372" s="10"/>
      <c r="O372" s="10"/>
      <c r="P372" s="10"/>
      <c r="Q372" s="10"/>
    </row>
    <row r="373" spans="1:17" hidden="1" x14ac:dyDescent="0.35">
      <c r="A373" t="s">
        <v>460</v>
      </c>
      <c r="B373" t="s">
        <v>324</v>
      </c>
      <c r="C373" t="s">
        <v>567</v>
      </c>
      <c r="D373" t="s">
        <v>568</v>
      </c>
      <c r="E373">
        <f>SUM(Table1[[#This Row],[2025]:[2014]])</f>
        <v>4</v>
      </c>
      <c r="F373" s="10"/>
      <c r="G373" s="10"/>
      <c r="H373" s="10"/>
      <c r="I373" s="10"/>
      <c r="J373" s="10"/>
      <c r="K373" s="10">
        <v>4</v>
      </c>
      <c r="L373" s="10"/>
      <c r="M373" s="10"/>
      <c r="N373" s="10"/>
      <c r="O373" s="10"/>
      <c r="P373" s="10"/>
      <c r="Q373" s="10"/>
    </row>
    <row r="374" spans="1:17" hidden="1" x14ac:dyDescent="0.35">
      <c r="A374" t="s">
        <v>460</v>
      </c>
      <c r="B374" t="s">
        <v>324</v>
      </c>
      <c r="C374" t="s">
        <v>390</v>
      </c>
      <c r="D374" t="s">
        <v>391</v>
      </c>
      <c r="E374">
        <f>SUM(Table1[[#This Row],[2025]:[2014]])</f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</row>
    <row r="375" spans="1:17" hidden="1" x14ac:dyDescent="0.35">
      <c r="A375" t="s">
        <v>460</v>
      </c>
      <c r="B375" t="s">
        <v>324</v>
      </c>
      <c r="C375" t="s">
        <v>325</v>
      </c>
      <c r="D375" t="s">
        <v>326</v>
      </c>
      <c r="E375">
        <f>SUM(Table1[[#This Row],[2025]:[2014]])</f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1</v>
      </c>
    </row>
    <row r="376" spans="1:17" hidden="1" x14ac:dyDescent="0.35">
      <c r="A376" t="s">
        <v>460</v>
      </c>
      <c r="B376" t="s">
        <v>569</v>
      </c>
      <c r="C376" t="s">
        <v>570</v>
      </c>
      <c r="D376" t="s">
        <v>571</v>
      </c>
      <c r="E376">
        <f>SUM(Table1[[#This Row],[2025]:[2014]])</f>
        <v>1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/>
    </row>
    <row r="377" spans="1:17" hidden="1" x14ac:dyDescent="0.35">
      <c r="A377" t="s">
        <v>460</v>
      </c>
      <c r="B377" t="s">
        <v>392</v>
      </c>
      <c r="C377" t="s">
        <v>393</v>
      </c>
      <c r="D377" t="s">
        <v>394</v>
      </c>
      <c r="E377">
        <f>SUM(Table1[[#This Row],[2025]:[2014]])</f>
        <v>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3</v>
      </c>
      <c r="Q377" s="10">
        <v>5</v>
      </c>
    </row>
    <row r="378" spans="1:17" hidden="1" x14ac:dyDescent="0.35">
      <c r="A378" t="s">
        <v>460</v>
      </c>
      <c r="B378" t="s">
        <v>572</v>
      </c>
      <c r="C378" t="s">
        <v>573</v>
      </c>
      <c r="D378" t="s">
        <v>574</v>
      </c>
      <c r="E378">
        <f>SUM(Table1[[#This Row],[2025]:[2014]])</f>
        <v>3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>
        <v>3</v>
      </c>
      <c r="P378" s="10"/>
      <c r="Q378" s="10"/>
    </row>
    <row r="379" spans="1:17" hidden="1" x14ac:dyDescent="0.35">
      <c r="A379" t="s">
        <v>460</v>
      </c>
      <c r="B379" t="s">
        <v>572</v>
      </c>
      <c r="C379" t="s">
        <v>575</v>
      </c>
      <c r="D379" t="s">
        <v>576</v>
      </c>
      <c r="E379">
        <f>SUM(Table1[[#This Row],[2025]:[2014]])</f>
        <v>3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2</v>
      </c>
      <c r="Q379" s="10">
        <v>1</v>
      </c>
    </row>
    <row r="380" spans="1:17" hidden="1" x14ac:dyDescent="0.35">
      <c r="A380" t="s">
        <v>460</v>
      </c>
      <c r="B380" t="s">
        <v>254</v>
      </c>
      <c r="C380" t="s">
        <v>577</v>
      </c>
      <c r="D380" t="s">
        <v>578</v>
      </c>
      <c r="E380">
        <f>SUM(Table1[[#This Row],[2025]:[2014]])</f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>
        <v>0</v>
      </c>
    </row>
    <row r="381" spans="1:17" hidden="1" x14ac:dyDescent="0.35">
      <c r="A381" t="s">
        <v>460</v>
      </c>
      <c r="B381" t="s">
        <v>254</v>
      </c>
      <c r="C381" t="s">
        <v>579</v>
      </c>
      <c r="D381" t="s">
        <v>580</v>
      </c>
      <c r="E381">
        <f>SUM(Table1[[#This Row],[2025]:[2014]])</f>
        <v>9</v>
      </c>
      <c r="F381" s="10"/>
      <c r="G381" s="10"/>
      <c r="H381" s="10"/>
      <c r="I381" s="10"/>
      <c r="J381" s="10"/>
      <c r="K381" s="10">
        <v>2</v>
      </c>
      <c r="L381" s="10">
        <v>3</v>
      </c>
      <c r="M381" s="10">
        <v>2</v>
      </c>
      <c r="N381" s="10"/>
      <c r="O381" s="10"/>
      <c r="P381" s="10">
        <v>2</v>
      </c>
      <c r="Q381" s="10"/>
    </row>
    <row r="382" spans="1:17" hidden="1" x14ac:dyDescent="0.35">
      <c r="A382" t="s">
        <v>460</v>
      </c>
      <c r="B382" t="s">
        <v>254</v>
      </c>
      <c r="C382" t="s">
        <v>581</v>
      </c>
      <c r="D382" t="s">
        <v>582</v>
      </c>
      <c r="E382">
        <f>SUM(Table1[[#This Row],[2025]:[2014]])</f>
        <v>1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>
        <v>1</v>
      </c>
      <c r="P382" s="10"/>
      <c r="Q382" s="10"/>
    </row>
    <row r="383" spans="1:17" hidden="1" x14ac:dyDescent="0.35">
      <c r="A383" t="s">
        <v>460</v>
      </c>
      <c r="B383" t="s">
        <v>254</v>
      </c>
      <c r="C383" t="s">
        <v>583</v>
      </c>
      <c r="D383" t="s">
        <v>584</v>
      </c>
      <c r="E383">
        <f>SUM(Table1[[#This Row],[2025]:[2014]])</f>
        <v>0</v>
      </c>
      <c r="F383" s="10"/>
      <c r="G383" s="10"/>
      <c r="H383" s="10"/>
      <c r="I383" s="10"/>
      <c r="J383" s="10"/>
      <c r="K383" s="10">
        <v>-1</v>
      </c>
      <c r="L383" s="10">
        <v>1</v>
      </c>
      <c r="M383" s="10"/>
      <c r="N383" s="10"/>
      <c r="O383" s="10"/>
      <c r="P383" s="10"/>
      <c r="Q383" s="10"/>
    </row>
    <row r="384" spans="1:17" hidden="1" x14ac:dyDescent="0.35">
      <c r="A384" t="s">
        <v>460</v>
      </c>
      <c r="B384" t="s">
        <v>254</v>
      </c>
      <c r="C384" t="s">
        <v>585</v>
      </c>
      <c r="D384" t="s">
        <v>586</v>
      </c>
      <c r="E384">
        <f>SUM(Table1[[#This Row],[2025]:[2014]])</f>
        <v>343</v>
      </c>
      <c r="F384" s="10"/>
      <c r="G384" s="10"/>
      <c r="H384" s="10"/>
      <c r="I384" s="10"/>
      <c r="J384" s="10"/>
      <c r="K384" s="10"/>
      <c r="L384" s="10"/>
      <c r="M384" s="10"/>
      <c r="N384" s="10">
        <v>-11</v>
      </c>
      <c r="O384" s="10">
        <v>3</v>
      </c>
      <c r="P384" s="10">
        <v>173</v>
      </c>
      <c r="Q384" s="10">
        <v>178</v>
      </c>
    </row>
    <row r="385" spans="1:17" hidden="1" x14ac:dyDescent="0.35">
      <c r="A385" t="s">
        <v>460</v>
      </c>
      <c r="B385" t="s">
        <v>254</v>
      </c>
      <c r="C385" t="s">
        <v>587</v>
      </c>
      <c r="D385" t="s">
        <v>588</v>
      </c>
      <c r="E385">
        <f>SUM(Table1[[#This Row],[2025]:[2014]])</f>
        <v>2</v>
      </c>
      <c r="F385" s="10"/>
      <c r="G385" s="10"/>
      <c r="H385" s="10"/>
      <c r="I385" s="10"/>
      <c r="J385" s="10"/>
      <c r="K385" s="10">
        <v>1</v>
      </c>
      <c r="L385" s="10">
        <v>1</v>
      </c>
      <c r="M385" s="10"/>
      <c r="N385" s="10"/>
      <c r="O385" s="10"/>
      <c r="P385" s="10"/>
      <c r="Q385" s="10"/>
    </row>
    <row r="386" spans="1:17" hidden="1" x14ac:dyDescent="0.35">
      <c r="A386" t="s">
        <v>460</v>
      </c>
      <c r="B386" t="s">
        <v>254</v>
      </c>
      <c r="C386" t="s">
        <v>327</v>
      </c>
      <c r="D386" t="s">
        <v>328</v>
      </c>
      <c r="E386">
        <f>SUM(Table1[[#This Row],[2025]:[2014]])</f>
        <v>1</v>
      </c>
      <c r="F386" s="10"/>
      <c r="G386" s="10"/>
      <c r="H386" s="10"/>
      <c r="I386" s="10"/>
      <c r="J386" s="10">
        <v>1</v>
      </c>
      <c r="K386" s="10"/>
      <c r="L386" s="10"/>
      <c r="M386" s="10"/>
      <c r="N386" s="10"/>
      <c r="O386" s="10"/>
      <c r="P386" s="10"/>
      <c r="Q386" s="10"/>
    </row>
    <row r="387" spans="1:17" hidden="1" x14ac:dyDescent="0.35">
      <c r="A387" t="s">
        <v>460</v>
      </c>
      <c r="B387" t="s">
        <v>254</v>
      </c>
      <c r="C387" t="s">
        <v>589</v>
      </c>
      <c r="D387" t="s">
        <v>590</v>
      </c>
      <c r="E387">
        <f>SUM(Table1[[#This Row],[2025]:[2014]])</f>
        <v>2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>
        <v>1</v>
      </c>
      <c r="Q387" s="10"/>
    </row>
    <row r="388" spans="1:17" hidden="1" x14ac:dyDescent="0.35">
      <c r="A388" t="s">
        <v>460</v>
      </c>
      <c r="B388" t="s">
        <v>254</v>
      </c>
      <c r="C388" t="s">
        <v>255</v>
      </c>
      <c r="D388" t="s">
        <v>256</v>
      </c>
      <c r="E388">
        <f>SUM(Table1[[#This Row],[2025]:[2014]])</f>
        <v>54</v>
      </c>
      <c r="F388" s="10">
        <v>4</v>
      </c>
      <c r="G388" s="10">
        <v>2</v>
      </c>
      <c r="H388" s="10">
        <v>5</v>
      </c>
      <c r="I388" s="10">
        <v>3</v>
      </c>
      <c r="J388" s="10">
        <v>5</v>
      </c>
      <c r="K388" s="10">
        <v>5</v>
      </c>
      <c r="L388" s="10">
        <v>2</v>
      </c>
      <c r="M388" s="10">
        <v>5</v>
      </c>
      <c r="N388" s="10">
        <v>10</v>
      </c>
      <c r="O388" s="10">
        <v>6</v>
      </c>
      <c r="P388" s="10">
        <v>6</v>
      </c>
      <c r="Q388" s="10">
        <v>1</v>
      </c>
    </row>
    <row r="389" spans="1:17" hidden="1" x14ac:dyDescent="0.35">
      <c r="A389" t="s">
        <v>460</v>
      </c>
      <c r="B389" t="s">
        <v>254</v>
      </c>
      <c r="C389" t="s">
        <v>591</v>
      </c>
      <c r="D389" t="s">
        <v>592</v>
      </c>
      <c r="E389">
        <f>SUM(Table1[[#This Row],[2025]:[2014]])</f>
        <v>53</v>
      </c>
      <c r="F389" s="10"/>
      <c r="G389" s="10"/>
      <c r="H389" s="10"/>
      <c r="I389" s="10"/>
      <c r="J389" s="10"/>
      <c r="K389" s="10">
        <v>3</v>
      </c>
      <c r="L389" s="10">
        <v>8</v>
      </c>
      <c r="M389" s="10">
        <v>2</v>
      </c>
      <c r="N389" s="10">
        <v>7</v>
      </c>
      <c r="O389" s="10">
        <v>8</v>
      </c>
      <c r="P389" s="10">
        <v>16</v>
      </c>
      <c r="Q389" s="10">
        <v>9</v>
      </c>
    </row>
    <row r="390" spans="1:17" hidden="1" x14ac:dyDescent="0.35">
      <c r="A390" t="s">
        <v>460</v>
      </c>
      <c r="B390" t="s">
        <v>254</v>
      </c>
      <c r="C390" t="s">
        <v>593</v>
      </c>
      <c r="D390" t="s">
        <v>594</v>
      </c>
      <c r="E390">
        <f>SUM(Table1[[#This Row],[2025]:[2014]])</f>
        <v>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2</v>
      </c>
    </row>
    <row r="391" spans="1:17" hidden="1" x14ac:dyDescent="0.35">
      <c r="A391" t="s">
        <v>460</v>
      </c>
      <c r="B391" t="s">
        <v>163</v>
      </c>
      <c r="C391" t="s">
        <v>164</v>
      </c>
      <c r="D391" t="s">
        <v>165</v>
      </c>
      <c r="E391">
        <f>SUM(Table1[[#This Row],[2025]:[2014]])</f>
        <v>7</v>
      </c>
      <c r="F391" s="10">
        <v>1</v>
      </c>
      <c r="G391" s="10"/>
      <c r="H391" s="10"/>
      <c r="I391" s="10"/>
      <c r="J391" s="10"/>
      <c r="K391" s="10">
        <v>4</v>
      </c>
      <c r="L391" s="10">
        <v>2</v>
      </c>
      <c r="M391" s="10"/>
      <c r="N391" s="10"/>
      <c r="O391" s="10"/>
      <c r="P391" s="10"/>
      <c r="Q391" s="10"/>
    </row>
    <row r="392" spans="1:17" hidden="1" x14ac:dyDescent="0.35">
      <c r="A392" t="s">
        <v>460</v>
      </c>
      <c r="B392" t="s">
        <v>166</v>
      </c>
      <c r="C392" t="s">
        <v>395</v>
      </c>
      <c r="D392" t="s">
        <v>396</v>
      </c>
      <c r="E392">
        <f>SUM(Table1[[#This Row],[2025]:[2014]])</f>
        <v>1</v>
      </c>
      <c r="F392" s="10"/>
      <c r="G392" s="10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hidden="1" x14ac:dyDescent="0.35">
      <c r="A393" t="s">
        <v>460</v>
      </c>
      <c r="B393" t="s">
        <v>166</v>
      </c>
      <c r="C393" t="s">
        <v>595</v>
      </c>
      <c r="D393" t="s">
        <v>596</v>
      </c>
      <c r="E393">
        <f>SUM(Table1[[#This Row],[2025]:[2014]])</f>
        <v>0</v>
      </c>
      <c r="F393" s="10"/>
      <c r="G393" s="10"/>
      <c r="H393" s="10"/>
      <c r="I393" s="10"/>
      <c r="J393" s="10"/>
      <c r="K393" s="10"/>
      <c r="L393" s="10"/>
      <c r="M393" s="10"/>
      <c r="N393" s="10">
        <v>0</v>
      </c>
      <c r="O393" s="10"/>
      <c r="P393" s="10"/>
      <c r="Q393" s="10"/>
    </row>
    <row r="394" spans="1:17" hidden="1" x14ac:dyDescent="0.35">
      <c r="A394" t="s">
        <v>460</v>
      </c>
      <c r="B394" t="s">
        <v>166</v>
      </c>
      <c r="C394" t="s">
        <v>597</v>
      </c>
      <c r="D394" t="s">
        <v>598</v>
      </c>
      <c r="E394">
        <f>SUM(Table1[[#This Row],[2025]:[2014]])</f>
        <v>0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0</v>
      </c>
      <c r="Q394" s="10"/>
    </row>
    <row r="395" spans="1:17" hidden="1" x14ac:dyDescent="0.35">
      <c r="A395" t="s">
        <v>460</v>
      </c>
      <c r="B395" t="s">
        <v>166</v>
      </c>
      <c r="C395" t="s">
        <v>599</v>
      </c>
      <c r="D395" t="s">
        <v>600</v>
      </c>
      <c r="E395">
        <f>SUM(Table1[[#This Row],[2025]:[2014]])</f>
        <v>2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2</v>
      </c>
    </row>
    <row r="396" spans="1:17" hidden="1" x14ac:dyDescent="0.35">
      <c r="A396" t="s">
        <v>460</v>
      </c>
      <c r="B396" t="s">
        <v>601</v>
      </c>
      <c r="C396" t="s">
        <v>602</v>
      </c>
      <c r="D396" t="s">
        <v>603</v>
      </c>
      <c r="E396">
        <f>SUM(Table1[[#This Row],[2025]:[2014]])</f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1</v>
      </c>
      <c r="Q396" s="10"/>
    </row>
    <row r="397" spans="1:17" hidden="1" x14ac:dyDescent="0.35">
      <c r="A397" t="s">
        <v>460</v>
      </c>
      <c r="B397" t="s">
        <v>329</v>
      </c>
      <c r="C397" t="s">
        <v>330</v>
      </c>
      <c r="D397" t="s">
        <v>331</v>
      </c>
      <c r="E397">
        <f>SUM(Table1[[#This Row],[2025]:[2014]])</f>
        <v>50</v>
      </c>
      <c r="F397" s="10"/>
      <c r="G397" s="10"/>
      <c r="H397" s="10"/>
      <c r="I397" s="10"/>
      <c r="J397" s="10"/>
      <c r="K397" s="10"/>
      <c r="L397" s="10"/>
      <c r="M397" s="10">
        <v>5</v>
      </c>
      <c r="N397" s="10">
        <v>10</v>
      </c>
      <c r="O397" s="10">
        <v>10</v>
      </c>
      <c r="P397" s="10">
        <v>15</v>
      </c>
      <c r="Q397" s="10">
        <v>10</v>
      </c>
    </row>
    <row r="398" spans="1:17" hidden="1" x14ac:dyDescent="0.35">
      <c r="A398" t="s">
        <v>460</v>
      </c>
      <c r="B398" t="s">
        <v>169</v>
      </c>
      <c r="C398" t="s">
        <v>124</v>
      </c>
      <c r="D398" t="s">
        <v>170</v>
      </c>
      <c r="E398">
        <f>SUM(Table1[[#This Row],[2025]:[2014]])</f>
        <v>13</v>
      </c>
      <c r="F398" s="10"/>
      <c r="G398" s="10"/>
      <c r="H398" s="10"/>
      <c r="I398" s="10">
        <v>-2</v>
      </c>
      <c r="J398" s="10"/>
      <c r="K398" s="10"/>
      <c r="L398" s="10"/>
      <c r="M398" s="10"/>
      <c r="N398" s="10"/>
      <c r="O398" s="10">
        <v>15</v>
      </c>
      <c r="P398" s="10"/>
      <c r="Q398" s="10"/>
    </row>
    <row r="399" spans="1:17" hidden="1" x14ac:dyDescent="0.35">
      <c r="A399" t="s">
        <v>460</v>
      </c>
      <c r="B399" t="s">
        <v>169</v>
      </c>
      <c r="C399" t="s">
        <v>124</v>
      </c>
      <c r="D399" t="s">
        <v>257</v>
      </c>
      <c r="E399">
        <f>SUM(Table1[[#This Row],[2025]:[2014]])</f>
        <v>3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3</v>
      </c>
      <c r="P399" s="10"/>
      <c r="Q399" s="10"/>
    </row>
    <row r="400" spans="1:17" hidden="1" x14ac:dyDescent="0.35">
      <c r="A400" t="s">
        <v>460</v>
      </c>
      <c r="B400" t="s">
        <v>604</v>
      </c>
      <c r="C400" t="s">
        <v>605</v>
      </c>
      <c r="D400" t="s">
        <v>606</v>
      </c>
      <c r="E400">
        <f>SUM(Table1[[#This Row],[2025]:[2014]])</f>
        <v>1</v>
      </c>
      <c r="F400" s="10"/>
      <c r="G400" s="10">
        <v>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hidden="1" x14ac:dyDescent="0.35">
      <c r="A401" t="s">
        <v>460</v>
      </c>
      <c r="B401" t="s">
        <v>402</v>
      </c>
      <c r="C401" t="s">
        <v>403</v>
      </c>
      <c r="D401" t="s">
        <v>404</v>
      </c>
      <c r="E401">
        <f>SUM(Table1[[#This Row],[2025]:[2014]])</f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hidden="1" x14ac:dyDescent="0.35">
      <c r="A402" t="s">
        <v>460</v>
      </c>
      <c r="B402" t="s">
        <v>172</v>
      </c>
      <c r="C402" t="s">
        <v>607</v>
      </c>
      <c r="D402" t="s">
        <v>608</v>
      </c>
      <c r="E402">
        <f>SUM(Table1[[#This Row],[2025]:[2014]])</f>
        <v>0</v>
      </c>
      <c r="F402" s="10"/>
      <c r="G402" s="10"/>
      <c r="H402" s="10"/>
      <c r="I402" s="10"/>
      <c r="J402" s="10"/>
      <c r="K402" s="10"/>
      <c r="L402" s="10"/>
      <c r="M402" s="10">
        <v>0</v>
      </c>
      <c r="N402" s="10"/>
      <c r="O402" s="10"/>
      <c r="P402" s="10"/>
      <c r="Q402" s="10"/>
    </row>
    <row r="403" spans="1:17" hidden="1" x14ac:dyDescent="0.35">
      <c r="A403" t="s">
        <v>460</v>
      </c>
      <c r="B403" t="s">
        <v>172</v>
      </c>
      <c r="C403" t="s">
        <v>609</v>
      </c>
      <c r="D403" t="s">
        <v>610</v>
      </c>
      <c r="E403">
        <f>SUM(Table1[[#This Row],[2025]:[2014]])</f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17" hidden="1" x14ac:dyDescent="0.35">
      <c r="A404" t="s">
        <v>460</v>
      </c>
      <c r="B404" t="s">
        <v>172</v>
      </c>
      <c r="C404" t="s">
        <v>611</v>
      </c>
      <c r="D404" t="s">
        <v>612</v>
      </c>
      <c r="E404">
        <f>SUM(Table1[[#This Row],[2025]:[2014]])</f>
        <v>1</v>
      </c>
      <c r="F404" s="10"/>
      <c r="G404" s="10"/>
      <c r="H404" s="10"/>
      <c r="I404" s="10"/>
      <c r="J404" s="10"/>
      <c r="K404" s="10"/>
      <c r="L404" s="10"/>
      <c r="M404" s="10"/>
      <c r="N404" s="10">
        <v>0</v>
      </c>
      <c r="O404" s="10">
        <v>1</v>
      </c>
      <c r="P404" s="10"/>
      <c r="Q404" s="10"/>
    </row>
    <row r="405" spans="1:17" hidden="1" x14ac:dyDescent="0.35">
      <c r="A405" t="s">
        <v>460</v>
      </c>
      <c r="B405" t="s">
        <v>172</v>
      </c>
      <c r="C405" t="s">
        <v>613</v>
      </c>
      <c r="D405" t="s">
        <v>614</v>
      </c>
      <c r="E405">
        <f>SUM(Table1[[#This Row],[2025]:[2014]])</f>
        <v>9</v>
      </c>
      <c r="F405" s="10"/>
      <c r="G405" s="10"/>
      <c r="H405" s="10"/>
      <c r="I405" s="10"/>
      <c r="J405" s="10"/>
      <c r="K405" s="10">
        <v>7</v>
      </c>
      <c r="L405" s="10"/>
      <c r="M405" s="10">
        <v>-1</v>
      </c>
      <c r="N405" s="10"/>
      <c r="O405" s="10">
        <v>1</v>
      </c>
      <c r="P405" s="10">
        <v>2</v>
      </c>
      <c r="Q405" s="10"/>
    </row>
    <row r="406" spans="1:17" hidden="1" x14ac:dyDescent="0.35">
      <c r="A406" t="s">
        <v>460</v>
      </c>
      <c r="B406" t="s">
        <v>263</v>
      </c>
      <c r="C406" t="s">
        <v>615</v>
      </c>
      <c r="D406" t="s">
        <v>616</v>
      </c>
      <c r="E406">
        <f>SUM(Table1[[#This Row],[2025]:[2014]])</f>
        <v>1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1</v>
      </c>
    </row>
    <row r="407" spans="1:17" hidden="1" x14ac:dyDescent="0.35">
      <c r="A407" t="s">
        <v>460</v>
      </c>
      <c r="B407" t="s">
        <v>263</v>
      </c>
      <c r="C407" t="s">
        <v>617</v>
      </c>
      <c r="D407" t="s">
        <v>618</v>
      </c>
      <c r="E407">
        <f>SUM(Table1[[#This Row],[2025]:[2014]])</f>
        <v>0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hidden="1" x14ac:dyDescent="0.35">
      <c r="A408" t="s">
        <v>460</v>
      </c>
      <c r="B408" t="s">
        <v>263</v>
      </c>
      <c r="C408" t="s">
        <v>264</v>
      </c>
      <c r="D408" t="s">
        <v>265</v>
      </c>
      <c r="E408">
        <f>SUM(Table1[[#This Row],[2025]:[2014]])</f>
        <v>5</v>
      </c>
      <c r="F408" s="10"/>
      <c r="G408" s="10"/>
      <c r="H408" s="10"/>
      <c r="I408" s="10"/>
      <c r="J408" s="10"/>
      <c r="K408" s="10"/>
      <c r="L408" s="10">
        <v>5</v>
      </c>
      <c r="M408" s="10"/>
      <c r="N408" s="10"/>
      <c r="O408" s="10"/>
      <c r="P408" s="10"/>
      <c r="Q408" s="10"/>
    </row>
    <row r="409" spans="1:17" hidden="1" x14ac:dyDescent="0.35">
      <c r="A409" t="s">
        <v>460</v>
      </c>
      <c r="B409" t="s">
        <v>263</v>
      </c>
      <c r="C409" t="s">
        <v>619</v>
      </c>
      <c r="D409" t="s">
        <v>620</v>
      </c>
      <c r="E409">
        <f>SUM(Table1[[#This Row],[2025]:[2014]])</f>
        <v>4</v>
      </c>
      <c r="F409" s="10"/>
      <c r="G409" s="10"/>
      <c r="H409" s="10"/>
      <c r="I409" s="10"/>
      <c r="J409" s="10"/>
      <c r="K409" s="10"/>
      <c r="L409" s="10">
        <v>2</v>
      </c>
      <c r="M409" s="10">
        <v>2</v>
      </c>
      <c r="N409" s="10"/>
      <c r="O409" s="10"/>
      <c r="P409" s="10"/>
      <c r="Q409" s="10"/>
    </row>
    <row r="410" spans="1:17" hidden="1" x14ac:dyDescent="0.35">
      <c r="A410" t="s">
        <v>460</v>
      </c>
      <c r="B410" t="s">
        <v>175</v>
      </c>
      <c r="C410" t="s">
        <v>124</v>
      </c>
      <c r="D410" t="s">
        <v>416</v>
      </c>
      <c r="E410">
        <f>SUM(Table1[[#This Row],[2025]:[2014]])</f>
        <v>2</v>
      </c>
      <c r="F410" s="10"/>
      <c r="G410" s="10">
        <v>1</v>
      </c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hidden="1" x14ac:dyDescent="0.35">
      <c r="A411" t="s">
        <v>460</v>
      </c>
      <c r="B411" t="s">
        <v>175</v>
      </c>
      <c r="C411" t="s">
        <v>124</v>
      </c>
      <c r="D411" t="s">
        <v>176</v>
      </c>
      <c r="E411">
        <f>SUM(Table1[[#This Row],[2025]:[2014]])</f>
        <v>36</v>
      </c>
      <c r="F411" s="10"/>
      <c r="G411" s="10">
        <v>1</v>
      </c>
      <c r="H411" s="10">
        <v>7</v>
      </c>
      <c r="I411" s="10">
        <v>3</v>
      </c>
      <c r="J411" s="10">
        <v>1</v>
      </c>
      <c r="K411" s="10"/>
      <c r="L411" s="10">
        <v>15</v>
      </c>
      <c r="M411" s="10">
        <v>8</v>
      </c>
      <c r="N411" s="10">
        <v>1</v>
      </c>
      <c r="O411" s="10"/>
      <c r="P411" s="10"/>
      <c r="Q411" s="10"/>
    </row>
    <row r="412" spans="1:17" hidden="1" x14ac:dyDescent="0.35">
      <c r="A412" t="s">
        <v>460</v>
      </c>
      <c r="B412" t="s">
        <v>175</v>
      </c>
      <c r="C412" t="s">
        <v>124</v>
      </c>
      <c r="D412" t="s">
        <v>177</v>
      </c>
      <c r="E412">
        <f>SUM(Table1[[#This Row],[2025]:[2014]])</f>
        <v>34</v>
      </c>
      <c r="F412" s="10"/>
      <c r="G412" s="10">
        <v>1</v>
      </c>
      <c r="H412" s="10">
        <v>1</v>
      </c>
      <c r="I412" s="10"/>
      <c r="J412" s="10"/>
      <c r="K412" s="10"/>
      <c r="L412" s="10">
        <v>26</v>
      </c>
      <c r="M412" s="10">
        <v>3</v>
      </c>
      <c r="N412" s="10">
        <v>2</v>
      </c>
      <c r="O412" s="10">
        <v>1</v>
      </c>
      <c r="P412" s="10"/>
      <c r="Q412" s="10"/>
    </row>
    <row r="413" spans="1:17" hidden="1" x14ac:dyDescent="0.35">
      <c r="A413" t="s">
        <v>460</v>
      </c>
      <c r="B413" t="s">
        <v>175</v>
      </c>
      <c r="C413" t="s">
        <v>124</v>
      </c>
      <c r="D413" t="s">
        <v>621</v>
      </c>
      <c r="E413">
        <f>SUM(Table1[[#This Row],[2025]:[2014]])</f>
        <v>1</v>
      </c>
      <c r="F413" s="10"/>
      <c r="G413" s="10"/>
      <c r="H413" s="10"/>
      <c r="I413" s="10"/>
      <c r="J413" s="10"/>
      <c r="K413" s="10"/>
      <c r="L413" s="10">
        <v>1</v>
      </c>
      <c r="M413" s="10"/>
      <c r="N413" s="10"/>
      <c r="O413" s="10"/>
      <c r="P413" s="10"/>
      <c r="Q413" s="10"/>
    </row>
    <row r="414" spans="1:17" hidden="1" x14ac:dyDescent="0.35">
      <c r="A414" t="s">
        <v>460</v>
      </c>
      <c r="B414" t="s">
        <v>175</v>
      </c>
      <c r="C414" t="s">
        <v>124</v>
      </c>
      <c r="D414" t="s">
        <v>178</v>
      </c>
      <c r="E414">
        <f>SUM(Table1[[#This Row],[2025]:[2014]])</f>
        <v>109</v>
      </c>
      <c r="F414" s="10"/>
      <c r="G414" s="10">
        <v>23</v>
      </c>
      <c r="H414" s="10">
        <v>11</v>
      </c>
      <c r="I414" s="10">
        <v>44</v>
      </c>
      <c r="J414" s="10">
        <v>7</v>
      </c>
      <c r="K414" s="10">
        <v>24</v>
      </c>
      <c r="L414" s="10"/>
      <c r="M414" s="10"/>
      <c r="N414" s="10"/>
      <c r="O414" s="10"/>
      <c r="P414" s="10"/>
      <c r="Q414" s="10"/>
    </row>
    <row r="415" spans="1:17" hidden="1" x14ac:dyDescent="0.35">
      <c r="A415" t="s">
        <v>460</v>
      </c>
      <c r="B415" t="s">
        <v>175</v>
      </c>
      <c r="C415" t="s">
        <v>124</v>
      </c>
      <c r="D415" t="s">
        <v>337</v>
      </c>
      <c r="E415">
        <f>SUM(Table1[[#This Row],[2025]:[2014]])</f>
        <v>1</v>
      </c>
      <c r="F415" s="10"/>
      <c r="G415" s="10"/>
      <c r="H415" s="10"/>
      <c r="I415" s="10">
        <v>1</v>
      </c>
      <c r="J415" s="10"/>
      <c r="K415" s="10"/>
      <c r="L415" s="10"/>
      <c r="M415" s="10"/>
      <c r="N415" s="10"/>
      <c r="O415" s="10"/>
      <c r="P415" s="10"/>
      <c r="Q415" s="10"/>
    </row>
    <row r="416" spans="1:17" hidden="1" x14ac:dyDescent="0.35">
      <c r="A416" t="s">
        <v>460</v>
      </c>
      <c r="B416" t="s">
        <v>175</v>
      </c>
      <c r="C416" t="s">
        <v>124</v>
      </c>
      <c r="D416" t="s">
        <v>179</v>
      </c>
      <c r="E416">
        <f>SUM(Table1[[#This Row],[2025]:[2014]])</f>
        <v>18</v>
      </c>
      <c r="F416" s="10"/>
      <c r="G416" s="10">
        <v>1</v>
      </c>
      <c r="H416" s="10">
        <v>1</v>
      </c>
      <c r="I416" s="10">
        <v>1</v>
      </c>
      <c r="J416" s="10"/>
      <c r="K416" s="10"/>
      <c r="L416" s="10">
        <v>15</v>
      </c>
      <c r="M416" s="10"/>
      <c r="N416" s="10"/>
      <c r="O416" s="10"/>
      <c r="P416" s="10"/>
      <c r="Q416" s="10"/>
    </row>
    <row r="417" spans="1:17" hidden="1" x14ac:dyDescent="0.35">
      <c r="A417" t="s">
        <v>460</v>
      </c>
      <c r="B417" t="s">
        <v>175</v>
      </c>
      <c r="C417" t="s">
        <v>124</v>
      </c>
      <c r="D417" t="s">
        <v>266</v>
      </c>
      <c r="E417">
        <f>SUM(Table1[[#This Row],[2025]:[2014]])</f>
        <v>14</v>
      </c>
      <c r="F417" s="10"/>
      <c r="G417" s="10">
        <v>3</v>
      </c>
      <c r="H417" s="10">
        <v>7</v>
      </c>
      <c r="I417" s="10">
        <v>3</v>
      </c>
      <c r="J417" s="10">
        <v>1</v>
      </c>
      <c r="K417" s="10"/>
      <c r="L417" s="10"/>
      <c r="M417" s="10"/>
      <c r="N417" s="10"/>
      <c r="O417" s="10"/>
      <c r="P417" s="10"/>
      <c r="Q417" s="10"/>
    </row>
    <row r="418" spans="1:17" hidden="1" x14ac:dyDescent="0.35">
      <c r="A418" t="s">
        <v>460</v>
      </c>
      <c r="B418" t="s">
        <v>175</v>
      </c>
      <c r="C418" t="s">
        <v>622</v>
      </c>
      <c r="D418" t="s">
        <v>623</v>
      </c>
      <c r="E418">
        <f>SUM(Table1[[#This Row],[2025]:[2014]])</f>
        <v>0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0</v>
      </c>
      <c r="Q418" s="10"/>
    </row>
    <row r="419" spans="1:17" hidden="1" x14ac:dyDescent="0.35">
      <c r="A419" t="s">
        <v>460</v>
      </c>
      <c r="B419" t="s">
        <v>175</v>
      </c>
      <c r="C419" t="s">
        <v>624</v>
      </c>
      <c r="D419" t="s">
        <v>625</v>
      </c>
      <c r="E419">
        <f>SUM(Table1[[#This Row],[2025]:[2014]])</f>
        <v>1</v>
      </c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/>
      <c r="P419" s="10"/>
      <c r="Q419" s="10"/>
    </row>
    <row r="420" spans="1:17" hidden="1" x14ac:dyDescent="0.35">
      <c r="A420" t="s">
        <v>460</v>
      </c>
      <c r="B420" t="s">
        <v>626</v>
      </c>
      <c r="C420" t="s">
        <v>627</v>
      </c>
      <c r="D420" t="s">
        <v>628</v>
      </c>
      <c r="E420">
        <f>SUM(Table1[[#This Row],[2025]:[2014]])</f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>
        <v>1</v>
      </c>
      <c r="Q420" s="10">
        <v>1</v>
      </c>
    </row>
    <row r="421" spans="1:17" hidden="1" x14ac:dyDescent="0.35">
      <c r="A421" t="s">
        <v>460</v>
      </c>
      <c r="B421" t="s">
        <v>180</v>
      </c>
      <c r="C421" t="s">
        <v>629</v>
      </c>
      <c r="D421" t="s">
        <v>630</v>
      </c>
      <c r="E421">
        <f>SUM(Table1[[#This Row],[2025]:[2014]])</f>
        <v>1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>
        <v>1</v>
      </c>
      <c r="P421" s="10"/>
      <c r="Q421" s="10"/>
    </row>
    <row r="422" spans="1:17" hidden="1" x14ac:dyDescent="0.35">
      <c r="A422" t="s">
        <v>460</v>
      </c>
      <c r="B422" t="s">
        <v>421</v>
      </c>
      <c r="C422" t="s">
        <v>631</v>
      </c>
      <c r="D422" t="s">
        <v>632</v>
      </c>
      <c r="E422">
        <f>SUM(Table1[[#This Row],[2025]:[2014]])</f>
        <v>1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</v>
      </c>
    </row>
    <row r="423" spans="1:17" hidden="1" x14ac:dyDescent="0.35">
      <c r="A423" t="s">
        <v>460</v>
      </c>
      <c r="B423" t="s">
        <v>183</v>
      </c>
      <c r="C423" t="s">
        <v>633</v>
      </c>
      <c r="D423" t="s">
        <v>634</v>
      </c>
      <c r="E423">
        <f>SUM(Table1[[#This Row],[2025]:[2014]])</f>
        <v>6</v>
      </c>
      <c r="F423" s="10"/>
      <c r="G423" s="10"/>
      <c r="H423" s="10"/>
      <c r="I423" s="10"/>
      <c r="J423" s="10"/>
      <c r="K423" s="10"/>
      <c r="L423" s="10"/>
      <c r="M423" s="10">
        <v>5</v>
      </c>
      <c r="N423" s="10">
        <v>1</v>
      </c>
      <c r="O423" s="10"/>
      <c r="P423" s="10"/>
      <c r="Q423" s="10"/>
    </row>
    <row r="424" spans="1:17" hidden="1" x14ac:dyDescent="0.35">
      <c r="A424" t="s">
        <v>460</v>
      </c>
      <c r="B424" t="s">
        <v>635</v>
      </c>
      <c r="C424" t="s">
        <v>636</v>
      </c>
      <c r="D424" t="s">
        <v>637</v>
      </c>
      <c r="E424">
        <f>SUM(Table1[[#This Row],[2025]:[2014]])</f>
        <v>2</v>
      </c>
      <c r="F424" s="10"/>
      <c r="G424" s="10">
        <v>2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hidden="1" x14ac:dyDescent="0.35">
      <c r="A425" t="s">
        <v>460</v>
      </c>
      <c r="B425" t="s">
        <v>188</v>
      </c>
      <c r="C425" t="s">
        <v>189</v>
      </c>
      <c r="D425" t="s">
        <v>190</v>
      </c>
      <c r="E425">
        <f>SUM(Table1[[#This Row],[2025]:[2014]])</f>
        <v>5</v>
      </c>
      <c r="F425" s="10"/>
      <c r="G425" s="10"/>
      <c r="H425" s="10">
        <v>3</v>
      </c>
      <c r="I425" s="10"/>
      <c r="J425" s="10"/>
      <c r="K425" s="10"/>
      <c r="L425" s="10"/>
      <c r="M425" s="10"/>
      <c r="N425" s="10"/>
      <c r="O425" s="10"/>
      <c r="P425" s="10"/>
      <c r="Q425" s="10">
        <v>2</v>
      </c>
    </row>
    <row r="426" spans="1:17" hidden="1" x14ac:dyDescent="0.35">
      <c r="A426" t="s">
        <v>460</v>
      </c>
      <c r="B426" t="s">
        <v>191</v>
      </c>
      <c r="C426" t="s">
        <v>338</v>
      </c>
      <c r="D426" t="s">
        <v>339</v>
      </c>
      <c r="E426">
        <f>SUM(Table1[[#This Row],[2025]:[2014]])</f>
        <v>0</v>
      </c>
      <c r="F426" s="10"/>
      <c r="G426" s="10"/>
      <c r="H426" s="10">
        <v>-2</v>
      </c>
      <c r="I426" s="10">
        <v>2</v>
      </c>
      <c r="J426" s="10"/>
      <c r="K426" s="10"/>
      <c r="L426" s="10"/>
      <c r="M426" s="10"/>
      <c r="N426" s="10"/>
      <c r="O426" s="10"/>
      <c r="P426" s="10"/>
      <c r="Q426" s="10"/>
    </row>
    <row r="427" spans="1:17" hidden="1" x14ac:dyDescent="0.35">
      <c r="A427" t="s">
        <v>460</v>
      </c>
      <c r="B427" t="s">
        <v>191</v>
      </c>
      <c r="C427" t="s">
        <v>269</v>
      </c>
      <c r="D427" t="s">
        <v>270</v>
      </c>
      <c r="E427">
        <f>SUM(Table1[[#This Row],[2025]:[2014]])</f>
        <v>20</v>
      </c>
      <c r="F427" s="10"/>
      <c r="G427" s="10"/>
      <c r="H427" s="10">
        <v>1</v>
      </c>
      <c r="I427" s="10">
        <v>2</v>
      </c>
      <c r="J427" s="10">
        <v>2</v>
      </c>
      <c r="K427" s="10">
        <v>5</v>
      </c>
      <c r="L427" s="10">
        <v>6</v>
      </c>
      <c r="M427" s="10">
        <v>2</v>
      </c>
      <c r="N427" s="10">
        <v>2</v>
      </c>
      <c r="O427" s="10"/>
      <c r="P427" s="10"/>
      <c r="Q427" s="10"/>
    </row>
    <row r="428" spans="1:17" hidden="1" x14ac:dyDescent="0.35">
      <c r="A428" t="s">
        <v>460</v>
      </c>
      <c r="B428" t="s">
        <v>191</v>
      </c>
      <c r="C428" t="s">
        <v>192</v>
      </c>
      <c r="D428" t="s">
        <v>193</v>
      </c>
      <c r="E428">
        <f>SUM(Table1[[#This Row],[2025]:[2014]])</f>
        <v>61</v>
      </c>
      <c r="F428" s="10"/>
      <c r="G428" s="10"/>
      <c r="H428" s="10">
        <v>1</v>
      </c>
      <c r="I428" s="10"/>
      <c r="J428" s="10">
        <v>6</v>
      </c>
      <c r="K428" s="10">
        <v>5</v>
      </c>
      <c r="L428" s="10">
        <v>38</v>
      </c>
      <c r="M428" s="10">
        <v>6</v>
      </c>
      <c r="N428" s="10">
        <v>5</v>
      </c>
      <c r="O428" s="10"/>
      <c r="P428" s="10"/>
      <c r="Q428" s="10"/>
    </row>
    <row r="429" spans="1:17" hidden="1" x14ac:dyDescent="0.35">
      <c r="A429" t="s">
        <v>460</v>
      </c>
      <c r="B429" t="s">
        <v>191</v>
      </c>
      <c r="C429" t="s">
        <v>638</v>
      </c>
      <c r="D429" t="s">
        <v>639</v>
      </c>
      <c r="E429">
        <f>SUM(Table1[[#This Row],[2025]:[2014]])</f>
        <v>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>
        <v>3</v>
      </c>
      <c r="P429" s="10"/>
      <c r="Q429" s="10">
        <v>1</v>
      </c>
    </row>
    <row r="430" spans="1:17" hidden="1" x14ac:dyDescent="0.35">
      <c r="A430" t="s">
        <v>460</v>
      </c>
      <c r="B430" t="s">
        <v>191</v>
      </c>
      <c r="C430" t="s">
        <v>640</v>
      </c>
      <c r="D430" t="s">
        <v>641</v>
      </c>
      <c r="E430">
        <f>SUM(Table1[[#This Row],[2025]:[2014]])</f>
        <v>1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>
        <v>1</v>
      </c>
      <c r="Q430" s="10"/>
    </row>
    <row r="431" spans="1:17" hidden="1" x14ac:dyDescent="0.35">
      <c r="A431" t="s">
        <v>460</v>
      </c>
      <c r="B431" t="s">
        <v>191</v>
      </c>
      <c r="C431" t="s">
        <v>642</v>
      </c>
      <c r="D431" t="s">
        <v>643</v>
      </c>
      <c r="E431">
        <f>SUM(Table1[[#This Row],[2025]:[2014]])</f>
        <v>2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>
        <v>1</v>
      </c>
      <c r="Q431" s="10">
        <v>1</v>
      </c>
    </row>
    <row r="432" spans="1:17" hidden="1" x14ac:dyDescent="0.35">
      <c r="A432" t="s">
        <v>460</v>
      </c>
      <c r="B432" t="s">
        <v>191</v>
      </c>
      <c r="C432" t="s">
        <v>644</v>
      </c>
      <c r="D432" t="s">
        <v>645</v>
      </c>
      <c r="E432">
        <f>SUM(Table1[[#This Row],[2025]:[2014]])</f>
        <v>2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2</v>
      </c>
      <c r="Q432" s="10"/>
    </row>
    <row r="433" spans="1:17" hidden="1" x14ac:dyDescent="0.35">
      <c r="A433" t="s">
        <v>460</v>
      </c>
      <c r="B433" t="s">
        <v>191</v>
      </c>
      <c r="C433" t="s">
        <v>340</v>
      </c>
      <c r="D433" t="s">
        <v>341</v>
      </c>
      <c r="E433">
        <f>SUM(Table1[[#This Row],[2025]:[2014]])</f>
        <v>2</v>
      </c>
      <c r="F433" s="10"/>
      <c r="G433" s="10"/>
      <c r="H433" s="10"/>
      <c r="I433" s="10"/>
      <c r="J433" s="10"/>
      <c r="K433" s="10"/>
      <c r="L433" s="10"/>
      <c r="M433" s="10">
        <v>1</v>
      </c>
      <c r="N433" s="10"/>
      <c r="O433" s="10">
        <v>1</v>
      </c>
      <c r="P433" s="10"/>
      <c r="Q433" s="10"/>
    </row>
    <row r="434" spans="1:17" hidden="1" x14ac:dyDescent="0.35">
      <c r="A434" t="s">
        <v>460</v>
      </c>
      <c r="B434" t="s">
        <v>191</v>
      </c>
      <c r="C434" t="s">
        <v>646</v>
      </c>
      <c r="D434" t="s">
        <v>647</v>
      </c>
      <c r="E434">
        <f>SUM(Table1[[#This Row],[2025]:[2014]])</f>
        <v>11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>
        <v>3</v>
      </c>
      <c r="P434" s="10">
        <v>2</v>
      </c>
      <c r="Q434" s="10">
        <v>6</v>
      </c>
    </row>
    <row r="435" spans="1:17" hidden="1" x14ac:dyDescent="0.35">
      <c r="A435" t="s">
        <v>460</v>
      </c>
      <c r="B435" t="s">
        <v>342</v>
      </c>
      <c r="C435" t="s">
        <v>345</v>
      </c>
      <c r="D435" t="s">
        <v>346</v>
      </c>
      <c r="E435">
        <f>SUM(Table1[[#This Row],[2025]:[2014]])</f>
        <v>-1</v>
      </c>
      <c r="F435" s="10"/>
      <c r="G435" s="10"/>
      <c r="H435" s="10"/>
      <c r="I435" s="10"/>
      <c r="J435" s="10"/>
      <c r="K435" s="10"/>
      <c r="L435" s="10"/>
      <c r="M435" s="10"/>
      <c r="N435" s="10">
        <v>-1</v>
      </c>
      <c r="O435" s="10"/>
      <c r="P435" s="10"/>
      <c r="Q435" s="10"/>
    </row>
    <row r="436" spans="1:17" hidden="1" x14ac:dyDescent="0.35">
      <c r="A436" t="s">
        <v>460</v>
      </c>
      <c r="B436" t="s">
        <v>194</v>
      </c>
      <c r="C436" t="s">
        <v>195</v>
      </c>
      <c r="D436" t="s">
        <v>196</v>
      </c>
      <c r="E436">
        <f>SUM(Table1[[#This Row],[2025]:[2014]])</f>
        <v>10</v>
      </c>
      <c r="F436" s="10">
        <v>1</v>
      </c>
      <c r="G436" s="10">
        <v>2</v>
      </c>
      <c r="H436" s="10">
        <v>1</v>
      </c>
      <c r="I436" s="10">
        <v>3</v>
      </c>
      <c r="J436" s="10">
        <v>3</v>
      </c>
      <c r="K436" s="10"/>
      <c r="L436" s="10"/>
      <c r="M436" s="10"/>
      <c r="N436" s="10"/>
      <c r="O436" s="10"/>
      <c r="P436" s="10"/>
      <c r="Q436" s="10"/>
    </row>
    <row r="437" spans="1:17" hidden="1" x14ac:dyDescent="0.35">
      <c r="A437" t="s">
        <v>460</v>
      </c>
      <c r="B437" t="s">
        <v>194</v>
      </c>
      <c r="C437" t="s">
        <v>271</v>
      </c>
      <c r="D437" t="s">
        <v>272</v>
      </c>
      <c r="E437">
        <f>SUM(Table1[[#This Row],[2025]:[2014]])</f>
        <v>6</v>
      </c>
      <c r="F437" s="10">
        <v>1</v>
      </c>
      <c r="G437" s="10"/>
      <c r="H437" s="10">
        <v>2</v>
      </c>
      <c r="I437" s="10"/>
      <c r="J437" s="10">
        <v>2</v>
      </c>
      <c r="K437" s="10">
        <v>1</v>
      </c>
      <c r="L437" s="10"/>
      <c r="M437" s="10"/>
      <c r="N437" s="10"/>
      <c r="O437" s="10"/>
      <c r="P437" s="10"/>
      <c r="Q437" s="10"/>
    </row>
    <row r="438" spans="1:17" hidden="1" x14ac:dyDescent="0.35">
      <c r="A438" t="s">
        <v>460</v>
      </c>
      <c r="B438" t="s">
        <v>194</v>
      </c>
      <c r="C438" t="s">
        <v>648</v>
      </c>
      <c r="D438" t="s">
        <v>649</v>
      </c>
      <c r="E438">
        <f>SUM(Table1[[#This Row],[2025]:[2014]])</f>
        <v>3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>
        <v>1</v>
      </c>
      <c r="P438" s="10"/>
      <c r="Q438" s="10">
        <v>2</v>
      </c>
    </row>
    <row r="439" spans="1:17" hidden="1" x14ac:dyDescent="0.35">
      <c r="A439" t="s">
        <v>460</v>
      </c>
      <c r="B439" t="s">
        <v>194</v>
      </c>
      <c r="C439" t="s">
        <v>347</v>
      </c>
      <c r="D439" t="s">
        <v>348</v>
      </c>
      <c r="E439">
        <f>SUM(Table1[[#This Row],[2025]:[2014]])</f>
        <v>1</v>
      </c>
      <c r="F439" s="10"/>
      <c r="G439" s="10"/>
      <c r="H439" s="10"/>
      <c r="I439" s="10"/>
      <c r="J439" s="10"/>
      <c r="K439" s="10"/>
      <c r="L439" s="10"/>
      <c r="M439" s="10">
        <v>1</v>
      </c>
      <c r="N439" s="10"/>
      <c r="O439" s="10"/>
      <c r="P439" s="10"/>
      <c r="Q439" s="10"/>
    </row>
    <row r="440" spans="1:17" hidden="1" x14ac:dyDescent="0.35">
      <c r="A440" t="s">
        <v>460</v>
      </c>
      <c r="B440" t="s">
        <v>194</v>
      </c>
      <c r="C440" t="s">
        <v>650</v>
      </c>
      <c r="D440" t="s">
        <v>651</v>
      </c>
      <c r="E440">
        <f>SUM(Table1[[#This Row],[2025]:[2014]])</f>
        <v>3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2</v>
      </c>
      <c r="Q440" s="10">
        <v>1</v>
      </c>
    </row>
    <row r="441" spans="1:17" hidden="1" x14ac:dyDescent="0.35">
      <c r="A441" t="s">
        <v>460</v>
      </c>
      <c r="B441" t="s">
        <v>194</v>
      </c>
      <c r="C441" t="s">
        <v>349</v>
      </c>
      <c r="D441" t="s">
        <v>350</v>
      </c>
      <c r="E441">
        <f>SUM(Table1[[#This Row],[2025]:[2014]])</f>
        <v>1</v>
      </c>
      <c r="F441" s="10"/>
      <c r="G441" s="10"/>
      <c r="H441" s="10"/>
      <c r="I441" s="10"/>
      <c r="J441" s="10"/>
      <c r="K441" s="10"/>
      <c r="L441" s="10"/>
      <c r="M441" s="10">
        <v>1</v>
      </c>
      <c r="N441" s="10"/>
      <c r="O441" s="10"/>
      <c r="P441" s="10"/>
      <c r="Q441" s="10"/>
    </row>
    <row r="442" spans="1:17" hidden="1" x14ac:dyDescent="0.35">
      <c r="A442" t="s">
        <v>460</v>
      </c>
      <c r="B442" t="s">
        <v>275</v>
      </c>
      <c r="C442" t="s">
        <v>652</v>
      </c>
      <c r="D442" t="s">
        <v>653</v>
      </c>
      <c r="E442">
        <f>SUM(Table1[[#This Row],[2025]:[2014]])</f>
        <v>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1</v>
      </c>
      <c r="P442" s="10">
        <v>1</v>
      </c>
      <c r="Q442" s="10"/>
    </row>
    <row r="443" spans="1:17" hidden="1" x14ac:dyDescent="0.35">
      <c r="A443" t="s">
        <v>460</v>
      </c>
      <c r="B443" t="s">
        <v>275</v>
      </c>
      <c r="C443" t="s">
        <v>654</v>
      </c>
      <c r="D443" t="s">
        <v>655</v>
      </c>
      <c r="E443">
        <f>SUM(Table1[[#This Row],[2025]:[2014]])</f>
        <v>11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>
        <v>3</v>
      </c>
    </row>
    <row r="444" spans="1:17" hidden="1" x14ac:dyDescent="0.35">
      <c r="A444" t="s">
        <v>460</v>
      </c>
      <c r="B444" t="s">
        <v>275</v>
      </c>
      <c r="C444" t="s">
        <v>276</v>
      </c>
      <c r="D444" t="s">
        <v>277</v>
      </c>
      <c r="E444">
        <f>SUM(Table1[[#This Row],[2025]:[2014]])</f>
        <v>71</v>
      </c>
      <c r="F444" s="10"/>
      <c r="G444" s="10">
        <v>4</v>
      </c>
      <c r="H444" s="10">
        <v>3</v>
      </c>
      <c r="I444" s="10"/>
      <c r="J444" s="10"/>
      <c r="K444" s="10">
        <v>33</v>
      </c>
      <c r="L444" s="10">
        <v>31</v>
      </c>
      <c r="M444" s="10"/>
      <c r="N444" s="10"/>
      <c r="O444" s="10"/>
      <c r="P444" s="10"/>
      <c r="Q444" s="10"/>
    </row>
    <row r="445" spans="1:17" hidden="1" x14ac:dyDescent="0.35">
      <c r="A445" t="s">
        <v>460</v>
      </c>
      <c r="B445" t="s">
        <v>275</v>
      </c>
      <c r="C445" t="s">
        <v>656</v>
      </c>
      <c r="D445" t="s">
        <v>657</v>
      </c>
      <c r="E445">
        <f>SUM(Table1[[#This Row],[2025]:[2014]])</f>
        <v>105</v>
      </c>
      <c r="F445" s="10"/>
      <c r="G445" s="10"/>
      <c r="H445" s="10"/>
      <c r="I445" s="10"/>
      <c r="J445" s="10"/>
      <c r="K445" s="10"/>
      <c r="L445" s="10"/>
      <c r="M445" s="10">
        <v>3</v>
      </c>
      <c r="N445" s="10">
        <v>9</v>
      </c>
      <c r="O445" s="10">
        <v>37</v>
      </c>
      <c r="P445" s="10">
        <v>36</v>
      </c>
      <c r="Q445" s="10">
        <v>20</v>
      </c>
    </row>
    <row r="446" spans="1:17" hidden="1" x14ac:dyDescent="0.35">
      <c r="A446" t="s">
        <v>460</v>
      </c>
      <c r="B446" t="s">
        <v>658</v>
      </c>
      <c r="C446" t="s">
        <v>659</v>
      </c>
      <c r="D446" t="s">
        <v>660</v>
      </c>
      <c r="E446">
        <f>SUM(Table1[[#This Row],[2025]:[2014]])</f>
        <v>1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1</v>
      </c>
      <c r="Q446" s="10"/>
    </row>
    <row r="447" spans="1:17" hidden="1" x14ac:dyDescent="0.35">
      <c r="A447" t="s">
        <v>460</v>
      </c>
      <c r="B447" t="s">
        <v>197</v>
      </c>
      <c r="C447" t="s">
        <v>661</v>
      </c>
      <c r="D447" t="s">
        <v>662</v>
      </c>
      <c r="E447">
        <f>SUM(Table1[[#This Row],[2025]:[2014]])</f>
        <v>127</v>
      </c>
      <c r="F447" s="10">
        <v>3</v>
      </c>
      <c r="G447" s="10">
        <v>2</v>
      </c>
      <c r="H447" s="10">
        <v>10</v>
      </c>
      <c r="I447" s="10">
        <v>8</v>
      </c>
      <c r="J447" s="10">
        <v>12</v>
      </c>
      <c r="K447" s="10">
        <v>6</v>
      </c>
      <c r="L447" s="10">
        <v>11</v>
      </c>
      <c r="M447" s="10">
        <v>12</v>
      </c>
      <c r="N447" s="10">
        <v>34</v>
      </c>
      <c r="O447" s="10">
        <v>10</v>
      </c>
      <c r="P447" s="10">
        <v>8</v>
      </c>
      <c r="Q447" s="10">
        <v>11</v>
      </c>
    </row>
    <row r="448" spans="1:17" hidden="1" x14ac:dyDescent="0.35">
      <c r="A448" t="s">
        <v>460</v>
      </c>
      <c r="B448" t="s">
        <v>197</v>
      </c>
      <c r="C448" t="s">
        <v>198</v>
      </c>
      <c r="D448" t="s">
        <v>199</v>
      </c>
      <c r="E448">
        <f>SUM(Table1[[#This Row],[2025]:[2014]])</f>
        <v>5</v>
      </c>
      <c r="F448" s="10"/>
      <c r="G448" s="10">
        <v>3</v>
      </c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hidden="1" x14ac:dyDescent="0.35">
      <c r="A449" t="s">
        <v>460</v>
      </c>
      <c r="B449" t="s">
        <v>200</v>
      </c>
      <c r="C449" t="s">
        <v>663</v>
      </c>
      <c r="D449" t="s">
        <v>664</v>
      </c>
      <c r="E449">
        <f>SUM(Table1[[#This Row],[2025]:[2014]])</f>
        <v>-1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>
        <v>-1</v>
      </c>
      <c r="Q449" s="10"/>
    </row>
    <row r="450" spans="1:17" hidden="1" x14ac:dyDescent="0.35">
      <c r="A450" t="s">
        <v>460</v>
      </c>
      <c r="B450" t="s">
        <v>200</v>
      </c>
      <c r="C450" t="s">
        <v>278</v>
      </c>
      <c r="D450" t="s">
        <v>279</v>
      </c>
      <c r="E450">
        <f>SUM(Table1[[#This Row],[2025]:[2014]])</f>
        <v>17</v>
      </c>
      <c r="F450" s="10">
        <v>3</v>
      </c>
      <c r="G450" s="10">
        <v>1</v>
      </c>
      <c r="H450" s="10">
        <v>4</v>
      </c>
      <c r="I450" s="10">
        <v>4</v>
      </c>
      <c r="J450" s="10">
        <v>5</v>
      </c>
      <c r="K450" s="10"/>
      <c r="L450" s="10"/>
      <c r="M450" s="10"/>
      <c r="N450" s="10"/>
      <c r="O450" s="10"/>
      <c r="P450" s="10"/>
      <c r="Q450" s="10"/>
    </row>
    <row r="451" spans="1:17" hidden="1" x14ac:dyDescent="0.35">
      <c r="A451" t="s">
        <v>460</v>
      </c>
      <c r="B451" t="s">
        <v>200</v>
      </c>
      <c r="C451" t="s">
        <v>203</v>
      </c>
      <c r="D451" t="s">
        <v>204</v>
      </c>
      <c r="E451">
        <f>SUM(Table1[[#This Row],[2025]:[2014]])</f>
        <v>81</v>
      </c>
      <c r="F451" s="10"/>
      <c r="G451" s="10"/>
      <c r="H451" s="10">
        <v>7</v>
      </c>
      <c r="I451" s="10">
        <v>6</v>
      </c>
      <c r="J451" s="10">
        <v>10</v>
      </c>
      <c r="K451" s="10">
        <v>2</v>
      </c>
      <c r="L451" s="10">
        <v>10</v>
      </c>
      <c r="M451" s="10">
        <v>15</v>
      </c>
      <c r="N451" s="10">
        <v>6</v>
      </c>
      <c r="O451" s="10">
        <v>14</v>
      </c>
      <c r="P451" s="10">
        <v>1</v>
      </c>
      <c r="Q451" s="10">
        <v>10</v>
      </c>
    </row>
    <row r="452" spans="1:17" hidden="1" x14ac:dyDescent="0.35">
      <c r="A452" t="s">
        <v>460</v>
      </c>
      <c r="B452" t="s">
        <v>200</v>
      </c>
      <c r="C452" t="s">
        <v>280</v>
      </c>
      <c r="D452" t="s">
        <v>281</v>
      </c>
      <c r="E452">
        <f>SUM(Table1[[#This Row],[2025]:[2014]])</f>
        <v>2</v>
      </c>
      <c r="F452" s="10"/>
      <c r="G452" s="10">
        <v>1</v>
      </c>
      <c r="H452" s="10">
        <v>1</v>
      </c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hidden="1" x14ac:dyDescent="0.35">
      <c r="A453" t="s">
        <v>460</v>
      </c>
      <c r="B453" t="s">
        <v>205</v>
      </c>
      <c r="C453" t="s">
        <v>124</v>
      </c>
      <c r="D453" t="s">
        <v>206</v>
      </c>
      <c r="E453">
        <f>SUM(Table1[[#This Row],[2025]:[2014]])</f>
        <v>1440</v>
      </c>
      <c r="F453" s="10">
        <v>9</v>
      </c>
      <c r="G453" s="10">
        <v>13</v>
      </c>
      <c r="H453" s="10">
        <v>38</v>
      </c>
      <c r="I453" s="10">
        <v>74</v>
      </c>
      <c r="J453" s="10">
        <v>80</v>
      </c>
      <c r="K453" s="10">
        <v>24</v>
      </c>
      <c r="L453" s="10">
        <v>424</v>
      </c>
      <c r="M453" s="10">
        <v>101</v>
      </c>
      <c r="N453" s="10">
        <v>107</v>
      </c>
      <c r="O453" s="10">
        <v>63</v>
      </c>
      <c r="P453" s="10">
        <v>178</v>
      </c>
      <c r="Q453" s="10">
        <v>329</v>
      </c>
    </row>
    <row r="454" spans="1:17" hidden="1" x14ac:dyDescent="0.35">
      <c r="A454" t="s">
        <v>460</v>
      </c>
      <c r="B454" t="s">
        <v>205</v>
      </c>
      <c r="C454" t="s">
        <v>124</v>
      </c>
      <c r="D454" t="s">
        <v>207</v>
      </c>
      <c r="E454">
        <f>SUM(Table1[[#This Row],[2025]:[2014]])</f>
        <v>22</v>
      </c>
      <c r="F454" s="10">
        <v>1</v>
      </c>
      <c r="G454" s="10"/>
      <c r="H454" s="10"/>
      <c r="I454" s="10"/>
      <c r="J454" s="10"/>
      <c r="K454" s="10"/>
      <c r="L454" s="10"/>
      <c r="M454" s="10">
        <v>6</v>
      </c>
      <c r="N454" s="10">
        <v>17</v>
      </c>
      <c r="O454" s="10"/>
      <c r="P454" s="10"/>
      <c r="Q454" s="10">
        <v>-2</v>
      </c>
    </row>
    <row r="455" spans="1:17" hidden="1" x14ac:dyDescent="0.35">
      <c r="A455" t="s">
        <v>460</v>
      </c>
      <c r="B455" t="s">
        <v>205</v>
      </c>
      <c r="C455" t="s">
        <v>124</v>
      </c>
      <c r="D455" t="s">
        <v>665</v>
      </c>
      <c r="E455">
        <f>SUM(Table1[[#This Row],[2025]:[2014]])</f>
        <v>77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>
        <v>46</v>
      </c>
      <c r="Q455" s="10">
        <v>31</v>
      </c>
    </row>
    <row r="456" spans="1:17" hidden="1" x14ac:dyDescent="0.35">
      <c r="A456" t="s">
        <v>460</v>
      </c>
      <c r="B456" t="s">
        <v>205</v>
      </c>
      <c r="C456" t="s">
        <v>209</v>
      </c>
      <c r="D456" t="s">
        <v>210</v>
      </c>
      <c r="E456">
        <f>SUM(Table1[[#This Row],[2025]:[2014]])</f>
        <v>209</v>
      </c>
      <c r="F456" s="10"/>
      <c r="G456" s="10">
        <v>1</v>
      </c>
      <c r="H456" s="10">
        <v>16</v>
      </c>
      <c r="I456" s="10">
        <v>19</v>
      </c>
      <c r="J456" s="10">
        <v>36</v>
      </c>
      <c r="K456" s="10">
        <v>25</v>
      </c>
      <c r="L456" s="10">
        <v>32</v>
      </c>
      <c r="M456" s="10">
        <v>12</v>
      </c>
      <c r="N456" s="10">
        <v>16</v>
      </c>
      <c r="O456" s="10">
        <v>11</v>
      </c>
      <c r="P456" s="10">
        <v>24</v>
      </c>
      <c r="Q456" s="10">
        <v>17</v>
      </c>
    </row>
    <row r="457" spans="1:17" hidden="1" x14ac:dyDescent="0.35">
      <c r="A457" t="s">
        <v>460</v>
      </c>
      <c r="B457" t="s">
        <v>205</v>
      </c>
      <c r="C457" t="s">
        <v>357</v>
      </c>
      <c r="D457" t="s">
        <v>358</v>
      </c>
      <c r="E457">
        <f>SUM(Table1[[#This Row],[2025]:[2014]])</f>
        <v>33</v>
      </c>
      <c r="F457" s="10"/>
      <c r="G457" s="10"/>
      <c r="H457" s="10"/>
      <c r="I457" s="10"/>
      <c r="J457" s="10"/>
      <c r="K457" s="10">
        <v>15</v>
      </c>
      <c r="L457" s="10">
        <v>10</v>
      </c>
      <c r="M457" s="10">
        <v>8</v>
      </c>
      <c r="N457" s="10"/>
      <c r="O457" s="10"/>
      <c r="P457" s="10"/>
      <c r="Q457" s="10"/>
    </row>
    <row r="458" spans="1:17" hidden="1" x14ac:dyDescent="0.35">
      <c r="A458" t="s">
        <v>460</v>
      </c>
      <c r="B458" t="s">
        <v>205</v>
      </c>
      <c r="C458" t="s">
        <v>211</v>
      </c>
      <c r="D458" t="s">
        <v>212</v>
      </c>
      <c r="E458">
        <f>SUM(Table1[[#This Row],[2025]:[2014]])</f>
        <v>10</v>
      </c>
      <c r="F458" s="10"/>
      <c r="G458" s="10">
        <v>1</v>
      </c>
      <c r="H458" s="10"/>
      <c r="I458" s="10"/>
      <c r="J458" s="10">
        <v>3</v>
      </c>
      <c r="K458" s="10">
        <v>6</v>
      </c>
      <c r="L458" s="10"/>
      <c r="M458" s="10"/>
      <c r="N458" s="10"/>
      <c r="O458" s="10"/>
      <c r="P458" s="10"/>
      <c r="Q458" s="10"/>
    </row>
    <row r="459" spans="1:17" hidden="1" x14ac:dyDescent="0.35">
      <c r="A459" t="s">
        <v>460</v>
      </c>
      <c r="B459" t="s">
        <v>205</v>
      </c>
      <c r="C459" t="s">
        <v>666</v>
      </c>
      <c r="D459" t="s">
        <v>667</v>
      </c>
      <c r="E459">
        <f>SUM(Table1[[#This Row],[2025]:[2014]])</f>
        <v>3</v>
      </c>
      <c r="F459" s="10"/>
      <c r="G459" s="10"/>
      <c r="H459" s="10"/>
      <c r="I459" s="10"/>
      <c r="J459" s="10"/>
      <c r="K459" s="10"/>
      <c r="L459" s="10"/>
      <c r="M459" s="10"/>
      <c r="N459" s="10">
        <v>1</v>
      </c>
      <c r="O459" s="10">
        <v>1</v>
      </c>
      <c r="P459" s="10"/>
      <c r="Q459" s="10">
        <v>1</v>
      </c>
    </row>
    <row r="460" spans="1:17" hidden="1" x14ac:dyDescent="0.35">
      <c r="A460" t="s">
        <v>460</v>
      </c>
      <c r="B460" t="s">
        <v>205</v>
      </c>
      <c r="C460" t="s">
        <v>668</v>
      </c>
      <c r="D460" t="s">
        <v>669</v>
      </c>
      <c r="E460">
        <f>SUM(Table1[[#This Row],[2025]:[2014]])</f>
        <v>30</v>
      </c>
      <c r="F460" s="10"/>
      <c r="G460" s="10"/>
      <c r="H460" s="10"/>
      <c r="I460" s="10"/>
      <c r="J460" s="10"/>
      <c r="K460" s="10"/>
      <c r="L460" s="10"/>
      <c r="M460" s="10">
        <v>8</v>
      </c>
      <c r="N460" s="10">
        <v>22</v>
      </c>
      <c r="O460" s="10"/>
      <c r="P460" s="10"/>
      <c r="Q460" s="10"/>
    </row>
    <row r="461" spans="1:17" hidden="1" x14ac:dyDescent="0.35">
      <c r="A461" t="s">
        <v>460</v>
      </c>
      <c r="B461" t="s">
        <v>205</v>
      </c>
      <c r="C461" t="s">
        <v>670</v>
      </c>
      <c r="D461" t="s">
        <v>671</v>
      </c>
      <c r="E461">
        <f>SUM(Table1[[#This Row],[2025]:[2014]])</f>
        <v>-2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-2</v>
      </c>
    </row>
    <row r="462" spans="1:17" hidden="1" x14ac:dyDescent="0.35">
      <c r="A462" t="s">
        <v>460</v>
      </c>
      <c r="B462" t="s">
        <v>205</v>
      </c>
      <c r="C462" t="s">
        <v>672</v>
      </c>
      <c r="D462" t="s">
        <v>673</v>
      </c>
      <c r="E462">
        <f>SUM(Table1[[#This Row],[2025]:[2014]])</f>
        <v>-1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-1</v>
      </c>
    </row>
    <row r="463" spans="1:17" hidden="1" x14ac:dyDescent="0.35">
      <c r="A463" t="s">
        <v>460</v>
      </c>
      <c r="B463" t="s">
        <v>205</v>
      </c>
      <c r="C463" t="s">
        <v>282</v>
      </c>
      <c r="D463" t="s">
        <v>283</v>
      </c>
      <c r="E463">
        <f>SUM(Table1[[#This Row],[2025]:[2014]])</f>
        <v>-2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>
        <v>-2</v>
      </c>
    </row>
    <row r="464" spans="1:17" hidden="1" x14ac:dyDescent="0.35">
      <c r="A464" t="s">
        <v>460</v>
      </c>
      <c r="B464" t="s">
        <v>205</v>
      </c>
      <c r="C464" t="s">
        <v>674</v>
      </c>
      <c r="D464" t="s">
        <v>675</v>
      </c>
      <c r="E464">
        <f>SUM(Table1[[#This Row],[2025]:[2014]])</f>
        <v>1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>
        <v>2</v>
      </c>
      <c r="P464" s="10"/>
      <c r="Q464" s="10">
        <v>-1</v>
      </c>
    </row>
    <row r="465" spans="1:17" hidden="1" x14ac:dyDescent="0.35">
      <c r="A465" t="s">
        <v>460</v>
      </c>
      <c r="B465" t="s">
        <v>205</v>
      </c>
      <c r="C465" t="s">
        <v>676</v>
      </c>
      <c r="D465" t="s">
        <v>677</v>
      </c>
      <c r="E465">
        <f>SUM(Table1[[#This Row],[2025]:[2014]])</f>
        <v>-1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>
        <v>-1</v>
      </c>
    </row>
    <row r="466" spans="1:17" hidden="1" x14ac:dyDescent="0.35">
      <c r="A466" t="s">
        <v>460</v>
      </c>
      <c r="B466" t="s">
        <v>205</v>
      </c>
      <c r="C466" t="s">
        <v>436</v>
      </c>
      <c r="D466" t="s">
        <v>437</v>
      </c>
      <c r="E466">
        <f>SUM(Table1[[#This Row],[2025]:[2014]])</f>
        <v>3</v>
      </c>
      <c r="F466" s="10"/>
      <c r="G466" s="10"/>
      <c r="H466" s="10"/>
      <c r="I466" s="10"/>
      <c r="J466" s="10">
        <v>-1</v>
      </c>
      <c r="K466" s="10">
        <v>2</v>
      </c>
      <c r="L466" s="10">
        <v>2</v>
      </c>
      <c r="M466" s="10"/>
      <c r="N466" s="10"/>
      <c r="O466" s="10"/>
      <c r="P466" s="10"/>
      <c r="Q466" s="10"/>
    </row>
    <row r="467" spans="1:17" hidden="1" x14ac:dyDescent="0.35">
      <c r="A467" t="s">
        <v>460</v>
      </c>
      <c r="B467" t="s">
        <v>205</v>
      </c>
      <c r="C467" t="s">
        <v>678</v>
      </c>
      <c r="D467" t="s">
        <v>679</v>
      </c>
      <c r="E467">
        <f>SUM(Table1[[#This Row],[2025]:[2014]])</f>
        <v>-1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>
        <v>-1</v>
      </c>
    </row>
    <row r="468" spans="1:17" hidden="1" x14ac:dyDescent="0.35">
      <c r="A468" t="s">
        <v>460</v>
      </c>
      <c r="B468" t="s">
        <v>205</v>
      </c>
      <c r="C468" t="s">
        <v>680</v>
      </c>
      <c r="D468" t="s">
        <v>681</v>
      </c>
      <c r="E468">
        <f>SUM(Table1[[#This Row],[2025]:[2014]])</f>
        <v>-2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>
        <v>-2</v>
      </c>
    </row>
    <row r="469" spans="1:17" hidden="1" x14ac:dyDescent="0.35">
      <c r="A469" t="s">
        <v>460</v>
      </c>
      <c r="B469" t="s">
        <v>205</v>
      </c>
      <c r="C469" t="s">
        <v>682</v>
      </c>
      <c r="D469" t="s">
        <v>683</v>
      </c>
      <c r="E469">
        <f>SUM(Table1[[#This Row],[2025]:[2014]])</f>
        <v>-1</v>
      </c>
      <c r="F469" s="10"/>
      <c r="G469" s="10"/>
      <c r="H469" s="10"/>
      <c r="I469" s="10"/>
      <c r="J469" s="10"/>
      <c r="K469" s="10"/>
      <c r="L469" s="10"/>
      <c r="M469" s="10">
        <v>-1</v>
      </c>
      <c r="N469" s="10">
        <v>2</v>
      </c>
      <c r="O469" s="10"/>
      <c r="P469" s="10"/>
      <c r="Q469" s="10">
        <v>-2</v>
      </c>
    </row>
    <row r="470" spans="1:17" hidden="1" x14ac:dyDescent="0.35">
      <c r="A470" t="s">
        <v>460</v>
      </c>
      <c r="B470" t="s">
        <v>205</v>
      </c>
      <c r="C470" t="s">
        <v>684</v>
      </c>
      <c r="D470" t="s">
        <v>685</v>
      </c>
      <c r="E470">
        <f>SUM(Table1[[#This Row],[2025]:[2014]])</f>
        <v>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0</v>
      </c>
    </row>
    <row r="471" spans="1:17" hidden="1" x14ac:dyDescent="0.35">
      <c r="A471" t="s">
        <v>460</v>
      </c>
      <c r="B471" t="s">
        <v>205</v>
      </c>
      <c r="C471" t="s">
        <v>217</v>
      </c>
      <c r="D471" t="s">
        <v>218</v>
      </c>
      <c r="E471">
        <f>SUM(Table1[[#This Row],[2025]:[2014]])</f>
        <v>353</v>
      </c>
      <c r="F471" s="10">
        <v>18</v>
      </c>
      <c r="G471" s="10">
        <v>40</v>
      </c>
      <c r="H471" s="10">
        <v>30</v>
      </c>
      <c r="I471" s="10">
        <v>41</v>
      </c>
      <c r="J471" s="10">
        <v>34</v>
      </c>
      <c r="K471" s="10">
        <v>37</v>
      </c>
      <c r="L471" s="10">
        <v>33</v>
      </c>
      <c r="M471" s="10">
        <v>22</v>
      </c>
      <c r="N471" s="10">
        <v>22</v>
      </c>
      <c r="O471" s="10">
        <v>23</v>
      </c>
      <c r="P471" s="10">
        <v>25</v>
      </c>
      <c r="Q471" s="10">
        <v>28</v>
      </c>
    </row>
    <row r="472" spans="1:17" hidden="1" x14ac:dyDescent="0.35">
      <c r="A472" t="s">
        <v>460</v>
      </c>
      <c r="B472" t="s">
        <v>205</v>
      </c>
      <c r="C472" t="s">
        <v>686</v>
      </c>
      <c r="D472" t="s">
        <v>687</v>
      </c>
      <c r="E472">
        <f>SUM(Table1[[#This Row],[2025]:[2014]])</f>
        <v>1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>
        <v>1</v>
      </c>
    </row>
    <row r="473" spans="1:17" hidden="1" x14ac:dyDescent="0.35">
      <c r="A473" t="s">
        <v>460</v>
      </c>
      <c r="B473" t="s">
        <v>205</v>
      </c>
      <c r="C473" t="s">
        <v>221</v>
      </c>
      <c r="D473" t="s">
        <v>222</v>
      </c>
      <c r="E473">
        <f>SUM(Table1[[#This Row],[2025]:[2014]])</f>
        <v>2</v>
      </c>
      <c r="F473" s="10"/>
      <c r="G473" s="10">
        <v>1</v>
      </c>
      <c r="H473" s="10"/>
      <c r="I473" s="10">
        <v>1</v>
      </c>
      <c r="J473" s="10"/>
      <c r="K473" s="10"/>
      <c r="L473" s="10"/>
      <c r="M473" s="10"/>
      <c r="N473" s="10"/>
      <c r="O473" s="10"/>
      <c r="P473" s="10"/>
      <c r="Q473" s="10"/>
    </row>
    <row r="474" spans="1:17" hidden="1" x14ac:dyDescent="0.35">
      <c r="A474" t="s">
        <v>460</v>
      </c>
      <c r="B474" t="s">
        <v>205</v>
      </c>
      <c r="C474" t="s">
        <v>223</v>
      </c>
      <c r="D474" t="s">
        <v>224</v>
      </c>
      <c r="E474">
        <f>SUM(Table1[[#This Row],[2025]:[2014]])</f>
        <v>3</v>
      </c>
      <c r="F474" s="10"/>
      <c r="G474" s="10"/>
      <c r="H474" s="10"/>
      <c r="I474" s="10"/>
      <c r="J474" s="10"/>
      <c r="K474" s="10"/>
      <c r="L474" s="10"/>
      <c r="M474" s="10"/>
      <c r="N474" s="10">
        <v>2</v>
      </c>
      <c r="O474" s="10">
        <v>1</v>
      </c>
      <c r="P474" s="10"/>
      <c r="Q474" s="10"/>
    </row>
    <row r="475" spans="1:17" hidden="1" x14ac:dyDescent="0.35">
      <c r="A475" t="s">
        <v>460</v>
      </c>
      <c r="B475" t="s">
        <v>205</v>
      </c>
      <c r="C475" t="s">
        <v>688</v>
      </c>
      <c r="D475" t="s">
        <v>689</v>
      </c>
      <c r="E475">
        <f>SUM(Table1[[#This Row],[2025]:[2014]])</f>
        <v>1</v>
      </c>
      <c r="F475" s="10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hidden="1" x14ac:dyDescent="0.35">
      <c r="A476" t="s">
        <v>460</v>
      </c>
      <c r="B476" t="s">
        <v>205</v>
      </c>
      <c r="C476" t="s">
        <v>225</v>
      </c>
      <c r="D476" t="s">
        <v>226</v>
      </c>
      <c r="E476">
        <f>SUM(Table1[[#This Row],[2025]:[2014]])</f>
        <v>4</v>
      </c>
      <c r="F476" s="10"/>
      <c r="G476" s="10"/>
      <c r="H476" s="10"/>
      <c r="I476" s="10"/>
      <c r="J476" s="10"/>
      <c r="K476" s="10"/>
      <c r="L476" s="10"/>
      <c r="M476" s="10">
        <v>3</v>
      </c>
      <c r="N476" s="10">
        <v>1</v>
      </c>
      <c r="O476" s="10"/>
      <c r="P476" s="10"/>
      <c r="Q476" s="10"/>
    </row>
    <row r="477" spans="1:17" hidden="1" x14ac:dyDescent="0.35">
      <c r="A477" t="s">
        <v>460</v>
      </c>
      <c r="B477" t="s">
        <v>205</v>
      </c>
      <c r="C477" t="s">
        <v>690</v>
      </c>
      <c r="D477" t="s">
        <v>691</v>
      </c>
      <c r="E477">
        <f>SUM(Table1[[#This Row],[2025]:[2014]])</f>
        <v>1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>
        <v>1</v>
      </c>
      <c r="Q477" s="10"/>
    </row>
    <row r="478" spans="1:17" hidden="1" x14ac:dyDescent="0.35">
      <c r="A478" t="s">
        <v>460</v>
      </c>
      <c r="B478" t="s">
        <v>205</v>
      </c>
      <c r="C478" t="s">
        <v>229</v>
      </c>
      <c r="D478" t="s">
        <v>230</v>
      </c>
      <c r="E478">
        <f>SUM(Table1[[#This Row],[2025]:[2014]])</f>
        <v>33</v>
      </c>
      <c r="F478" s="10"/>
      <c r="G478" s="10">
        <v>1</v>
      </c>
      <c r="H478" s="10"/>
      <c r="I478" s="10">
        <v>2</v>
      </c>
      <c r="J478" s="10">
        <v>1</v>
      </c>
      <c r="K478" s="10">
        <v>3</v>
      </c>
      <c r="L478" s="10">
        <v>5</v>
      </c>
      <c r="M478" s="10">
        <v>6</v>
      </c>
      <c r="N478" s="10">
        <v>6</v>
      </c>
      <c r="O478" s="10">
        <v>6</v>
      </c>
      <c r="P478" s="10">
        <v>3</v>
      </c>
      <c r="Q478" s="10"/>
    </row>
    <row r="479" spans="1:17" hidden="1" x14ac:dyDescent="0.35">
      <c r="A479" t="s">
        <v>460</v>
      </c>
      <c r="B479" t="s">
        <v>205</v>
      </c>
      <c r="C479" t="s">
        <v>233</v>
      </c>
      <c r="D479" t="s">
        <v>234</v>
      </c>
      <c r="E479">
        <f>SUM(Table1[[#This Row],[2025]:[2014]])</f>
        <v>25</v>
      </c>
      <c r="F479" s="10">
        <v>1</v>
      </c>
      <c r="G479" s="10">
        <v>6</v>
      </c>
      <c r="H479" s="10">
        <v>7</v>
      </c>
      <c r="I479" s="10">
        <v>1</v>
      </c>
      <c r="J479" s="10">
        <v>3</v>
      </c>
      <c r="K479" s="10">
        <v>1</v>
      </c>
      <c r="L479" s="10"/>
      <c r="M479" s="10">
        <v>4</v>
      </c>
      <c r="N479" s="10"/>
      <c r="O479" s="10">
        <v>1</v>
      </c>
      <c r="P479" s="10"/>
      <c r="Q479" s="10">
        <v>1</v>
      </c>
    </row>
    <row r="480" spans="1:17" hidden="1" x14ac:dyDescent="0.35">
      <c r="A480" t="s">
        <v>460</v>
      </c>
      <c r="B480" t="s">
        <v>205</v>
      </c>
      <c r="C480" t="s">
        <v>692</v>
      </c>
      <c r="D480" t="s">
        <v>693</v>
      </c>
      <c r="E480">
        <f>SUM(Table1[[#This Row],[2025]:[2014]])</f>
        <v>1</v>
      </c>
      <c r="F480" s="10"/>
      <c r="G480" s="10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hidden="1" x14ac:dyDescent="0.35">
      <c r="A481" t="s">
        <v>460</v>
      </c>
      <c r="B481" t="s">
        <v>205</v>
      </c>
      <c r="C481" t="s">
        <v>694</v>
      </c>
      <c r="D481" t="s">
        <v>695</v>
      </c>
      <c r="E481">
        <f>SUM(Table1[[#This Row],[2025]:[2014]])</f>
        <v>1</v>
      </c>
      <c r="F481" s="10"/>
      <c r="G481" s="10"/>
      <c r="H481" s="10"/>
      <c r="I481" s="10"/>
      <c r="J481" s="10"/>
      <c r="K481" s="10">
        <v>1</v>
      </c>
      <c r="L481" s="10"/>
      <c r="M481" s="10"/>
      <c r="N481" s="10"/>
      <c r="O481" s="10"/>
      <c r="P481" s="10"/>
      <c r="Q481" s="10"/>
    </row>
    <row r="482" spans="1:17" hidden="1" x14ac:dyDescent="0.35">
      <c r="A482" t="s">
        <v>460</v>
      </c>
      <c r="B482" t="s">
        <v>205</v>
      </c>
      <c r="C482" t="s">
        <v>696</v>
      </c>
      <c r="D482" t="s">
        <v>697</v>
      </c>
      <c r="E482">
        <f>SUM(Table1[[#This Row],[2025]:[2014]])</f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>
        <v>1</v>
      </c>
    </row>
    <row r="483" spans="1:17" hidden="1" x14ac:dyDescent="0.35">
      <c r="A483" t="s">
        <v>460</v>
      </c>
      <c r="B483" t="s">
        <v>205</v>
      </c>
      <c r="C483" t="s">
        <v>698</v>
      </c>
      <c r="D483" t="s">
        <v>699</v>
      </c>
      <c r="E483">
        <f>SUM(Table1[[#This Row],[2025]:[2014]])</f>
        <v>1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/>
    </row>
    <row r="484" spans="1:17" hidden="1" x14ac:dyDescent="0.35">
      <c r="A484" t="s">
        <v>460</v>
      </c>
      <c r="B484" t="s">
        <v>205</v>
      </c>
      <c r="C484" t="s">
        <v>700</v>
      </c>
      <c r="D484" t="s">
        <v>701</v>
      </c>
      <c r="E484">
        <f>SUM(Table1[[#This Row],[2025]:[2014]])</f>
        <v>1</v>
      </c>
      <c r="F484" s="10"/>
      <c r="G484" s="10"/>
      <c r="H484" s="10"/>
      <c r="I484" s="10"/>
      <c r="J484" s="10"/>
      <c r="K484" s="10"/>
      <c r="L484" s="10">
        <v>1</v>
      </c>
      <c r="M484" s="10"/>
      <c r="N484" s="10"/>
      <c r="O484" s="10"/>
      <c r="P484" s="10"/>
      <c r="Q484" s="10"/>
    </row>
    <row r="485" spans="1:17" hidden="1" x14ac:dyDescent="0.35">
      <c r="A485" t="s">
        <v>460</v>
      </c>
      <c r="B485" t="s">
        <v>205</v>
      </c>
      <c r="C485" t="s">
        <v>361</v>
      </c>
      <c r="D485" t="s">
        <v>362</v>
      </c>
      <c r="E485">
        <f>SUM(Table1[[#This Row],[2025]:[2014]])</f>
        <v>-16</v>
      </c>
      <c r="F485" s="10">
        <v>0</v>
      </c>
      <c r="G485" s="10"/>
      <c r="H485" s="10"/>
      <c r="I485" s="10"/>
      <c r="J485" s="10"/>
      <c r="K485" s="10"/>
      <c r="L485" s="10">
        <v>-16</v>
      </c>
      <c r="M485" s="10"/>
      <c r="N485" s="10"/>
      <c r="O485" s="10"/>
      <c r="P485" s="10"/>
      <c r="Q485" s="10"/>
    </row>
    <row r="486" spans="1:17" hidden="1" x14ac:dyDescent="0.35">
      <c r="A486" t="s">
        <v>460</v>
      </c>
      <c r="B486" t="s">
        <v>205</v>
      </c>
      <c r="C486" t="s">
        <v>702</v>
      </c>
      <c r="D486" t="s">
        <v>703</v>
      </c>
      <c r="E486">
        <f>SUM(Table1[[#This Row],[2025]:[2014]])</f>
        <v>1</v>
      </c>
      <c r="F486" s="10"/>
      <c r="G486" s="10"/>
      <c r="H486" s="10"/>
      <c r="I486" s="10"/>
      <c r="J486" s="10">
        <v>1</v>
      </c>
      <c r="K486" s="10"/>
      <c r="L486" s="10"/>
      <c r="M486" s="10"/>
      <c r="N486" s="10"/>
      <c r="O486" s="10"/>
      <c r="P486" s="10"/>
      <c r="Q486" s="10"/>
    </row>
    <row r="487" spans="1:17" hidden="1" x14ac:dyDescent="0.35">
      <c r="A487" t="s">
        <v>460</v>
      </c>
      <c r="B487" t="s">
        <v>205</v>
      </c>
      <c r="C487" t="s">
        <v>363</v>
      </c>
      <c r="D487" t="s">
        <v>364</v>
      </c>
      <c r="E487">
        <f>SUM(Table1[[#This Row],[2025]:[2014]])</f>
        <v>204</v>
      </c>
      <c r="F487" s="10"/>
      <c r="G487" s="10"/>
      <c r="H487" s="10"/>
      <c r="I487" s="10"/>
      <c r="J487" s="10"/>
      <c r="K487" s="10">
        <v>4</v>
      </c>
      <c r="L487" s="10">
        <v>18</v>
      </c>
      <c r="M487" s="10">
        <v>33</v>
      </c>
      <c r="N487" s="10">
        <v>39</v>
      </c>
      <c r="O487" s="10">
        <v>17</v>
      </c>
      <c r="P487" s="10">
        <v>5</v>
      </c>
      <c r="Q487" s="10">
        <v>88</v>
      </c>
    </row>
    <row r="488" spans="1:17" hidden="1" x14ac:dyDescent="0.35">
      <c r="A488" t="s">
        <v>460</v>
      </c>
      <c r="B488" t="s">
        <v>205</v>
      </c>
      <c r="C488" t="s">
        <v>704</v>
      </c>
      <c r="D488" t="s">
        <v>705</v>
      </c>
      <c r="E488">
        <f>SUM(Table1[[#This Row],[2025]:[2014]])</f>
        <v>3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>
        <v>3</v>
      </c>
    </row>
    <row r="489" spans="1:17" hidden="1" x14ac:dyDescent="0.35">
      <c r="A489" t="s">
        <v>460</v>
      </c>
      <c r="B489" t="s">
        <v>205</v>
      </c>
      <c r="C489" t="s">
        <v>706</v>
      </c>
      <c r="D489" t="s">
        <v>707</v>
      </c>
      <c r="E489">
        <f>SUM(Table1[[#This Row],[2025]:[2014]])</f>
        <v>9</v>
      </c>
      <c r="F489" s="10"/>
      <c r="G489" s="10"/>
      <c r="H489" s="10"/>
      <c r="I489" s="10"/>
      <c r="J489" s="10"/>
      <c r="K489" s="10"/>
      <c r="L489" s="10"/>
      <c r="M489" s="10">
        <v>3</v>
      </c>
      <c r="N489" s="10">
        <v>6</v>
      </c>
      <c r="O489" s="10"/>
      <c r="P489" s="10"/>
      <c r="Q489" s="10"/>
    </row>
    <row r="490" spans="1:17" hidden="1" x14ac:dyDescent="0.35">
      <c r="A490" t="s">
        <v>460</v>
      </c>
      <c r="B490" t="s">
        <v>205</v>
      </c>
      <c r="C490" t="s">
        <v>708</v>
      </c>
      <c r="D490" t="s">
        <v>709</v>
      </c>
      <c r="E490">
        <f>SUM(Table1[[#This Row],[2025]:[2014]])</f>
        <v>32</v>
      </c>
      <c r="F490" s="10"/>
      <c r="G490" s="10"/>
      <c r="H490" s="10"/>
      <c r="I490" s="10"/>
      <c r="J490" s="10"/>
      <c r="K490" s="10"/>
      <c r="L490" s="10"/>
      <c r="M490" s="10">
        <v>3</v>
      </c>
      <c r="N490" s="10">
        <v>17</v>
      </c>
      <c r="O490" s="10">
        <v>12</v>
      </c>
      <c r="P490" s="10"/>
      <c r="Q490" s="10"/>
    </row>
    <row r="491" spans="1:17" hidden="1" x14ac:dyDescent="0.35">
      <c r="A491" t="s">
        <v>460</v>
      </c>
      <c r="B491" t="s">
        <v>205</v>
      </c>
      <c r="C491" t="s">
        <v>365</v>
      </c>
      <c r="D491" t="s">
        <v>366</v>
      </c>
      <c r="E491">
        <f>SUM(Table1[[#This Row],[2025]:[2014]])</f>
        <v>19</v>
      </c>
      <c r="F491" s="10"/>
      <c r="G491" s="10"/>
      <c r="H491" s="10"/>
      <c r="I491" s="10"/>
      <c r="J491" s="10"/>
      <c r="K491" s="10"/>
      <c r="L491" s="10">
        <v>7</v>
      </c>
      <c r="M491" s="10">
        <v>8</v>
      </c>
      <c r="N491" s="10">
        <v>4</v>
      </c>
      <c r="O491" s="10"/>
      <c r="P491" s="10"/>
      <c r="Q491" s="10"/>
    </row>
    <row r="492" spans="1:17" hidden="1" x14ac:dyDescent="0.35">
      <c r="A492" t="s">
        <v>460</v>
      </c>
      <c r="B492" t="s">
        <v>205</v>
      </c>
      <c r="C492" t="s">
        <v>710</v>
      </c>
      <c r="D492" t="s">
        <v>711</v>
      </c>
      <c r="E492">
        <f>SUM(Table1[[#This Row],[2025]:[2014]])</f>
        <v>0</v>
      </c>
      <c r="F492" s="10"/>
      <c r="G492" s="10"/>
      <c r="H492" s="10"/>
      <c r="I492" s="10"/>
      <c r="J492" s="10"/>
      <c r="K492" s="10"/>
      <c r="L492" s="10">
        <v>-2</v>
      </c>
      <c r="M492" s="10">
        <v>2</v>
      </c>
      <c r="N492" s="10"/>
      <c r="O492" s="10"/>
      <c r="P492" s="10"/>
      <c r="Q492" s="10"/>
    </row>
    <row r="493" spans="1:17" hidden="1" x14ac:dyDescent="0.35">
      <c r="A493" t="s">
        <v>460</v>
      </c>
      <c r="B493" t="s">
        <v>205</v>
      </c>
      <c r="C493" t="s">
        <v>712</v>
      </c>
      <c r="D493" t="s">
        <v>713</v>
      </c>
      <c r="E493">
        <f>SUM(Table1[[#This Row],[2025]:[2014]])</f>
        <v>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1</v>
      </c>
    </row>
    <row r="494" spans="1:17" hidden="1" x14ac:dyDescent="0.35">
      <c r="A494" t="s">
        <v>460</v>
      </c>
      <c r="B494" t="s">
        <v>205</v>
      </c>
      <c r="C494" t="s">
        <v>714</v>
      </c>
      <c r="D494" t="s">
        <v>715</v>
      </c>
      <c r="E494">
        <f>SUM(Table1[[#This Row],[2025]:[2014]])</f>
        <v>2</v>
      </c>
      <c r="F494" s="10">
        <v>2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hidden="1" x14ac:dyDescent="0.35">
      <c r="A495" t="s">
        <v>460</v>
      </c>
      <c r="B495" t="s">
        <v>205</v>
      </c>
      <c r="C495" t="s">
        <v>716</v>
      </c>
      <c r="D495" t="s">
        <v>717</v>
      </c>
      <c r="E495">
        <f>SUM(Table1[[#This Row],[2025]:[2014]])</f>
        <v>2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>
        <v>-1</v>
      </c>
      <c r="Q495" s="10">
        <v>3</v>
      </c>
    </row>
    <row r="496" spans="1:17" hidden="1" x14ac:dyDescent="0.35">
      <c r="A496" t="s">
        <v>460</v>
      </c>
      <c r="B496" t="s">
        <v>205</v>
      </c>
      <c r="C496" t="s">
        <v>718</v>
      </c>
      <c r="D496" t="s">
        <v>719</v>
      </c>
      <c r="E496">
        <f>SUM(Table1[[#This Row],[2025]:[2014]])</f>
        <v>6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>
        <v>6</v>
      </c>
    </row>
    <row r="497" spans="1:17" hidden="1" x14ac:dyDescent="0.35">
      <c r="A497" t="s">
        <v>460</v>
      </c>
      <c r="B497" t="s">
        <v>205</v>
      </c>
      <c r="C497" t="s">
        <v>720</v>
      </c>
      <c r="D497" t="s">
        <v>721</v>
      </c>
      <c r="E497">
        <f>SUM(Table1[[#This Row],[2025]:[2014]])</f>
        <v>13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>
        <v>13</v>
      </c>
      <c r="Q497" s="10"/>
    </row>
    <row r="498" spans="1:17" hidden="1" x14ac:dyDescent="0.35">
      <c r="A498" t="s">
        <v>460</v>
      </c>
      <c r="B498" t="s">
        <v>205</v>
      </c>
      <c r="C498" t="s">
        <v>722</v>
      </c>
      <c r="D498" t="s">
        <v>723</v>
      </c>
      <c r="E498">
        <f>SUM(Table1[[#This Row],[2025]:[2014]])</f>
        <v>5319</v>
      </c>
      <c r="F498" s="10">
        <v>55</v>
      </c>
      <c r="G498" s="10">
        <v>90</v>
      </c>
      <c r="H498" s="10">
        <v>102</v>
      </c>
      <c r="I498" s="10">
        <v>171</v>
      </c>
      <c r="J498" s="10">
        <v>324</v>
      </c>
      <c r="K498" s="10">
        <v>548</v>
      </c>
      <c r="L498" s="10">
        <v>750</v>
      </c>
      <c r="M498" s="10">
        <v>485</v>
      </c>
      <c r="N498" s="10">
        <v>590</v>
      </c>
      <c r="O498" s="10">
        <v>643</v>
      </c>
      <c r="P498" s="10">
        <v>735</v>
      </c>
      <c r="Q498" s="10">
        <v>826</v>
      </c>
    </row>
    <row r="499" spans="1:17" hidden="1" x14ac:dyDescent="0.35">
      <c r="A499" t="s">
        <v>460</v>
      </c>
      <c r="B499" t="s">
        <v>205</v>
      </c>
      <c r="C499" t="s">
        <v>724</v>
      </c>
      <c r="D499" t="s">
        <v>725</v>
      </c>
      <c r="E499">
        <f>SUM(Table1[[#This Row],[2025]:[2014]])</f>
        <v>30</v>
      </c>
      <c r="F499" s="10"/>
      <c r="G499" s="10"/>
      <c r="H499" s="10"/>
      <c r="I499" s="10"/>
      <c r="J499" s="10"/>
      <c r="K499" s="10"/>
      <c r="L499" s="10">
        <v>16</v>
      </c>
      <c r="M499" s="10"/>
      <c r="N499" s="10">
        <v>14</v>
      </c>
      <c r="O499" s="10"/>
      <c r="P499" s="10"/>
      <c r="Q499" s="10"/>
    </row>
    <row r="500" spans="1:17" hidden="1" x14ac:dyDescent="0.35">
      <c r="A500" t="s">
        <v>460</v>
      </c>
      <c r="B500" t="s">
        <v>205</v>
      </c>
      <c r="C500" t="s">
        <v>726</v>
      </c>
      <c r="D500" t="s">
        <v>727</v>
      </c>
      <c r="E500">
        <f>SUM(Table1[[#This Row],[2025]:[2014]])</f>
        <v>8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>
        <v>8</v>
      </c>
    </row>
    <row r="501" spans="1:17" hidden="1" x14ac:dyDescent="0.35">
      <c r="A501" t="s">
        <v>460</v>
      </c>
      <c r="B501" t="s">
        <v>205</v>
      </c>
      <c r="C501" t="s">
        <v>728</v>
      </c>
      <c r="D501" t="s">
        <v>729</v>
      </c>
      <c r="E501">
        <f>SUM(Table1[[#This Row],[2025]:[2014]])</f>
        <v>15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>
        <v>3</v>
      </c>
      <c r="O501" s="10">
        <v>11</v>
      </c>
      <c r="P501" s="10"/>
      <c r="Q501" s="10"/>
    </row>
    <row r="502" spans="1:17" hidden="1" x14ac:dyDescent="0.35">
      <c r="A502" t="s">
        <v>460</v>
      </c>
      <c r="B502" t="s">
        <v>205</v>
      </c>
      <c r="C502" t="s">
        <v>367</v>
      </c>
      <c r="D502" t="s">
        <v>368</v>
      </c>
      <c r="E502">
        <f>SUM(Table1[[#This Row],[2025]:[2014]])</f>
        <v>2</v>
      </c>
      <c r="F502" s="10"/>
      <c r="G502" s="10"/>
      <c r="H502" s="10"/>
      <c r="I502" s="10"/>
      <c r="J502" s="10"/>
      <c r="K502" s="10"/>
      <c r="L502" s="10"/>
      <c r="M502" s="10">
        <v>1</v>
      </c>
      <c r="N502" s="10"/>
      <c r="O502" s="10"/>
      <c r="P502" s="10">
        <v>1</v>
      </c>
      <c r="Q502" s="10"/>
    </row>
    <row r="503" spans="1:17" hidden="1" x14ac:dyDescent="0.35">
      <c r="A503" t="s">
        <v>460</v>
      </c>
      <c r="B503" t="s">
        <v>205</v>
      </c>
      <c r="C503" t="s">
        <v>446</v>
      </c>
      <c r="D503" t="s">
        <v>447</v>
      </c>
      <c r="E503">
        <f>SUM(Table1[[#This Row],[2025]:[2014]])</f>
        <v>42</v>
      </c>
      <c r="F503" s="10"/>
      <c r="G503" s="10"/>
      <c r="H503" s="10">
        <v>1</v>
      </c>
      <c r="I503" s="10">
        <v>2</v>
      </c>
      <c r="J503" s="10">
        <v>0</v>
      </c>
      <c r="K503" s="10">
        <v>7</v>
      </c>
      <c r="L503" s="10">
        <v>3</v>
      </c>
      <c r="M503" s="10">
        <v>5</v>
      </c>
      <c r="N503" s="10">
        <v>5</v>
      </c>
      <c r="O503" s="10">
        <v>7</v>
      </c>
      <c r="P503" s="10">
        <v>9</v>
      </c>
      <c r="Q503" s="10">
        <v>3</v>
      </c>
    </row>
    <row r="504" spans="1:17" hidden="1" x14ac:dyDescent="0.35">
      <c r="A504" t="s">
        <v>460</v>
      </c>
      <c r="B504" t="s">
        <v>205</v>
      </c>
      <c r="C504" t="s">
        <v>730</v>
      </c>
      <c r="D504" t="s">
        <v>731</v>
      </c>
      <c r="E504">
        <f>SUM(Table1[[#This Row],[2025]:[2014]])</f>
        <v>2</v>
      </c>
      <c r="F504" s="10"/>
      <c r="G504" s="10"/>
      <c r="H504" s="10">
        <v>2</v>
      </c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hidden="1" x14ac:dyDescent="0.35">
      <c r="A505" t="s">
        <v>460</v>
      </c>
      <c r="B505" t="s">
        <v>205</v>
      </c>
      <c r="C505" t="s">
        <v>732</v>
      </c>
      <c r="D505" t="s">
        <v>733</v>
      </c>
      <c r="E505">
        <f>SUM(Table1[[#This Row],[2025]:[2014]])</f>
        <v>2</v>
      </c>
      <c r="F505" s="10"/>
      <c r="G505" s="10"/>
      <c r="H505" s="10"/>
      <c r="I505" s="10"/>
      <c r="J505" s="10"/>
      <c r="K505" s="10">
        <v>-1</v>
      </c>
      <c r="L505" s="10">
        <v>1</v>
      </c>
      <c r="M505" s="10">
        <v>0</v>
      </c>
      <c r="N505" s="10">
        <v>2</v>
      </c>
      <c r="O505" s="10"/>
      <c r="P505" s="10"/>
      <c r="Q505" s="10"/>
    </row>
    <row r="506" spans="1:17" hidden="1" x14ac:dyDescent="0.35">
      <c r="A506" t="s">
        <v>460</v>
      </c>
      <c r="B506" t="s">
        <v>205</v>
      </c>
      <c r="C506" t="s">
        <v>734</v>
      </c>
      <c r="D506" t="s">
        <v>735</v>
      </c>
      <c r="E506">
        <f>SUM(Table1[[#This Row],[2025]:[2014]])</f>
        <v>18</v>
      </c>
      <c r="F506" s="10"/>
      <c r="G506" s="10"/>
      <c r="H506" s="10"/>
      <c r="I506" s="10">
        <v>1</v>
      </c>
      <c r="J506" s="10"/>
      <c r="K506" s="10"/>
      <c r="L506" s="10"/>
      <c r="M506" s="10">
        <v>0</v>
      </c>
      <c r="N506" s="10">
        <v>2</v>
      </c>
      <c r="O506" s="10">
        <v>2</v>
      </c>
      <c r="P506" s="10">
        <v>3</v>
      </c>
      <c r="Q506" s="10">
        <v>10</v>
      </c>
    </row>
    <row r="507" spans="1:17" hidden="1" x14ac:dyDescent="0.35">
      <c r="A507" t="s">
        <v>460</v>
      </c>
      <c r="B507" t="s">
        <v>205</v>
      </c>
      <c r="C507" t="s">
        <v>736</v>
      </c>
      <c r="D507" t="s">
        <v>737</v>
      </c>
      <c r="E507">
        <f>SUM(Table1[[#This Row],[2025]:[2014]])</f>
        <v>1</v>
      </c>
      <c r="F507" s="10"/>
      <c r="G507" s="10"/>
      <c r="H507" s="10">
        <v>1</v>
      </c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hidden="1" x14ac:dyDescent="0.35">
      <c r="A508" t="s">
        <v>460</v>
      </c>
      <c r="B508" t="s">
        <v>205</v>
      </c>
      <c r="C508" t="s">
        <v>448</v>
      </c>
      <c r="D508" t="s">
        <v>449</v>
      </c>
      <c r="E508">
        <f>SUM(Table1[[#This Row],[2025]:[2014]])</f>
        <v>2</v>
      </c>
      <c r="F508" s="10"/>
      <c r="G508" s="10"/>
      <c r="H508" s="10">
        <v>2</v>
      </c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hidden="1" x14ac:dyDescent="0.35">
      <c r="A509" t="s">
        <v>460</v>
      </c>
      <c r="B509" t="s">
        <v>205</v>
      </c>
      <c r="C509" t="s">
        <v>738</v>
      </c>
      <c r="D509" t="s">
        <v>739</v>
      </c>
      <c r="E509">
        <f>SUM(Table1[[#This Row],[2025]:[2014]])</f>
        <v>1</v>
      </c>
      <c r="F509" s="10"/>
      <c r="G509" s="10">
        <v>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hidden="1" x14ac:dyDescent="0.35">
      <c r="A510" t="s">
        <v>460</v>
      </c>
      <c r="B510" t="s">
        <v>205</v>
      </c>
      <c r="C510" t="s">
        <v>740</v>
      </c>
      <c r="D510" t="s">
        <v>741</v>
      </c>
      <c r="E510">
        <f>SUM(Table1[[#This Row],[2025]:[2014]])</f>
        <v>0</v>
      </c>
      <c r="F510" s="10"/>
      <c r="G510" s="10"/>
      <c r="H510" s="10"/>
      <c r="I510" s="10"/>
      <c r="J510" s="10"/>
      <c r="K510" s="10"/>
      <c r="L510" s="10"/>
      <c r="M510" s="10"/>
      <c r="N510" s="10">
        <v>-1</v>
      </c>
      <c r="O510" s="10">
        <v>1</v>
      </c>
      <c r="P510" s="10"/>
      <c r="Q510" s="10"/>
    </row>
    <row r="511" spans="1:17" hidden="1" x14ac:dyDescent="0.35">
      <c r="A511" t="s">
        <v>460</v>
      </c>
      <c r="B511" t="s">
        <v>205</v>
      </c>
      <c r="C511" t="s">
        <v>742</v>
      </c>
      <c r="D511" t="s">
        <v>743</v>
      </c>
      <c r="E511">
        <f>SUM(Table1[[#This Row],[2025]:[2014]])</f>
        <v>1</v>
      </c>
      <c r="F511" s="10"/>
      <c r="G511" s="10"/>
      <c r="H511" s="10"/>
      <c r="I511" s="10"/>
      <c r="J511" s="10"/>
      <c r="K511" s="10"/>
      <c r="L511" s="10"/>
      <c r="M511" s="10"/>
      <c r="N511" s="10">
        <v>-4</v>
      </c>
      <c r="O511" s="10">
        <v>5</v>
      </c>
      <c r="P511" s="10"/>
      <c r="Q511" s="10"/>
    </row>
    <row r="512" spans="1:17" hidden="1" x14ac:dyDescent="0.35">
      <c r="A512" t="s">
        <v>460</v>
      </c>
      <c r="B512" t="s">
        <v>205</v>
      </c>
      <c r="C512" t="s">
        <v>744</v>
      </c>
      <c r="D512" t="s">
        <v>745</v>
      </c>
      <c r="E512">
        <f>SUM(Table1[[#This Row],[2025]:[2014]])</f>
        <v>8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2</v>
      </c>
      <c r="P512" s="10">
        <v>0</v>
      </c>
      <c r="Q512" s="10">
        <v>6</v>
      </c>
    </row>
    <row r="513" spans="1:17" hidden="1" x14ac:dyDescent="0.35">
      <c r="A513" t="s">
        <v>460</v>
      </c>
      <c r="B513" t="s">
        <v>205</v>
      </c>
      <c r="C513" t="s">
        <v>746</v>
      </c>
      <c r="D513" t="s">
        <v>747</v>
      </c>
      <c r="E513">
        <f>SUM(Table1[[#This Row],[2025]:[2014]])</f>
        <v>-2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>
        <v>-2</v>
      </c>
    </row>
    <row r="514" spans="1:17" hidden="1" x14ac:dyDescent="0.35">
      <c r="A514" t="s">
        <v>460</v>
      </c>
      <c r="B514" t="s">
        <v>205</v>
      </c>
      <c r="C514" t="s">
        <v>748</v>
      </c>
      <c r="D514" t="s">
        <v>749</v>
      </c>
      <c r="E514">
        <f>SUM(Table1[[#This Row],[2025]:[2014]])</f>
        <v>-1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>
        <v>-1</v>
      </c>
    </row>
    <row r="515" spans="1:17" hidden="1" x14ac:dyDescent="0.35">
      <c r="A515" t="s">
        <v>460</v>
      </c>
      <c r="B515" t="s">
        <v>205</v>
      </c>
      <c r="C515" t="s">
        <v>750</v>
      </c>
      <c r="D515" t="s">
        <v>751</v>
      </c>
      <c r="E515">
        <f>SUM(Table1[[#This Row],[2025]:[2014]])</f>
        <v>1</v>
      </c>
      <c r="F515" s="10"/>
      <c r="G515" s="10"/>
      <c r="H515" s="10">
        <v>1</v>
      </c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hidden="1" x14ac:dyDescent="0.35">
      <c r="A516" t="s">
        <v>460</v>
      </c>
      <c r="B516" t="s">
        <v>205</v>
      </c>
      <c r="C516" t="s">
        <v>300</v>
      </c>
      <c r="D516" t="s">
        <v>301</v>
      </c>
      <c r="E516">
        <f>SUM(Table1[[#This Row],[2025]:[2014]])</f>
        <v>2</v>
      </c>
      <c r="F516" s="10"/>
      <c r="G516" s="10"/>
      <c r="H516" s="10"/>
      <c r="I516" s="10"/>
      <c r="J516" s="10"/>
      <c r="K516" s="10">
        <v>1</v>
      </c>
      <c r="L516" s="10"/>
      <c r="M516" s="10"/>
      <c r="N516" s="10"/>
      <c r="O516" s="10"/>
      <c r="P516" s="10">
        <v>-1</v>
      </c>
      <c r="Q516" s="10">
        <v>2</v>
      </c>
    </row>
    <row r="517" spans="1:17" hidden="1" x14ac:dyDescent="0.35">
      <c r="A517" t="s">
        <v>460</v>
      </c>
      <c r="B517" t="s">
        <v>205</v>
      </c>
      <c r="C517" t="s">
        <v>456</v>
      </c>
      <c r="D517" t="s">
        <v>457</v>
      </c>
      <c r="E517">
        <f>SUM(Table1[[#This Row],[2025]:[2014]])</f>
        <v>676</v>
      </c>
      <c r="F517" s="10"/>
      <c r="G517" s="10">
        <v>3</v>
      </c>
      <c r="H517" s="10"/>
      <c r="I517" s="10">
        <v>15</v>
      </c>
      <c r="J517" s="10">
        <v>15</v>
      </c>
      <c r="K517" s="10">
        <v>118</v>
      </c>
      <c r="L517" s="10">
        <v>218</v>
      </c>
      <c r="M517" s="10">
        <v>247</v>
      </c>
      <c r="N517" s="10">
        <v>56</v>
      </c>
      <c r="O517" s="10"/>
      <c r="P517" s="10">
        <v>2</v>
      </c>
      <c r="Q517" s="10">
        <v>2</v>
      </c>
    </row>
    <row r="518" spans="1:17" hidden="1" x14ac:dyDescent="0.35">
      <c r="A518" t="s">
        <v>460</v>
      </c>
      <c r="B518" t="s">
        <v>205</v>
      </c>
      <c r="C518" t="s">
        <v>237</v>
      </c>
      <c r="D518" t="s">
        <v>238</v>
      </c>
      <c r="E518">
        <f>SUM(Table1[[#This Row],[2025]:[2014]])</f>
        <v>1764</v>
      </c>
      <c r="F518" s="10">
        <v>32</v>
      </c>
      <c r="G518" s="10">
        <v>81</v>
      </c>
      <c r="H518" s="10">
        <v>78</v>
      </c>
      <c r="I518" s="10">
        <v>84</v>
      </c>
      <c r="J518" s="10">
        <v>30</v>
      </c>
      <c r="K518" s="10">
        <v>40</v>
      </c>
      <c r="L518" s="10"/>
      <c r="M518" s="10"/>
      <c r="N518" s="10">
        <v>217</v>
      </c>
      <c r="O518" s="10">
        <v>318</v>
      </c>
      <c r="P518" s="10">
        <v>427</v>
      </c>
      <c r="Q518" s="10">
        <v>457</v>
      </c>
    </row>
    <row r="519" spans="1:17" hidden="1" x14ac:dyDescent="0.35">
      <c r="A519" t="s">
        <v>460</v>
      </c>
      <c r="B519" t="s">
        <v>205</v>
      </c>
      <c r="C519" t="s">
        <v>752</v>
      </c>
      <c r="D519" t="s">
        <v>753</v>
      </c>
      <c r="E519">
        <f>SUM(Table1[[#This Row],[2025]:[2014]])</f>
        <v>10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>
        <v>10</v>
      </c>
    </row>
    <row r="520" spans="1:17" hidden="1" x14ac:dyDescent="0.35">
      <c r="A520" t="s">
        <v>754</v>
      </c>
      <c r="B520" t="s">
        <v>755</v>
      </c>
      <c r="C520" t="s">
        <v>756</v>
      </c>
      <c r="D520" t="s">
        <v>757</v>
      </c>
      <c r="E520">
        <f>SUM(Table1[[#This Row],[2025]:[2014]])</f>
        <v>2</v>
      </c>
      <c r="F520" s="10"/>
      <c r="G520" s="10"/>
      <c r="H520" s="10"/>
      <c r="I520" s="10"/>
      <c r="J520" s="10"/>
      <c r="K520" s="10">
        <v>2</v>
      </c>
      <c r="L520" s="10"/>
      <c r="M520" s="10"/>
      <c r="N520" s="10"/>
      <c r="O520" s="10"/>
      <c r="P520" s="10"/>
      <c r="Q520" s="10"/>
    </row>
    <row r="521" spans="1:17" hidden="1" x14ac:dyDescent="0.35">
      <c r="A521" t="s">
        <v>754</v>
      </c>
      <c r="B521" t="s">
        <v>485</v>
      </c>
      <c r="C521" t="s">
        <v>486</v>
      </c>
      <c r="D521" t="s">
        <v>487</v>
      </c>
      <c r="E521">
        <f>SUM(Table1[[#This Row],[2025]:[2014]])</f>
        <v>5</v>
      </c>
      <c r="F521" s="10"/>
      <c r="G521" s="10"/>
      <c r="H521" s="10"/>
      <c r="I521" s="10"/>
      <c r="J521" s="10"/>
      <c r="K521" s="10"/>
      <c r="L521" s="10">
        <v>1</v>
      </c>
      <c r="M521" s="10">
        <v>2</v>
      </c>
      <c r="N521" s="10"/>
      <c r="O521" s="10"/>
      <c r="P521" s="10">
        <v>1</v>
      </c>
      <c r="Q521" s="10">
        <v>1</v>
      </c>
    </row>
    <row r="522" spans="1:17" hidden="1" x14ac:dyDescent="0.35">
      <c r="A522" t="s">
        <v>754</v>
      </c>
      <c r="B522" t="s">
        <v>123</v>
      </c>
      <c r="C522" t="s">
        <v>124</v>
      </c>
      <c r="D522" t="s">
        <v>125</v>
      </c>
      <c r="E522">
        <f>SUM(Table1[[#This Row],[2025]:[2014]])</f>
        <v>11</v>
      </c>
      <c r="F522" s="10"/>
      <c r="G522" s="10"/>
      <c r="H522" s="10"/>
      <c r="I522" s="10">
        <v>1</v>
      </c>
      <c r="J522" s="10"/>
      <c r="K522" s="10">
        <v>7</v>
      </c>
      <c r="L522" s="10">
        <v>2</v>
      </c>
      <c r="M522" s="10">
        <v>1</v>
      </c>
      <c r="N522" s="10"/>
      <c r="O522" s="10"/>
      <c r="P522" s="10"/>
      <c r="Q522" s="10"/>
    </row>
    <row r="523" spans="1:17" hidden="1" x14ac:dyDescent="0.35">
      <c r="A523" t="s">
        <v>754</v>
      </c>
      <c r="B523" t="s">
        <v>123</v>
      </c>
      <c r="C523" t="s">
        <v>488</v>
      </c>
      <c r="D523" t="s">
        <v>489</v>
      </c>
      <c r="E523">
        <f>SUM(Table1[[#This Row],[2025]:[2014]])</f>
        <v>0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  <c r="Q523" s="10"/>
    </row>
    <row r="524" spans="1:17" hidden="1" x14ac:dyDescent="0.35">
      <c r="A524" t="s">
        <v>754</v>
      </c>
      <c r="B524" t="s">
        <v>126</v>
      </c>
      <c r="C524" t="s">
        <v>307</v>
      </c>
      <c r="D524" t="s">
        <v>308</v>
      </c>
      <c r="E524">
        <f>SUM(Table1[[#This Row],[2025]:[2014]])</f>
        <v>1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>
        <v>1</v>
      </c>
    </row>
    <row r="525" spans="1:17" hidden="1" x14ac:dyDescent="0.35">
      <c r="A525" t="s">
        <v>754</v>
      </c>
      <c r="B525" t="s">
        <v>126</v>
      </c>
      <c r="C525" t="s">
        <v>127</v>
      </c>
      <c r="D525" t="s">
        <v>128</v>
      </c>
      <c r="E525">
        <f>SUM(Table1[[#This Row],[2025]:[2014]])</f>
        <v>2</v>
      </c>
      <c r="F525" s="10"/>
      <c r="G525" s="10">
        <v>1</v>
      </c>
      <c r="H525" s="10"/>
      <c r="I525" s="10">
        <v>1</v>
      </c>
      <c r="J525" s="10"/>
      <c r="K525" s="10"/>
      <c r="L525" s="10"/>
      <c r="M525" s="10"/>
      <c r="N525" s="10"/>
      <c r="O525" s="10"/>
      <c r="P525" s="10"/>
      <c r="Q525" s="10"/>
    </row>
    <row r="526" spans="1:17" hidden="1" x14ac:dyDescent="0.35">
      <c r="A526" t="s">
        <v>754</v>
      </c>
      <c r="B526" t="s">
        <v>131</v>
      </c>
      <c r="C526" t="s">
        <v>309</v>
      </c>
      <c r="D526" t="s">
        <v>310</v>
      </c>
      <c r="E526">
        <f>SUM(Table1[[#This Row],[2025]:[2014]])</f>
        <v>13</v>
      </c>
      <c r="F526" s="10"/>
      <c r="G526" s="10"/>
      <c r="H526" s="10"/>
      <c r="I526" s="10"/>
      <c r="J526" s="10"/>
      <c r="K526" s="10">
        <v>10</v>
      </c>
      <c r="L526" s="10">
        <v>3</v>
      </c>
      <c r="M526" s="10"/>
      <c r="N526" s="10"/>
      <c r="O526" s="10"/>
      <c r="P526" s="10"/>
      <c r="Q526" s="10"/>
    </row>
    <row r="527" spans="1:17" hidden="1" x14ac:dyDescent="0.35">
      <c r="A527" t="s">
        <v>754</v>
      </c>
      <c r="B527" t="s">
        <v>134</v>
      </c>
      <c r="C527" t="s">
        <v>135</v>
      </c>
      <c r="D527" t="s">
        <v>136</v>
      </c>
      <c r="E527">
        <f>SUM(Table1[[#This Row],[2025]:[2014]])</f>
        <v>1</v>
      </c>
      <c r="F527" s="10"/>
      <c r="G527" s="10"/>
      <c r="H527" s="10"/>
      <c r="I527" s="10"/>
      <c r="J527" s="10"/>
      <c r="K527" s="10"/>
      <c r="L527" s="10"/>
      <c r="M527" s="10">
        <v>1</v>
      </c>
      <c r="N527" s="10"/>
      <c r="O527" s="10"/>
      <c r="P527" s="10"/>
      <c r="Q527" s="10"/>
    </row>
    <row r="528" spans="1:17" hidden="1" x14ac:dyDescent="0.35">
      <c r="A528" t="s">
        <v>754</v>
      </c>
      <c r="B528" t="s">
        <v>139</v>
      </c>
      <c r="C528" t="s">
        <v>124</v>
      </c>
      <c r="D528" t="s">
        <v>313</v>
      </c>
      <c r="E528">
        <f>SUM(Table1[[#This Row],[2025]:[2014]])</f>
        <v>73</v>
      </c>
      <c r="F528" s="10"/>
      <c r="G528" s="10"/>
      <c r="H528" s="10"/>
      <c r="I528" s="10"/>
      <c r="J528" s="10">
        <v>1</v>
      </c>
      <c r="K528" s="10">
        <v>1</v>
      </c>
      <c r="L528" s="10">
        <v>21</v>
      </c>
      <c r="M528" s="10">
        <v>42</v>
      </c>
      <c r="N528" s="10"/>
      <c r="O528" s="10"/>
      <c r="P528" s="10">
        <v>3</v>
      </c>
      <c r="Q528" s="10">
        <v>5</v>
      </c>
    </row>
    <row r="529" spans="1:17" hidden="1" x14ac:dyDescent="0.35">
      <c r="A529" t="s">
        <v>754</v>
      </c>
      <c r="B529" t="s">
        <v>144</v>
      </c>
      <c r="C529" t="s">
        <v>124</v>
      </c>
      <c r="D529" t="s">
        <v>145</v>
      </c>
      <c r="E529">
        <f>SUM(Table1[[#This Row],[2025]:[2014]])</f>
        <v>5</v>
      </c>
      <c r="F529" s="10"/>
      <c r="G529" s="10"/>
      <c r="H529" s="10">
        <v>5</v>
      </c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hidden="1" x14ac:dyDescent="0.35">
      <c r="A530" t="s">
        <v>754</v>
      </c>
      <c r="B530" t="s">
        <v>144</v>
      </c>
      <c r="C530" t="s">
        <v>124</v>
      </c>
      <c r="D530" t="s">
        <v>246</v>
      </c>
      <c r="E530">
        <f>SUM(Table1[[#This Row],[2025]:[2014]])</f>
        <v>1</v>
      </c>
      <c r="F530" s="10"/>
      <c r="G530" s="10"/>
      <c r="H530" s="10"/>
      <c r="I530" s="10"/>
      <c r="J530" s="10"/>
      <c r="K530" s="10">
        <v>1</v>
      </c>
      <c r="L530" s="10"/>
      <c r="M530" s="10"/>
      <c r="N530" s="10"/>
      <c r="O530" s="10"/>
      <c r="P530" s="10"/>
      <c r="Q530" s="10"/>
    </row>
    <row r="531" spans="1:17" hidden="1" x14ac:dyDescent="0.35">
      <c r="A531" t="s">
        <v>754</v>
      </c>
      <c r="B531" t="s">
        <v>144</v>
      </c>
      <c r="C531" t="s">
        <v>124</v>
      </c>
      <c r="D531" t="s">
        <v>506</v>
      </c>
      <c r="E531">
        <f>SUM(Table1[[#This Row],[2025]:[2014]])</f>
        <v>1</v>
      </c>
      <c r="F531" s="10"/>
      <c r="G531" s="10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hidden="1" x14ac:dyDescent="0.35">
      <c r="A532" t="s">
        <v>754</v>
      </c>
      <c r="B532" t="s">
        <v>144</v>
      </c>
      <c r="C532" t="s">
        <v>124</v>
      </c>
      <c r="D532" t="s">
        <v>146</v>
      </c>
      <c r="E532">
        <f>SUM(Table1[[#This Row],[2025]:[2014]])</f>
        <v>9</v>
      </c>
      <c r="F532" s="10"/>
      <c r="G532" s="10">
        <v>-4</v>
      </c>
      <c r="H532" s="10">
        <v>-1</v>
      </c>
      <c r="I532" s="10"/>
      <c r="J532" s="10"/>
      <c r="K532" s="10"/>
      <c r="L532" s="10"/>
      <c r="M532" s="10"/>
      <c r="N532" s="10"/>
      <c r="O532" s="10">
        <v>14</v>
      </c>
      <c r="P532" s="10"/>
      <c r="Q532" s="10"/>
    </row>
    <row r="533" spans="1:17" hidden="1" x14ac:dyDescent="0.35">
      <c r="A533" t="s">
        <v>754</v>
      </c>
      <c r="B533" t="s">
        <v>144</v>
      </c>
      <c r="C533" t="s">
        <v>124</v>
      </c>
      <c r="D533" t="s">
        <v>314</v>
      </c>
      <c r="E533">
        <f>SUM(Table1[[#This Row],[2025]:[2014]])</f>
        <v>2</v>
      </c>
      <c r="F533" s="10"/>
      <c r="G533" s="10"/>
      <c r="H533" s="10"/>
      <c r="I533" s="10"/>
      <c r="J533" s="10">
        <v>1</v>
      </c>
      <c r="K533" s="10"/>
      <c r="L533" s="10"/>
      <c r="M533" s="10"/>
      <c r="N533" s="10">
        <v>1</v>
      </c>
      <c r="O533" s="10"/>
      <c r="P533" s="10"/>
      <c r="Q533" s="10"/>
    </row>
    <row r="534" spans="1:17" hidden="1" x14ac:dyDescent="0.35">
      <c r="A534" t="s">
        <v>754</v>
      </c>
      <c r="B534" t="s">
        <v>144</v>
      </c>
      <c r="C534" t="s">
        <v>124</v>
      </c>
      <c r="D534" t="s">
        <v>315</v>
      </c>
      <c r="E534">
        <f>SUM(Table1[[#This Row],[2025]:[2014]])</f>
        <v>1</v>
      </c>
      <c r="F534" s="10"/>
      <c r="G534" s="10"/>
      <c r="H534" s="10"/>
      <c r="I534" s="10"/>
      <c r="J534" s="10"/>
      <c r="K534" s="10">
        <v>1</v>
      </c>
      <c r="L534" s="10"/>
      <c r="M534" s="10"/>
      <c r="N534" s="10"/>
      <c r="O534" s="10"/>
      <c r="P534" s="10"/>
      <c r="Q534" s="10"/>
    </row>
    <row r="535" spans="1:17" hidden="1" x14ac:dyDescent="0.35">
      <c r="A535" t="s">
        <v>754</v>
      </c>
      <c r="B535" t="s">
        <v>144</v>
      </c>
      <c r="C535" t="s">
        <v>124</v>
      </c>
      <c r="D535" t="s">
        <v>758</v>
      </c>
      <c r="E535">
        <f>SUM(Table1[[#This Row],[2025]:[2014]])</f>
        <v>1</v>
      </c>
      <c r="F535" s="10"/>
      <c r="G535" s="10"/>
      <c r="H535" s="10"/>
      <c r="I535" s="10"/>
      <c r="J535" s="10"/>
      <c r="K535" s="10">
        <v>1</v>
      </c>
      <c r="L535" s="10"/>
      <c r="M535" s="10"/>
      <c r="N535" s="10"/>
      <c r="O535" s="10"/>
      <c r="P535" s="10"/>
      <c r="Q535" s="10"/>
    </row>
    <row r="536" spans="1:17" hidden="1" x14ac:dyDescent="0.35">
      <c r="A536" t="s">
        <v>754</v>
      </c>
      <c r="B536" t="s">
        <v>144</v>
      </c>
      <c r="C536" t="s">
        <v>124</v>
      </c>
      <c r="D536" t="s">
        <v>247</v>
      </c>
      <c r="E536">
        <f>SUM(Table1[[#This Row],[2025]:[2014]])</f>
        <v>1</v>
      </c>
      <c r="F536" s="10"/>
      <c r="G536" s="10"/>
      <c r="H536" s="10">
        <v>1</v>
      </c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hidden="1" x14ac:dyDescent="0.35">
      <c r="A537" t="s">
        <v>754</v>
      </c>
      <c r="B537" t="s">
        <v>144</v>
      </c>
      <c r="C537" t="s">
        <v>124</v>
      </c>
      <c r="D537" t="s">
        <v>147</v>
      </c>
      <c r="E537">
        <f>SUM(Table1[[#This Row],[2025]:[2014]])</f>
        <v>2</v>
      </c>
      <c r="F537" s="10"/>
      <c r="G537" s="10"/>
      <c r="H537" s="10"/>
      <c r="I537" s="10">
        <v>2</v>
      </c>
      <c r="J537" s="10"/>
      <c r="K537" s="10"/>
      <c r="L537" s="10"/>
      <c r="M537" s="10"/>
      <c r="N537" s="10"/>
      <c r="O537" s="10"/>
      <c r="P537" s="10"/>
      <c r="Q537" s="10"/>
    </row>
    <row r="538" spans="1:17" hidden="1" x14ac:dyDescent="0.35">
      <c r="A538" t="s">
        <v>754</v>
      </c>
      <c r="B538" t="s">
        <v>144</v>
      </c>
      <c r="C538" t="s">
        <v>124</v>
      </c>
      <c r="D538" t="s">
        <v>148</v>
      </c>
      <c r="E538">
        <f>SUM(Table1[[#This Row],[2025]:[2014]])</f>
        <v>77</v>
      </c>
      <c r="F538" s="10"/>
      <c r="G538" s="10">
        <v>2</v>
      </c>
      <c r="H538" s="10">
        <v>24</v>
      </c>
      <c r="I538" s="10">
        <v>26</v>
      </c>
      <c r="J538" s="10">
        <v>20</v>
      </c>
      <c r="K538" s="10">
        <v>2</v>
      </c>
      <c r="L538" s="10">
        <v>3</v>
      </c>
      <c r="M538" s="10"/>
      <c r="N538" s="10"/>
      <c r="O538" s="10"/>
      <c r="P538" s="10"/>
      <c r="Q538" s="10"/>
    </row>
    <row r="539" spans="1:17" hidden="1" x14ac:dyDescent="0.35">
      <c r="A539" t="s">
        <v>754</v>
      </c>
      <c r="B539" t="s">
        <v>144</v>
      </c>
      <c r="C539" t="s">
        <v>124</v>
      </c>
      <c r="D539" t="s">
        <v>508</v>
      </c>
      <c r="E539">
        <f>SUM(Table1[[#This Row],[2025]:[2014]])</f>
        <v>2</v>
      </c>
      <c r="F539" s="10"/>
      <c r="G539" s="10"/>
      <c r="H539" s="10"/>
      <c r="I539" s="10"/>
      <c r="J539" s="10"/>
      <c r="K539" s="10">
        <v>2</v>
      </c>
      <c r="L539" s="10"/>
      <c r="M539" s="10"/>
      <c r="N539" s="10"/>
      <c r="O539" s="10"/>
      <c r="P539" s="10"/>
      <c r="Q539" s="10"/>
    </row>
    <row r="540" spans="1:17" hidden="1" x14ac:dyDescent="0.35">
      <c r="A540" t="s">
        <v>754</v>
      </c>
      <c r="B540" t="s">
        <v>144</v>
      </c>
      <c r="C540" t="s">
        <v>124</v>
      </c>
      <c r="D540" t="s">
        <v>150</v>
      </c>
      <c r="E540">
        <f>SUM(Table1[[#This Row],[2025]:[2014]])</f>
        <v>5</v>
      </c>
      <c r="F540" s="10"/>
      <c r="G540" s="10">
        <v>5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hidden="1" x14ac:dyDescent="0.35">
      <c r="A541" t="s">
        <v>754</v>
      </c>
      <c r="B541" t="s">
        <v>144</v>
      </c>
      <c r="C541" t="s">
        <v>386</v>
      </c>
      <c r="D541" t="s">
        <v>387</v>
      </c>
      <c r="E541">
        <f>SUM(Table1[[#This Row],[2025]:[2014]])</f>
        <v>4</v>
      </c>
      <c r="F541" s="10"/>
      <c r="G541" s="10"/>
      <c r="H541" s="10"/>
      <c r="I541" s="10">
        <v>2</v>
      </c>
      <c r="J541" s="10">
        <v>2</v>
      </c>
      <c r="K541" s="10"/>
      <c r="L541" s="10"/>
      <c r="M541" s="10"/>
      <c r="N541" s="10"/>
      <c r="O541" s="10"/>
      <c r="P541" s="10"/>
      <c r="Q541" s="10"/>
    </row>
    <row r="542" spans="1:17" hidden="1" x14ac:dyDescent="0.35">
      <c r="A542" t="s">
        <v>754</v>
      </c>
      <c r="B542" t="s">
        <v>144</v>
      </c>
      <c r="C542" t="s">
        <v>316</v>
      </c>
      <c r="D542" t="s">
        <v>317</v>
      </c>
      <c r="E542">
        <f>SUM(Table1[[#This Row],[2025]:[2014]])</f>
        <v>1</v>
      </c>
      <c r="F542" s="10"/>
      <c r="G542" s="10"/>
      <c r="H542" s="10"/>
      <c r="I542" s="10"/>
      <c r="J542" s="10"/>
      <c r="K542" s="10"/>
      <c r="L542" s="10">
        <v>1</v>
      </c>
      <c r="M542" s="10"/>
      <c r="N542" s="10"/>
      <c r="O542" s="10"/>
      <c r="P542" s="10"/>
      <c r="Q542" s="10"/>
    </row>
    <row r="543" spans="1:17" hidden="1" x14ac:dyDescent="0.35">
      <c r="A543" t="s">
        <v>754</v>
      </c>
      <c r="B543" t="s">
        <v>144</v>
      </c>
      <c r="C543" t="s">
        <v>759</v>
      </c>
      <c r="D543" t="s">
        <v>760</v>
      </c>
      <c r="E543">
        <f>SUM(Table1[[#This Row],[2025]:[2014]])</f>
        <v>1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v>1</v>
      </c>
      <c r="P543" s="10"/>
      <c r="Q543" s="10"/>
    </row>
    <row r="544" spans="1:17" hidden="1" x14ac:dyDescent="0.35">
      <c r="A544" t="s">
        <v>754</v>
      </c>
      <c r="B544" t="s">
        <v>144</v>
      </c>
      <c r="C544" t="s">
        <v>545</v>
      </c>
      <c r="D544" t="s">
        <v>546</v>
      </c>
      <c r="E544">
        <f>SUM(Table1[[#This Row],[2025]:[2014]])</f>
        <v>4</v>
      </c>
      <c r="F544" s="10"/>
      <c r="G544" s="10"/>
      <c r="H544" s="10"/>
      <c r="I544" s="10"/>
      <c r="J544" s="10"/>
      <c r="K544" s="10"/>
      <c r="L544" s="10">
        <v>1</v>
      </c>
      <c r="M544" s="10"/>
      <c r="N544" s="10">
        <v>1</v>
      </c>
      <c r="O544" s="10">
        <v>2</v>
      </c>
      <c r="P544" s="10"/>
      <c r="Q544" s="10"/>
    </row>
    <row r="545" spans="1:17" hidden="1" x14ac:dyDescent="0.35">
      <c r="A545" t="s">
        <v>754</v>
      </c>
      <c r="B545" t="s">
        <v>144</v>
      </c>
      <c r="C545" t="s">
        <v>761</v>
      </c>
      <c r="D545" t="s">
        <v>762</v>
      </c>
      <c r="E545">
        <f>SUM(Table1[[#This Row],[2025]:[2014]])</f>
        <v>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>
        <v>1</v>
      </c>
    </row>
    <row r="546" spans="1:17" hidden="1" x14ac:dyDescent="0.35">
      <c r="A546" t="s">
        <v>754</v>
      </c>
      <c r="B546" t="s">
        <v>144</v>
      </c>
      <c r="C546" t="s">
        <v>161</v>
      </c>
      <c r="D546" t="s">
        <v>162</v>
      </c>
      <c r="E546">
        <f>SUM(Table1[[#This Row],[2025]:[2014]])</f>
        <v>5</v>
      </c>
      <c r="F546" s="10"/>
      <c r="G546" s="10">
        <v>1</v>
      </c>
      <c r="H546" s="10"/>
      <c r="I546" s="10">
        <v>1</v>
      </c>
      <c r="J546" s="10">
        <v>3</v>
      </c>
      <c r="K546" s="10"/>
      <c r="L546" s="10"/>
      <c r="M546" s="10"/>
      <c r="N546" s="10"/>
      <c r="O546" s="10"/>
      <c r="P546" s="10"/>
      <c r="Q546" s="10"/>
    </row>
    <row r="547" spans="1:17" hidden="1" x14ac:dyDescent="0.35">
      <c r="A547" t="s">
        <v>754</v>
      </c>
      <c r="B547" t="s">
        <v>324</v>
      </c>
      <c r="C547" t="s">
        <v>567</v>
      </c>
      <c r="D547" t="s">
        <v>568</v>
      </c>
      <c r="E547">
        <f>SUM(Table1[[#This Row],[2025]:[2014]])</f>
        <v>1</v>
      </c>
      <c r="F547" s="10"/>
      <c r="G547" s="10"/>
      <c r="H547" s="10"/>
      <c r="I547" s="10"/>
      <c r="J547" s="10"/>
      <c r="K547" s="10">
        <v>1</v>
      </c>
      <c r="L547" s="10"/>
      <c r="M547" s="10"/>
      <c r="N547" s="10"/>
      <c r="O547" s="10"/>
      <c r="P547" s="10"/>
      <c r="Q547" s="10"/>
    </row>
    <row r="548" spans="1:17" hidden="1" x14ac:dyDescent="0.35">
      <c r="A548" t="s">
        <v>754</v>
      </c>
      <c r="B548" t="s">
        <v>324</v>
      </c>
      <c r="C548" t="s">
        <v>325</v>
      </c>
      <c r="D548" t="s">
        <v>326</v>
      </c>
      <c r="E548">
        <f>SUM(Table1[[#This Row],[2025]:[2014]])</f>
        <v>1</v>
      </c>
      <c r="F548" s="10"/>
      <c r="G548" s="10"/>
      <c r="H548" s="10"/>
      <c r="I548" s="10"/>
      <c r="J548" s="10"/>
      <c r="K548" s="10"/>
      <c r="L548" s="10">
        <v>1</v>
      </c>
      <c r="M548" s="10"/>
      <c r="N548" s="10"/>
      <c r="O548" s="10"/>
      <c r="P548" s="10"/>
      <c r="Q548" s="10"/>
    </row>
    <row r="549" spans="1:17" hidden="1" x14ac:dyDescent="0.35">
      <c r="A549" t="s">
        <v>754</v>
      </c>
      <c r="B549" t="s">
        <v>572</v>
      </c>
      <c r="C549" t="s">
        <v>573</v>
      </c>
      <c r="D549" t="s">
        <v>574</v>
      </c>
      <c r="E549">
        <f>SUM(Table1[[#This Row],[2025]:[2014]])</f>
        <v>3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>
        <v>3</v>
      </c>
      <c r="P549" s="10"/>
      <c r="Q549" s="10"/>
    </row>
    <row r="550" spans="1:17" hidden="1" x14ac:dyDescent="0.35">
      <c r="A550" t="s">
        <v>754</v>
      </c>
      <c r="B550" t="s">
        <v>572</v>
      </c>
      <c r="C550" t="s">
        <v>575</v>
      </c>
      <c r="D550" t="s">
        <v>576</v>
      </c>
      <c r="E550">
        <f>SUM(Table1[[#This Row],[2025]:[2014]])</f>
        <v>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2</v>
      </c>
      <c r="Q550" s="10"/>
    </row>
    <row r="551" spans="1:17" hidden="1" x14ac:dyDescent="0.35">
      <c r="A551" t="s">
        <v>754</v>
      </c>
      <c r="B551" t="s">
        <v>572</v>
      </c>
      <c r="C551" t="s">
        <v>763</v>
      </c>
      <c r="D551" t="s">
        <v>764</v>
      </c>
      <c r="E551">
        <f>SUM(Table1[[#This Row],[2025]:[2014]])</f>
        <v>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>
        <v>2</v>
      </c>
      <c r="Q551" s="10"/>
    </row>
    <row r="552" spans="1:17" hidden="1" x14ac:dyDescent="0.35">
      <c r="A552" t="s">
        <v>754</v>
      </c>
      <c r="B552" t="s">
        <v>254</v>
      </c>
      <c r="C552" t="s">
        <v>585</v>
      </c>
      <c r="D552" t="s">
        <v>586</v>
      </c>
      <c r="E552">
        <f>SUM(Table1[[#This Row],[2025]:[2014]])</f>
        <v>836</v>
      </c>
      <c r="F552" s="10"/>
      <c r="G552" s="10"/>
      <c r="H552" s="10"/>
      <c r="I552" s="10"/>
      <c r="J552" s="10"/>
      <c r="K552" s="10"/>
      <c r="L552" s="10">
        <v>35</v>
      </c>
      <c r="M552" s="10">
        <v>56</v>
      </c>
      <c r="N552" s="10">
        <v>263</v>
      </c>
      <c r="O552" s="10">
        <v>228</v>
      </c>
      <c r="P552" s="10">
        <v>188</v>
      </c>
      <c r="Q552" s="10">
        <v>66</v>
      </c>
    </row>
    <row r="553" spans="1:17" hidden="1" x14ac:dyDescent="0.35">
      <c r="A553" t="s">
        <v>754</v>
      </c>
      <c r="B553" t="s">
        <v>254</v>
      </c>
      <c r="C553" t="s">
        <v>765</v>
      </c>
      <c r="D553" t="s">
        <v>766</v>
      </c>
      <c r="E553">
        <f>SUM(Table1[[#This Row],[2025]:[2014]])</f>
        <v>2</v>
      </c>
      <c r="F553" s="10"/>
      <c r="G553" s="10"/>
      <c r="H553" s="10"/>
      <c r="I553" s="10">
        <v>2</v>
      </c>
      <c r="J553" s="10"/>
      <c r="K553" s="10"/>
      <c r="L553" s="10"/>
      <c r="M553" s="10"/>
      <c r="N553" s="10"/>
      <c r="O553" s="10"/>
      <c r="P553" s="10"/>
      <c r="Q553" s="10"/>
    </row>
    <row r="554" spans="1:17" hidden="1" x14ac:dyDescent="0.35">
      <c r="A554" t="s">
        <v>754</v>
      </c>
      <c r="B554" t="s">
        <v>254</v>
      </c>
      <c r="C554" t="s">
        <v>767</v>
      </c>
      <c r="D554" t="s">
        <v>768</v>
      </c>
      <c r="E554">
        <f>SUM(Table1[[#This Row],[2025]:[2014]])</f>
        <v>8</v>
      </c>
      <c r="F554" s="10"/>
      <c r="G554" s="10"/>
      <c r="H554" s="10">
        <v>3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</row>
    <row r="555" spans="1:17" hidden="1" x14ac:dyDescent="0.35">
      <c r="A555" t="s">
        <v>754</v>
      </c>
      <c r="B555" t="s">
        <v>254</v>
      </c>
      <c r="C555" t="s">
        <v>587</v>
      </c>
      <c r="D555" t="s">
        <v>588</v>
      </c>
      <c r="E555">
        <f>SUM(Table1[[#This Row],[2025]:[2014]])</f>
        <v>1</v>
      </c>
      <c r="F555" s="10"/>
      <c r="G555" s="10"/>
      <c r="H555" s="10"/>
      <c r="I555" s="10"/>
      <c r="J555" s="10"/>
      <c r="K555" s="10"/>
      <c r="L555" s="10">
        <v>1</v>
      </c>
      <c r="M555" s="10"/>
      <c r="N555" s="10"/>
      <c r="O555" s="10"/>
      <c r="P555" s="10"/>
      <c r="Q555" s="10"/>
    </row>
    <row r="556" spans="1:17" hidden="1" x14ac:dyDescent="0.35">
      <c r="A556" t="s">
        <v>754</v>
      </c>
      <c r="B556" t="s">
        <v>254</v>
      </c>
      <c r="C556" t="s">
        <v>769</v>
      </c>
      <c r="D556" t="s">
        <v>770</v>
      </c>
      <c r="E556">
        <f>SUM(Table1[[#This Row],[2025]:[2014]])</f>
        <v>58</v>
      </c>
      <c r="F556" s="10"/>
      <c r="G556" s="10"/>
      <c r="H556" s="10"/>
      <c r="I556" s="10"/>
      <c r="J556" s="10">
        <v>16</v>
      </c>
      <c r="K556" s="10">
        <v>37</v>
      </c>
      <c r="L556" s="10">
        <v>5</v>
      </c>
      <c r="M556" s="10"/>
      <c r="N556" s="10"/>
      <c r="O556" s="10"/>
      <c r="P556" s="10"/>
      <c r="Q556" s="10"/>
    </row>
    <row r="557" spans="1:17" hidden="1" x14ac:dyDescent="0.35">
      <c r="A557" t="s">
        <v>754</v>
      </c>
      <c r="B557" t="s">
        <v>254</v>
      </c>
      <c r="C557" t="s">
        <v>327</v>
      </c>
      <c r="D557" t="s">
        <v>328</v>
      </c>
      <c r="E557">
        <f>SUM(Table1[[#This Row],[2025]:[2014]])</f>
        <v>2</v>
      </c>
      <c r="F557" s="10"/>
      <c r="G557" s="10"/>
      <c r="H557" s="10"/>
      <c r="I557" s="10">
        <v>0</v>
      </c>
      <c r="J557" s="10"/>
      <c r="K557" s="10"/>
      <c r="L557" s="10"/>
      <c r="M557" s="10"/>
      <c r="N557" s="10"/>
      <c r="O557" s="10">
        <v>2</v>
      </c>
      <c r="P557" s="10"/>
      <c r="Q557" s="10"/>
    </row>
    <row r="558" spans="1:17" hidden="1" x14ac:dyDescent="0.35">
      <c r="A558" t="s">
        <v>754</v>
      </c>
      <c r="B558" t="s">
        <v>254</v>
      </c>
      <c r="C558" t="s">
        <v>771</v>
      </c>
      <c r="D558" t="s">
        <v>772</v>
      </c>
      <c r="E558">
        <f>SUM(Table1[[#This Row],[2025]:[2014]])</f>
        <v>1</v>
      </c>
      <c r="F558" s="10"/>
      <c r="G558" s="10"/>
      <c r="H558" s="10"/>
      <c r="I558" s="10"/>
      <c r="J558" s="10"/>
      <c r="K558" s="10"/>
      <c r="L558" s="10">
        <v>1</v>
      </c>
      <c r="M558" s="10"/>
      <c r="N558" s="10"/>
      <c r="O558" s="10"/>
      <c r="P558" s="10"/>
      <c r="Q558" s="10"/>
    </row>
    <row r="559" spans="1:17" hidden="1" x14ac:dyDescent="0.35">
      <c r="A559" t="s">
        <v>754</v>
      </c>
      <c r="B559" t="s">
        <v>254</v>
      </c>
      <c r="C559" t="s">
        <v>773</v>
      </c>
      <c r="D559" t="s">
        <v>774</v>
      </c>
      <c r="E559">
        <f>SUM(Table1[[#This Row],[2025]:[2014]])</f>
        <v>0</v>
      </c>
      <c r="F559" s="10"/>
      <c r="G559" s="10"/>
      <c r="H559" s="10"/>
      <c r="I559" s="10"/>
      <c r="J559" s="10"/>
      <c r="K559" s="10"/>
      <c r="L559" s="10"/>
      <c r="M559" s="10">
        <v>-1</v>
      </c>
      <c r="N559" s="10">
        <v>1</v>
      </c>
      <c r="O559" s="10"/>
      <c r="P559" s="10"/>
      <c r="Q559" s="10"/>
    </row>
    <row r="560" spans="1:17" hidden="1" x14ac:dyDescent="0.35">
      <c r="A560" t="s">
        <v>754</v>
      </c>
      <c r="B560" t="s">
        <v>254</v>
      </c>
      <c r="C560" t="s">
        <v>589</v>
      </c>
      <c r="D560" t="s">
        <v>590</v>
      </c>
      <c r="E560">
        <f>SUM(Table1[[#This Row],[2025]:[2014]])</f>
        <v>4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>
        <v>4</v>
      </c>
      <c r="P560" s="10"/>
      <c r="Q560" s="10"/>
    </row>
    <row r="561" spans="1:17" hidden="1" x14ac:dyDescent="0.35">
      <c r="A561" t="s">
        <v>754</v>
      </c>
      <c r="B561" t="s">
        <v>254</v>
      </c>
      <c r="C561" t="s">
        <v>591</v>
      </c>
      <c r="D561" t="s">
        <v>592</v>
      </c>
      <c r="E561">
        <f>SUM(Table1[[#This Row],[2025]:[2014]])</f>
        <v>4</v>
      </c>
      <c r="F561" s="10"/>
      <c r="G561" s="10"/>
      <c r="H561" s="10"/>
      <c r="I561" s="10"/>
      <c r="J561" s="10"/>
      <c r="K561" s="10"/>
      <c r="L561" s="10">
        <v>4</v>
      </c>
      <c r="M561" s="10"/>
      <c r="N561" s="10"/>
      <c r="O561" s="10"/>
      <c r="P561" s="10"/>
      <c r="Q561" s="10"/>
    </row>
    <row r="562" spans="1:17" hidden="1" x14ac:dyDescent="0.35">
      <c r="A562" t="s">
        <v>754</v>
      </c>
      <c r="B562" t="s">
        <v>163</v>
      </c>
      <c r="C562" t="s">
        <v>775</v>
      </c>
      <c r="D562" t="s">
        <v>776</v>
      </c>
      <c r="E562">
        <f>SUM(Table1[[#This Row],[2025]:[2014]])</f>
        <v>3</v>
      </c>
      <c r="F562" s="10"/>
      <c r="G562" s="10"/>
      <c r="H562" s="10"/>
      <c r="I562" s="10"/>
      <c r="J562" s="10"/>
      <c r="K562" s="10"/>
      <c r="L562" s="10"/>
      <c r="M562" s="10"/>
      <c r="N562" s="10">
        <v>1</v>
      </c>
      <c r="O562" s="10">
        <v>2</v>
      </c>
      <c r="P562" s="10"/>
      <c r="Q562" s="10"/>
    </row>
    <row r="563" spans="1:17" hidden="1" x14ac:dyDescent="0.35">
      <c r="A563" t="s">
        <v>754</v>
      </c>
      <c r="B563" t="s">
        <v>163</v>
      </c>
      <c r="C563" t="s">
        <v>164</v>
      </c>
      <c r="D563" t="s">
        <v>165</v>
      </c>
      <c r="E563">
        <f>SUM(Table1[[#This Row],[2025]:[2014]])</f>
        <v>38</v>
      </c>
      <c r="F563" s="10"/>
      <c r="G563" s="10"/>
      <c r="H563" s="10"/>
      <c r="I563" s="10"/>
      <c r="J563" s="10"/>
      <c r="K563" s="10">
        <v>2</v>
      </c>
      <c r="L563" s="10">
        <v>18</v>
      </c>
      <c r="M563" s="10">
        <v>14</v>
      </c>
      <c r="N563" s="10">
        <v>4</v>
      </c>
      <c r="O563" s="10"/>
      <c r="P563" s="10"/>
      <c r="Q563" s="10"/>
    </row>
    <row r="564" spans="1:17" hidden="1" x14ac:dyDescent="0.35">
      <c r="A564" t="s">
        <v>754</v>
      </c>
      <c r="B564" t="s">
        <v>166</v>
      </c>
      <c r="C564" t="s">
        <v>395</v>
      </c>
      <c r="D564" t="s">
        <v>396</v>
      </c>
      <c r="E564">
        <f>SUM(Table1[[#This Row],[2025]:[2014]])</f>
        <v>2</v>
      </c>
      <c r="F564" s="10"/>
      <c r="G564" s="10"/>
      <c r="H564" s="10"/>
      <c r="I564" s="10">
        <v>1</v>
      </c>
      <c r="J564" s="10">
        <v>1</v>
      </c>
      <c r="K564" s="10"/>
      <c r="L564" s="10"/>
      <c r="M564" s="10"/>
      <c r="N564" s="10"/>
      <c r="O564" s="10"/>
      <c r="P564" s="10"/>
      <c r="Q564" s="10"/>
    </row>
    <row r="565" spans="1:17" hidden="1" x14ac:dyDescent="0.35">
      <c r="A565" t="s">
        <v>754</v>
      </c>
      <c r="B565" t="s">
        <v>166</v>
      </c>
      <c r="C565" t="s">
        <v>595</v>
      </c>
      <c r="D565" t="s">
        <v>596</v>
      </c>
      <c r="E565">
        <f>SUM(Table1[[#This Row],[2025]:[2014]])</f>
        <v>0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  <c r="Q565" s="10"/>
    </row>
    <row r="566" spans="1:17" hidden="1" x14ac:dyDescent="0.35">
      <c r="A566" t="s">
        <v>754</v>
      </c>
      <c r="B566" t="s">
        <v>601</v>
      </c>
      <c r="C566" t="s">
        <v>777</v>
      </c>
      <c r="D566" t="s">
        <v>778</v>
      </c>
      <c r="E566">
        <f>SUM(Table1[[#This Row],[2025]:[2014]])</f>
        <v>1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</row>
    <row r="567" spans="1:17" hidden="1" x14ac:dyDescent="0.35">
      <c r="A567" t="s">
        <v>754</v>
      </c>
      <c r="B567" t="s">
        <v>329</v>
      </c>
      <c r="C567" t="s">
        <v>330</v>
      </c>
      <c r="D567" t="s">
        <v>331</v>
      </c>
      <c r="E567">
        <f>SUM(Table1[[#This Row],[2025]:[2014]])</f>
        <v>36</v>
      </c>
      <c r="F567" s="10"/>
      <c r="G567" s="10"/>
      <c r="H567" s="10"/>
      <c r="I567" s="10"/>
      <c r="J567" s="10"/>
      <c r="K567" s="10"/>
      <c r="L567" s="10"/>
      <c r="M567" s="10">
        <v>10</v>
      </c>
      <c r="N567" s="10">
        <v>6</v>
      </c>
      <c r="O567" s="10">
        <v>2</v>
      </c>
      <c r="P567" s="10">
        <v>8</v>
      </c>
      <c r="Q567" s="10">
        <v>10</v>
      </c>
    </row>
    <row r="568" spans="1:17" hidden="1" x14ac:dyDescent="0.35">
      <c r="A568" t="s">
        <v>754</v>
      </c>
      <c r="B568" t="s">
        <v>329</v>
      </c>
      <c r="C568" t="s">
        <v>779</v>
      </c>
      <c r="D568" t="s">
        <v>780</v>
      </c>
      <c r="E568">
        <f>SUM(Table1[[#This Row],[2025]:[2014]])</f>
        <v>3</v>
      </c>
      <c r="F568" s="10"/>
      <c r="G568" s="10"/>
      <c r="H568" s="10"/>
      <c r="I568" s="10"/>
      <c r="J568" s="10">
        <v>1</v>
      </c>
      <c r="K568" s="10"/>
      <c r="L568" s="10">
        <v>2</v>
      </c>
      <c r="M568" s="10"/>
      <c r="N568" s="10"/>
      <c r="O568" s="10"/>
      <c r="P568" s="10"/>
      <c r="Q568" s="10"/>
    </row>
    <row r="569" spans="1:17" hidden="1" x14ac:dyDescent="0.35">
      <c r="A569" t="s">
        <v>754</v>
      </c>
      <c r="B569" t="s">
        <v>329</v>
      </c>
      <c r="C569" t="s">
        <v>332</v>
      </c>
      <c r="D569" t="s">
        <v>333</v>
      </c>
      <c r="E569">
        <f>SUM(Table1[[#This Row],[2025]:[2014]])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</row>
    <row r="570" spans="1:17" hidden="1" x14ac:dyDescent="0.35">
      <c r="A570" t="s">
        <v>754</v>
      </c>
      <c r="B570" t="s">
        <v>169</v>
      </c>
      <c r="C570" t="s">
        <v>124</v>
      </c>
      <c r="D570" t="s">
        <v>170</v>
      </c>
      <c r="E570">
        <f>SUM(Table1[[#This Row],[2025]:[2014]])</f>
        <v>-13</v>
      </c>
      <c r="F570" s="10"/>
      <c r="G570" s="10">
        <v>-12</v>
      </c>
      <c r="H570" s="10"/>
      <c r="I570" s="10">
        <v>-1</v>
      </c>
      <c r="J570" s="10"/>
      <c r="K570" s="10"/>
      <c r="L570" s="10"/>
      <c r="M570" s="10"/>
      <c r="N570" s="10"/>
      <c r="O570" s="10">
        <v>0</v>
      </c>
      <c r="P570" s="10"/>
      <c r="Q570" s="10"/>
    </row>
    <row r="571" spans="1:17" hidden="1" x14ac:dyDescent="0.35">
      <c r="A571" t="s">
        <v>754</v>
      </c>
      <c r="B571" t="s">
        <v>172</v>
      </c>
      <c r="C571" t="s">
        <v>781</v>
      </c>
      <c r="D571" t="s">
        <v>782</v>
      </c>
      <c r="E571">
        <f>SUM(Table1[[#This Row],[2025]:[2014]])</f>
        <v>0</v>
      </c>
      <c r="F571" s="10"/>
      <c r="G571" s="10"/>
      <c r="H571" s="10"/>
      <c r="I571" s="10">
        <v>0</v>
      </c>
      <c r="J571" s="10"/>
      <c r="K571" s="10"/>
      <c r="L571" s="10"/>
      <c r="M571" s="10"/>
      <c r="N571" s="10"/>
      <c r="O571" s="10"/>
      <c r="P571" s="10"/>
      <c r="Q571" s="10"/>
    </row>
    <row r="572" spans="1:17" hidden="1" x14ac:dyDescent="0.35">
      <c r="A572" t="s">
        <v>754</v>
      </c>
      <c r="B572" t="s">
        <v>172</v>
      </c>
      <c r="C572" t="s">
        <v>609</v>
      </c>
      <c r="D572" t="s">
        <v>610</v>
      </c>
      <c r="E572">
        <f>SUM(Table1[[#This Row],[2025]:[2014]])</f>
        <v>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</v>
      </c>
    </row>
    <row r="573" spans="1:17" hidden="1" x14ac:dyDescent="0.35">
      <c r="A573" t="s">
        <v>754</v>
      </c>
      <c r="B573" t="s">
        <v>172</v>
      </c>
      <c r="C573" t="s">
        <v>611</v>
      </c>
      <c r="D573" t="s">
        <v>612</v>
      </c>
      <c r="E573">
        <f>SUM(Table1[[#This Row],[2025]:[2014]])</f>
        <v>1</v>
      </c>
      <c r="F573" s="10"/>
      <c r="G573" s="10"/>
      <c r="H573" s="10"/>
      <c r="I573" s="10"/>
      <c r="J573" s="10"/>
      <c r="K573" s="10"/>
      <c r="L573" s="10"/>
      <c r="M573" s="10"/>
      <c r="N573" s="10">
        <v>0</v>
      </c>
      <c r="O573" s="10">
        <v>1</v>
      </c>
      <c r="P573" s="10"/>
      <c r="Q573" s="10"/>
    </row>
    <row r="574" spans="1:17" hidden="1" x14ac:dyDescent="0.35">
      <c r="A574" t="s">
        <v>754</v>
      </c>
      <c r="B574" t="s">
        <v>172</v>
      </c>
      <c r="C574" t="s">
        <v>613</v>
      </c>
      <c r="D574" t="s">
        <v>614</v>
      </c>
      <c r="E574">
        <f>SUM(Table1[[#This Row],[2025]:[2014]])</f>
        <v>28</v>
      </c>
      <c r="F574" s="10"/>
      <c r="G574" s="10"/>
      <c r="H574" s="10"/>
      <c r="I574" s="10"/>
      <c r="J574" s="10"/>
      <c r="K574" s="10">
        <v>3</v>
      </c>
      <c r="L574" s="10">
        <v>6</v>
      </c>
      <c r="M574" s="10">
        <v>3</v>
      </c>
      <c r="N574" s="10">
        <v>7</v>
      </c>
      <c r="O574" s="10">
        <v>4</v>
      </c>
      <c r="P574" s="10">
        <v>5</v>
      </c>
      <c r="Q574" s="10"/>
    </row>
    <row r="575" spans="1:17" hidden="1" x14ac:dyDescent="0.35">
      <c r="A575" t="s">
        <v>754</v>
      </c>
      <c r="B575" t="s">
        <v>263</v>
      </c>
      <c r="C575" t="s">
        <v>264</v>
      </c>
      <c r="D575" t="s">
        <v>265</v>
      </c>
      <c r="E575">
        <f>SUM(Table1[[#This Row],[2025]:[2014]])</f>
        <v>1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>
        <v>1</v>
      </c>
      <c r="Q575" s="10"/>
    </row>
    <row r="576" spans="1:17" hidden="1" x14ac:dyDescent="0.35">
      <c r="A576" t="s">
        <v>754</v>
      </c>
      <c r="B576" t="s">
        <v>263</v>
      </c>
      <c r="C576" t="s">
        <v>783</v>
      </c>
      <c r="D576" t="s">
        <v>784</v>
      </c>
      <c r="E576">
        <f>SUM(Table1[[#This Row],[2025]:[2014]])</f>
        <v>1</v>
      </c>
      <c r="F576" s="10"/>
      <c r="G576" s="10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hidden="1" x14ac:dyDescent="0.35">
      <c r="A577" t="s">
        <v>754</v>
      </c>
      <c r="B577" t="s">
        <v>263</v>
      </c>
      <c r="C577" t="s">
        <v>619</v>
      </c>
      <c r="D577" t="s">
        <v>620</v>
      </c>
      <c r="E577">
        <f>SUM(Table1[[#This Row],[2025]:[2014]])</f>
        <v>37</v>
      </c>
      <c r="F577" s="10"/>
      <c r="G577" s="10"/>
      <c r="H577" s="10"/>
      <c r="I577" s="10"/>
      <c r="J577" s="10"/>
      <c r="K577" s="10"/>
      <c r="L577" s="10"/>
      <c r="M577" s="10">
        <v>2</v>
      </c>
      <c r="N577" s="10">
        <v>10</v>
      </c>
      <c r="O577" s="10">
        <v>6</v>
      </c>
      <c r="P577" s="10">
        <v>11</v>
      </c>
      <c r="Q577" s="10">
        <v>8</v>
      </c>
    </row>
    <row r="578" spans="1:17" hidden="1" x14ac:dyDescent="0.35">
      <c r="A578" t="s">
        <v>754</v>
      </c>
      <c r="B578" t="s">
        <v>409</v>
      </c>
      <c r="C578" t="s">
        <v>785</v>
      </c>
      <c r="D578" t="s">
        <v>786</v>
      </c>
      <c r="E578">
        <f>SUM(Table1[[#This Row],[2025]:[2014]])</f>
        <v>1</v>
      </c>
      <c r="F578" s="10"/>
      <c r="G578" s="10"/>
      <c r="H578" s="10"/>
      <c r="I578" s="10"/>
      <c r="J578" s="10"/>
      <c r="K578" s="10">
        <v>1</v>
      </c>
      <c r="L578" s="10"/>
      <c r="M578" s="10"/>
      <c r="N578" s="10"/>
      <c r="O578" s="10"/>
      <c r="P578" s="10"/>
      <c r="Q578" s="10"/>
    </row>
    <row r="579" spans="1:17" hidden="1" x14ac:dyDescent="0.35">
      <c r="A579" t="s">
        <v>754</v>
      </c>
      <c r="B579" t="s">
        <v>175</v>
      </c>
      <c r="C579" t="s">
        <v>124</v>
      </c>
      <c r="D579" t="s">
        <v>176</v>
      </c>
      <c r="E579">
        <f>SUM(Table1[[#This Row],[2025]:[2014]])</f>
        <v>7</v>
      </c>
      <c r="F579" s="10"/>
      <c r="G579" s="10"/>
      <c r="H579" s="10"/>
      <c r="I579" s="10">
        <v>2</v>
      </c>
      <c r="J579" s="10"/>
      <c r="K579" s="10">
        <v>1</v>
      </c>
      <c r="L579" s="10">
        <v>2</v>
      </c>
      <c r="M579" s="10">
        <v>2</v>
      </c>
      <c r="N579" s="10"/>
      <c r="O579" s="10"/>
      <c r="P579" s="10"/>
      <c r="Q579" s="10"/>
    </row>
    <row r="580" spans="1:17" hidden="1" x14ac:dyDescent="0.35">
      <c r="A580" t="s">
        <v>754</v>
      </c>
      <c r="B580" t="s">
        <v>175</v>
      </c>
      <c r="C580" t="s">
        <v>124</v>
      </c>
      <c r="D580" t="s">
        <v>177</v>
      </c>
      <c r="E580">
        <f>SUM(Table1[[#This Row],[2025]:[2014]])</f>
        <v>6</v>
      </c>
      <c r="F580" s="10"/>
      <c r="G580" s="10"/>
      <c r="H580" s="10">
        <v>1</v>
      </c>
      <c r="I580" s="10">
        <v>1</v>
      </c>
      <c r="J580" s="10"/>
      <c r="K580" s="10">
        <v>3</v>
      </c>
      <c r="L580" s="10"/>
      <c r="M580" s="10"/>
      <c r="N580" s="10">
        <v>1</v>
      </c>
      <c r="O580" s="10"/>
      <c r="P580" s="10"/>
      <c r="Q580" s="10"/>
    </row>
    <row r="581" spans="1:17" hidden="1" x14ac:dyDescent="0.35">
      <c r="A581" t="s">
        <v>754</v>
      </c>
      <c r="B581" t="s">
        <v>175</v>
      </c>
      <c r="C581" t="s">
        <v>124</v>
      </c>
      <c r="D581" t="s">
        <v>621</v>
      </c>
      <c r="E581">
        <f>SUM(Table1[[#This Row],[2025]:[2014]])</f>
        <v>1</v>
      </c>
      <c r="F581" s="10"/>
      <c r="G581" s="10"/>
      <c r="H581" s="10">
        <v>1</v>
      </c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hidden="1" x14ac:dyDescent="0.35">
      <c r="A582" t="s">
        <v>754</v>
      </c>
      <c r="B582" t="s">
        <v>175</v>
      </c>
      <c r="C582" t="s">
        <v>124</v>
      </c>
      <c r="D582" t="s">
        <v>178</v>
      </c>
      <c r="E582">
        <f>SUM(Table1[[#This Row],[2025]:[2014]])</f>
        <v>150</v>
      </c>
      <c r="F582" s="10"/>
      <c r="G582" s="10">
        <v>40</v>
      </c>
      <c r="H582" s="10">
        <v>12</v>
      </c>
      <c r="I582" s="10">
        <v>56</v>
      </c>
      <c r="J582" s="10">
        <v>8</v>
      </c>
      <c r="K582" s="10">
        <v>34</v>
      </c>
      <c r="L582" s="10"/>
      <c r="M582" s="10"/>
      <c r="N582" s="10"/>
      <c r="O582" s="10"/>
      <c r="P582" s="10"/>
      <c r="Q582" s="10"/>
    </row>
    <row r="583" spans="1:17" hidden="1" x14ac:dyDescent="0.35">
      <c r="A583" t="s">
        <v>754</v>
      </c>
      <c r="B583" t="s">
        <v>175</v>
      </c>
      <c r="C583" t="s">
        <v>124</v>
      </c>
      <c r="D583" t="s">
        <v>179</v>
      </c>
      <c r="E583">
        <f>SUM(Table1[[#This Row],[2025]:[2014]])</f>
        <v>5</v>
      </c>
      <c r="F583" s="10"/>
      <c r="G583" s="10"/>
      <c r="H583" s="10">
        <v>1</v>
      </c>
      <c r="I583" s="10">
        <v>2</v>
      </c>
      <c r="J583" s="10"/>
      <c r="K583" s="10">
        <v>1</v>
      </c>
      <c r="L583" s="10">
        <v>1</v>
      </c>
      <c r="M583" s="10"/>
      <c r="N583" s="10"/>
      <c r="O583" s="10"/>
      <c r="P583" s="10"/>
      <c r="Q583" s="10"/>
    </row>
    <row r="584" spans="1:17" hidden="1" x14ac:dyDescent="0.35">
      <c r="A584" t="s">
        <v>754</v>
      </c>
      <c r="B584" t="s">
        <v>175</v>
      </c>
      <c r="C584" t="s">
        <v>124</v>
      </c>
      <c r="D584" t="s">
        <v>266</v>
      </c>
      <c r="E584">
        <f>SUM(Table1[[#This Row],[2025]:[2014]])</f>
        <v>3</v>
      </c>
      <c r="F584" s="10"/>
      <c r="G584" s="10"/>
      <c r="H584" s="10"/>
      <c r="I584" s="10">
        <v>3</v>
      </c>
      <c r="J584" s="10"/>
      <c r="K584" s="10"/>
      <c r="L584" s="10"/>
      <c r="M584" s="10"/>
      <c r="N584" s="10"/>
      <c r="O584" s="10"/>
      <c r="P584" s="10"/>
      <c r="Q584" s="10"/>
    </row>
    <row r="585" spans="1:17" hidden="1" x14ac:dyDescent="0.35">
      <c r="A585" t="s">
        <v>754</v>
      </c>
      <c r="B585" t="s">
        <v>175</v>
      </c>
      <c r="C585" t="s">
        <v>622</v>
      </c>
      <c r="D585" t="s">
        <v>623</v>
      </c>
      <c r="E585">
        <f>SUM(Table1[[#This Row],[2025]:[2014]])</f>
        <v>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0</v>
      </c>
      <c r="Q585" s="10"/>
    </row>
    <row r="586" spans="1:17" hidden="1" x14ac:dyDescent="0.35">
      <c r="A586" t="s">
        <v>754</v>
      </c>
      <c r="B586" t="s">
        <v>180</v>
      </c>
      <c r="C586" t="s">
        <v>267</v>
      </c>
      <c r="D586" t="s">
        <v>268</v>
      </c>
      <c r="E586">
        <f>SUM(Table1[[#This Row],[2025]:[2014]])</f>
        <v>1</v>
      </c>
      <c r="F586" s="10"/>
      <c r="G586" s="10"/>
      <c r="H586" s="10"/>
      <c r="I586" s="10"/>
      <c r="J586" s="10"/>
      <c r="K586" s="10">
        <v>1</v>
      </c>
      <c r="L586" s="10"/>
      <c r="M586" s="10"/>
      <c r="N586" s="10"/>
      <c r="O586" s="10"/>
      <c r="P586" s="10"/>
      <c r="Q586" s="10"/>
    </row>
    <row r="587" spans="1:17" hidden="1" x14ac:dyDescent="0.35">
      <c r="A587" t="s">
        <v>754</v>
      </c>
      <c r="B587" t="s">
        <v>180</v>
      </c>
      <c r="C587" t="s">
        <v>181</v>
      </c>
      <c r="D587" t="s">
        <v>182</v>
      </c>
      <c r="E587">
        <f>SUM(Table1[[#This Row],[2025]:[2014]])</f>
        <v>2</v>
      </c>
      <c r="F587" s="10"/>
      <c r="G587" s="10"/>
      <c r="H587" s="10">
        <v>2</v>
      </c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hidden="1" x14ac:dyDescent="0.35">
      <c r="A588" t="s">
        <v>754</v>
      </c>
      <c r="B588" t="s">
        <v>421</v>
      </c>
      <c r="C588" t="s">
        <v>787</v>
      </c>
      <c r="D588" t="s">
        <v>788</v>
      </c>
      <c r="E588">
        <f>SUM(Table1[[#This Row],[2025]:[2014]])</f>
        <v>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>
        <v>2</v>
      </c>
    </row>
    <row r="589" spans="1:17" hidden="1" x14ac:dyDescent="0.35">
      <c r="A589" t="s">
        <v>754</v>
      </c>
      <c r="B589" t="s">
        <v>188</v>
      </c>
      <c r="C589" t="s">
        <v>189</v>
      </c>
      <c r="D589" t="s">
        <v>190</v>
      </c>
      <c r="E589">
        <f>SUM(Table1[[#This Row],[2025]:[2014]])</f>
        <v>22</v>
      </c>
      <c r="F589" s="10"/>
      <c r="G589" s="10">
        <v>4</v>
      </c>
      <c r="H589" s="10">
        <v>3</v>
      </c>
      <c r="I589" s="10"/>
      <c r="J589" s="10"/>
      <c r="K589" s="10">
        <v>4</v>
      </c>
      <c r="L589" s="10">
        <v>6</v>
      </c>
      <c r="M589" s="10">
        <v>4</v>
      </c>
      <c r="N589" s="10"/>
      <c r="O589" s="10">
        <v>-1</v>
      </c>
      <c r="P589" s="10"/>
      <c r="Q589" s="10">
        <v>2</v>
      </c>
    </row>
    <row r="590" spans="1:17" hidden="1" x14ac:dyDescent="0.35">
      <c r="A590" t="s">
        <v>754</v>
      </c>
      <c r="B590" t="s">
        <v>191</v>
      </c>
      <c r="C590" t="s">
        <v>789</v>
      </c>
      <c r="D590" t="s">
        <v>790</v>
      </c>
      <c r="E590">
        <f>SUM(Table1[[#This Row],[2025]:[2014]])</f>
        <v>0</v>
      </c>
      <c r="F590" s="10"/>
      <c r="G590" s="10"/>
      <c r="H590" s="10"/>
      <c r="I590" s="10"/>
      <c r="J590" s="10"/>
      <c r="K590" s="10"/>
      <c r="L590" s="10"/>
      <c r="M590" s="10">
        <v>0</v>
      </c>
      <c r="N590" s="10"/>
      <c r="O590" s="10"/>
      <c r="P590" s="10"/>
      <c r="Q590" s="10"/>
    </row>
    <row r="591" spans="1:17" hidden="1" x14ac:dyDescent="0.35">
      <c r="A591" t="s">
        <v>754</v>
      </c>
      <c r="B591" t="s">
        <v>191</v>
      </c>
      <c r="C591" t="s">
        <v>269</v>
      </c>
      <c r="D591" t="s">
        <v>270</v>
      </c>
      <c r="E591">
        <f>SUM(Table1[[#This Row],[2025]:[2014]])</f>
        <v>19</v>
      </c>
      <c r="F591" s="10">
        <v>0</v>
      </c>
      <c r="G591" s="10"/>
      <c r="H591" s="10">
        <v>2</v>
      </c>
      <c r="I591" s="10">
        <v>1</v>
      </c>
      <c r="J591" s="10"/>
      <c r="K591" s="10">
        <v>1</v>
      </c>
      <c r="L591" s="10">
        <v>5</v>
      </c>
      <c r="M591" s="10">
        <v>6</v>
      </c>
      <c r="N591" s="10">
        <v>4</v>
      </c>
      <c r="O591" s="10"/>
      <c r="P591" s="10"/>
      <c r="Q591" s="10"/>
    </row>
    <row r="592" spans="1:17" hidden="1" x14ac:dyDescent="0.35">
      <c r="A592" t="s">
        <v>754</v>
      </c>
      <c r="B592" t="s">
        <v>191</v>
      </c>
      <c r="C592" t="s">
        <v>192</v>
      </c>
      <c r="D592" t="s">
        <v>193</v>
      </c>
      <c r="E592">
        <f>SUM(Table1[[#This Row],[2025]:[2014]])</f>
        <v>51</v>
      </c>
      <c r="F592" s="10"/>
      <c r="G592" s="10">
        <v>5</v>
      </c>
      <c r="H592" s="10">
        <v>2</v>
      </c>
      <c r="I592" s="10">
        <v>6</v>
      </c>
      <c r="J592" s="10">
        <v>4</v>
      </c>
      <c r="K592" s="10">
        <v>8</v>
      </c>
      <c r="L592" s="10">
        <v>10</v>
      </c>
      <c r="M592" s="10">
        <v>9</v>
      </c>
      <c r="N592" s="10">
        <v>7</v>
      </c>
      <c r="O592" s="10"/>
      <c r="P592" s="10"/>
      <c r="Q592" s="10"/>
    </row>
    <row r="593" spans="1:17" hidden="1" x14ac:dyDescent="0.35">
      <c r="A593" t="s">
        <v>754</v>
      </c>
      <c r="B593" t="s">
        <v>191</v>
      </c>
      <c r="C593" t="s">
        <v>791</v>
      </c>
      <c r="D593" t="s">
        <v>792</v>
      </c>
      <c r="E593">
        <f>SUM(Table1[[#This Row],[2025]:[2014]])</f>
        <v>8</v>
      </c>
      <c r="F593" s="10"/>
      <c r="G593" s="10"/>
      <c r="H593" s="10"/>
      <c r="I593" s="10"/>
      <c r="J593" s="10"/>
      <c r="K593" s="10"/>
      <c r="L593" s="10"/>
      <c r="M593" s="10"/>
      <c r="N593" s="10">
        <v>3</v>
      </c>
      <c r="O593" s="10">
        <v>5</v>
      </c>
      <c r="P593" s="10"/>
      <c r="Q593" s="10"/>
    </row>
    <row r="594" spans="1:17" hidden="1" x14ac:dyDescent="0.35">
      <c r="A594" t="s">
        <v>754</v>
      </c>
      <c r="B594" t="s">
        <v>191</v>
      </c>
      <c r="C594" t="s">
        <v>638</v>
      </c>
      <c r="D594" t="s">
        <v>639</v>
      </c>
      <c r="E594">
        <f>SUM(Table1[[#This Row],[2025]:[2014]])</f>
        <v>13</v>
      </c>
      <c r="F594" s="10"/>
      <c r="G594" s="10"/>
      <c r="H594" s="10"/>
      <c r="I594" s="10"/>
      <c r="J594" s="10"/>
      <c r="K594" s="10"/>
      <c r="L594" s="10">
        <v>2</v>
      </c>
      <c r="M594" s="10">
        <v>3</v>
      </c>
      <c r="N594" s="10">
        <v>1</v>
      </c>
      <c r="O594" s="10">
        <v>5</v>
      </c>
      <c r="P594" s="10"/>
      <c r="Q594" s="10">
        <v>2</v>
      </c>
    </row>
    <row r="595" spans="1:17" hidden="1" x14ac:dyDescent="0.35">
      <c r="A595" t="s">
        <v>754</v>
      </c>
      <c r="B595" t="s">
        <v>191</v>
      </c>
      <c r="C595" t="s">
        <v>642</v>
      </c>
      <c r="D595" t="s">
        <v>643</v>
      </c>
      <c r="E595">
        <f>SUM(Table1[[#This Row],[2025]:[2014]])</f>
        <v>6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>
        <v>5</v>
      </c>
      <c r="Q595" s="10">
        <v>1</v>
      </c>
    </row>
    <row r="596" spans="1:17" hidden="1" x14ac:dyDescent="0.35">
      <c r="A596" t="s">
        <v>754</v>
      </c>
      <c r="B596" t="s">
        <v>191</v>
      </c>
      <c r="C596" t="s">
        <v>644</v>
      </c>
      <c r="D596" t="s">
        <v>645</v>
      </c>
      <c r="E596">
        <f>SUM(Table1[[#This Row],[2025]:[2014]])</f>
        <v>1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>
        <v>1</v>
      </c>
      <c r="Q596" s="10"/>
    </row>
    <row r="597" spans="1:17" hidden="1" x14ac:dyDescent="0.35">
      <c r="A597" t="s">
        <v>754</v>
      </c>
      <c r="B597" t="s">
        <v>191</v>
      </c>
      <c r="C597" t="s">
        <v>793</v>
      </c>
      <c r="D597" t="s">
        <v>794</v>
      </c>
      <c r="E597">
        <f>SUM(Table1[[#This Row],[2025]:[2014]])</f>
        <v>1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1</v>
      </c>
      <c r="Q597" s="10"/>
    </row>
    <row r="598" spans="1:17" hidden="1" x14ac:dyDescent="0.35">
      <c r="A598" t="s">
        <v>754</v>
      </c>
      <c r="B598" t="s">
        <v>191</v>
      </c>
      <c r="C598" t="s">
        <v>646</v>
      </c>
      <c r="D598" t="s">
        <v>647</v>
      </c>
      <c r="E598">
        <f>SUM(Table1[[#This Row],[2025]:[2014]])</f>
        <v>2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>
        <v>-1</v>
      </c>
      <c r="Q598" s="10">
        <v>3</v>
      </c>
    </row>
    <row r="599" spans="1:17" hidden="1" x14ac:dyDescent="0.35">
      <c r="A599" t="s">
        <v>754</v>
      </c>
      <c r="B599" t="s">
        <v>342</v>
      </c>
      <c r="C599" t="s">
        <v>795</v>
      </c>
      <c r="D599" t="s">
        <v>796</v>
      </c>
      <c r="E599">
        <f>SUM(Table1[[#This Row],[2025]:[2014]])</f>
        <v>1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>
        <v>1</v>
      </c>
    </row>
    <row r="600" spans="1:17" hidden="1" x14ac:dyDescent="0.35">
      <c r="A600" t="s">
        <v>754</v>
      </c>
      <c r="B600" t="s">
        <v>342</v>
      </c>
      <c r="C600" t="s">
        <v>797</v>
      </c>
      <c r="D600" t="s">
        <v>798</v>
      </c>
      <c r="E600">
        <f>SUM(Table1[[#This Row],[2025]:[2014]])</f>
        <v>34</v>
      </c>
      <c r="F600" s="10"/>
      <c r="G600" s="10"/>
      <c r="H600" s="10"/>
      <c r="I600" s="10"/>
      <c r="J600" s="10"/>
      <c r="K600" s="10"/>
      <c r="L600" s="10">
        <v>2</v>
      </c>
      <c r="M600" s="10">
        <v>6</v>
      </c>
      <c r="N600" s="10">
        <v>5</v>
      </c>
      <c r="O600" s="10">
        <v>11</v>
      </c>
      <c r="P600" s="10">
        <v>7</v>
      </c>
      <c r="Q600" s="10">
        <v>3</v>
      </c>
    </row>
    <row r="601" spans="1:17" hidden="1" x14ac:dyDescent="0.35">
      <c r="A601" t="s">
        <v>754</v>
      </c>
      <c r="B601" t="s">
        <v>342</v>
      </c>
      <c r="C601" t="s">
        <v>799</v>
      </c>
      <c r="D601" t="s">
        <v>800</v>
      </c>
      <c r="E601">
        <f>SUM(Table1[[#This Row],[2025]:[2014]])</f>
        <v>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>
        <v>1</v>
      </c>
      <c r="Q601" s="10"/>
    </row>
    <row r="602" spans="1:17" hidden="1" x14ac:dyDescent="0.35">
      <c r="A602" t="s">
        <v>754</v>
      </c>
      <c r="B602" t="s">
        <v>342</v>
      </c>
      <c r="C602" t="s">
        <v>801</v>
      </c>
      <c r="D602" t="s">
        <v>802</v>
      </c>
      <c r="E602">
        <f>SUM(Table1[[#This Row],[2025]:[2014]])</f>
        <v>-1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-1</v>
      </c>
    </row>
    <row r="603" spans="1:17" hidden="1" x14ac:dyDescent="0.35">
      <c r="A603" t="s">
        <v>754</v>
      </c>
      <c r="B603" t="s">
        <v>342</v>
      </c>
      <c r="C603" t="s">
        <v>803</v>
      </c>
      <c r="D603" t="s">
        <v>804</v>
      </c>
      <c r="E603">
        <f>SUM(Table1[[#This Row],[2025]:[2014]])</f>
        <v>1</v>
      </c>
      <c r="F603" s="10">
        <v>1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hidden="1" x14ac:dyDescent="0.35">
      <c r="A604" t="s">
        <v>754</v>
      </c>
      <c r="B604" t="s">
        <v>194</v>
      </c>
      <c r="C604" t="s">
        <v>195</v>
      </c>
      <c r="D604" t="s">
        <v>196</v>
      </c>
      <c r="E604">
        <f>SUM(Table1[[#This Row],[2025]:[2014]])</f>
        <v>25</v>
      </c>
      <c r="F604" s="10">
        <v>1</v>
      </c>
      <c r="G604" s="10">
        <v>3</v>
      </c>
      <c r="H604" s="10">
        <v>10</v>
      </c>
      <c r="I604" s="10">
        <v>6</v>
      </c>
      <c r="J604" s="10">
        <v>4</v>
      </c>
      <c r="K604" s="10">
        <v>1</v>
      </c>
      <c r="L604" s="10"/>
      <c r="M604" s="10"/>
      <c r="N604" s="10"/>
      <c r="O604" s="10"/>
      <c r="P604" s="10"/>
      <c r="Q604" s="10"/>
    </row>
    <row r="605" spans="1:17" hidden="1" x14ac:dyDescent="0.35">
      <c r="A605" t="s">
        <v>754</v>
      </c>
      <c r="B605" t="s">
        <v>194</v>
      </c>
      <c r="C605" t="s">
        <v>271</v>
      </c>
      <c r="D605" t="s">
        <v>272</v>
      </c>
      <c r="E605">
        <f>SUM(Table1[[#This Row],[2025]:[2014]])</f>
        <v>2</v>
      </c>
      <c r="F605" s="10"/>
      <c r="G605" s="10"/>
      <c r="H605" s="10"/>
      <c r="I605" s="10"/>
      <c r="J605" s="10"/>
      <c r="K605" s="10">
        <v>2</v>
      </c>
      <c r="L605" s="10"/>
      <c r="M605" s="10"/>
      <c r="N605" s="10"/>
      <c r="O605" s="10"/>
      <c r="P605" s="10"/>
      <c r="Q605" s="10"/>
    </row>
    <row r="606" spans="1:17" hidden="1" x14ac:dyDescent="0.35">
      <c r="A606" t="s">
        <v>754</v>
      </c>
      <c r="B606" t="s">
        <v>194</v>
      </c>
      <c r="C606" t="s">
        <v>648</v>
      </c>
      <c r="D606" t="s">
        <v>649</v>
      </c>
      <c r="E606">
        <f>SUM(Table1[[#This Row],[2025]:[2014]])</f>
        <v>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1</v>
      </c>
      <c r="P606" s="10">
        <v>2</v>
      </c>
      <c r="Q606" s="10">
        <v>1</v>
      </c>
    </row>
    <row r="607" spans="1:17" hidden="1" x14ac:dyDescent="0.35">
      <c r="A607" t="s">
        <v>754</v>
      </c>
      <c r="B607" t="s">
        <v>194</v>
      </c>
      <c r="C607" t="s">
        <v>347</v>
      </c>
      <c r="D607" t="s">
        <v>348</v>
      </c>
      <c r="E607">
        <f>SUM(Table1[[#This Row],[2025]:[2014]])</f>
        <v>7</v>
      </c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4</v>
      </c>
      <c r="O607" s="10">
        <v>2</v>
      </c>
      <c r="P607" s="10"/>
      <c r="Q607" s="10"/>
    </row>
    <row r="608" spans="1:17" hidden="1" x14ac:dyDescent="0.35">
      <c r="A608" t="s">
        <v>754</v>
      </c>
      <c r="B608" t="s">
        <v>194</v>
      </c>
      <c r="C608" t="s">
        <v>650</v>
      </c>
      <c r="D608" t="s">
        <v>651</v>
      </c>
      <c r="E608">
        <f>SUM(Table1[[#This Row],[2025]:[2014]])</f>
        <v>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</v>
      </c>
      <c r="P608" s="10"/>
      <c r="Q608" s="10"/>
    </row>
    <row r="609" spans="1:17" hidden="1" x14ac:dyDescent="0.35">
      <c r="A609" t="s">
        <v>754</v>
      </c>
      <c r="B609" t="s">
        <v>194</v>
      </c>
      <c r="C609" t="s">
        <v>349</v>
      </c>
      <c r="D609" t="s">
        <v>350</v>
      </c>
      <c r="E609">
        <f>SUM(Table1[[#This Row],[2025]:[2014]])</f>
        <v>1</v>
      </c>
      <c r="F609" s="10"/>
      <c r="G609" s="10"/>
      <c r="H609" s="10"/>
      <c r="I609" s="10"/>
      <c r="J609" s="10"/>
      <c r="K609" s="10"/>
      <c r="L609" s="10"/>
      <c r="M609" s="10"/>
      <c r="N609" s="10">
        <v>1</v>
      </c>
      <c r="O609" s="10"/>
      <c r="P609" s="10"/>
      <c r="Q609" s="10"/>
    </row>
    <row r="610" spans="1:17" hidden="1" x14ac:dyDescent="0.35">
      <c r="A610" t="s">
        <v>754</v>
      </c>
      <c r="B610" t="s">
        <v>275</v>
      </c>
      <c r="C610" t="s">
        <v>654</v>
      </c>
      <c r="D610" t="s">
        <v>655</v>
      </c>
      <c r="E610">
        <f>SUM(Table1[[#This Row],[2025]:[2014]])</f>
        <v>10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>
        <v>7</v>
      </c>
      <c r="Q610" s="10">
        <v>3</v>
      </c>
    </row>
    <row r="611" spans="1:17" hidden="1" x14ac:dyDescent="0.35">
      <c r="A611" t="s">
        <v>754</v>
      </c>
      <c r="B611" t="s">
        <v>275</v>
      </c>
      <c r="C611" t="s">
        <v>805</v>
      </c>
      <c r="D611" t="s">
        <v>806</v>
      </c>
      <c r="E611">
        <f>SUM(Table1[[#This Row],[2025]:[2014]])</f>
        <v>1</v>
      </c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/>
      <c r="P611" s="10"/>
      <c r="Q611" s="10"/>
    </row>
    <row r="612" spans="1:17" hidden="1" x14ac:dyDescent="0.35">
      <c r="A612" t="s">
        <v>754</v>
      </c>
      <c r="B612" t="s">
        <v>275</v>
      </c>
      <c r="C612" t="s">
        <v>351</v>
      </c>
      <c r="D612" t="s">
        <v>352</v>
      </c>
      <c r="E612">
        <f>SUM(Table1[[#This Row],[2025]:[2014]])</f>
        <v>20</v>
      </c>
      <c r="F612" s="10"/>
      <c r="G612" s="10"/>
      <c r="H612" s="10"/>
      <c r="I612" s="10"/>
      <c r="J612" s="10"/>
      <c r="K612" s="10"/>
      <c r="L612" s="10"/>
      <c r="M612" s="10">
        <v>2</v>
      </c>
      <c r="N612" s="10">
        <v>8</v>
      </c>
      <c r="O612" s="10">
        <v>10</v>
      </c>
      <c r="P612" s="10"/>
      <c r="Q612" s="10"/>
    </row>
    <row r="613" spans="1:17" hidden="1" x14ac:dyDescent="0.35">
      <c r="A613" t="s">
        <v>754</v>
      </c>
      <c r="B613" t="s">
        <v>197</v>
      </c>
      <c r="C613" t="s">
        <v>807</v>
      </c>
      <c r="D613" t="s">
        <v>808</v>
      </c>
      <c r="E613">
        <f>SUM(Table1[[#This Row],[2025]:[2014]])</f>
        <v>1</v>
      </c>
      <c r="F613" s="10"/>
      <c r="G613" s="10"/>
      <c r="H613" s="10"/>
      <c r="I613" s="10"/>
      <c r="J613" s="10"/>
      <c r="K613" s="10"/>
      <c r="L613" s="10"/>
      <c r="M613" s="10"/>
      <c r="N613" s="10">
        <v>1</v>
      </c>
      <c r="O613" s="10"/>
      <c r="P613" s="10"/>
      <c r="Q613" s="10"/>
    </row>
    <row r="614" spans="1:17" hidden="1" x14ac:dyDescent="0.35">
      <c r="A614" t="s">
        <v>754</v>
      </c>
      <c r="B614" t="s">
        <v>197</v>
      </c>
      <c r="C614" t="s">
        <v>809</v>
      </c>
      <c r="D614" t="s">
        <v>810</v>
      </c>
      <c r="E614">
        <f>SUM(Table1[[#This Row],[2025]:[2014]])</f>
        <v>7</v>
      </c>
      <c r="F614" s="10"/>
      <c r="G614" s="10"/>
      <c r="H614" s="10"/>
      <c r="I614" s="10"/>
      <c r="J614" s="10"/>
      <c r="K614" s="10"/>
      <c r="L614" s="10"/>
      <c r="M614" s="10">
        <v>2</v>
      </c>
      <c r="N614" s="10"/>
      <c r="O614" s="10">
        <v>2</v>
      </c>
      <c r="P614" s="10">
        <v>1</v>
      </c>
      <c r="Q614" s="10">
        <v>2</v>
      </c>
    </row>
    <row r="615" spans="1:17" hidden="1" x14ac:dyDescent="0.35">
      <c r="A615" t="s">
        <v>754</v>
      </c>
      <c r="B615" t="s">
        <v>197</v>
      </c>
      <c r="C615" t="s">
        <v>661</v>
      </c>
      <c r="D615" t="s">
        <v>662</v>
      </c>
      <c r="E615">
        <f>SUM(Table1[[#This Row],[2025]:[2014]])</f>
        <v>61</v>
      </c>
      <c r="F615" s="10">
        <v>4</v>
      </c>
      <c r="G615" s="10">
        <v>8</v>
      </c>
      <c r="H615" s="10"/>
      <c r="I615" s="10">
        <v>4</v>
      </c>
      <c r="J615" s="10"/>
      <c r="K615" s="10">
        <v>6</v>
      </c>
      <c r="L615" s="10">
        <v>5</v>
      </c>
      <c r="M615" s="10">
        <v>11</v>
      </c>
      <c r="N615" s="10">
        <v>6</v>
      </c>
      <c r="O615" s="10">
        <v>5</v>
      </c>
      <c r="P615" s="10">
        <v>8</v>
      </c>
      <c r="Q615" s="10">
        <v>4</v>
      </c>
    </row>
    <row r="616" spans="1:17" hidden="1" x14ac:dyDescent="0.35">
      <c r="A616" t="s">
        <v>754</v>
      </c>
      <c r="B616" t="s">
        <v>200</v>
      </c>
      <c r="C616" t="s">
        <v>811</v>
      </c>
      <c r="D616" t="s">
        <v>812</v>
      </c>
      <c r="E616">
        <f>SUM(Table1[[#This Row],[2025]:[2014]])</f>
        <v>0</v>
      </c>
      <c r="F616" s="10"/>
      <c r="G616" s="10"/>
      <c r="H616" s="10">
        <v>0</v>
      </c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hidden="1" x14ac:dyDescent="0.35">
      <c r="A617" t="s">
        <v>754</v>
      </c>
      <c r="B617" t="s">
        <v>200</v>
      </c>
      <c r="C617" t="s">
        <v>201</v>
      </c>
      <c r="D617" t="s">
        <v>202</v>
      </c>
      <c r="E617">
        <f>SUM(Table1[[#This Row],[2025]:[2014]])</f>
        <v>1</v>
      </c>
      <c r="F617" s="10">
        <v>1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hidden="1" x14ac:dyDescent="0.35">
      <c r="A618" t="s">
        <v>754</v>
      </c>
      <c r="B618" t="s">
        <v>200</v>
      </c>
      <c r="C618" t="s">
        <v>663</v>
      </c>
      <c r="D618" t="s">
        <v>664</v>
      </c>
      <c r="E618">
        <f>SUM(Table1[[#This Row],[2025]:[2014]])</f>
        <v>5</v>
      </c>
      <c r="F618" s="10"/>
      <c r="G618" s="10"/>
      <c r="H618" s="10"/>
      <c r="I618" s="10"/>
      <c r="J618" s="10">
        <v>5</v>
      </c>
      <c r="K618" s="10"/>
      <c r="L618" s="10"/>
      <c r="M618" s="10"/>
      <c r="N618" s="10"/>
      <c r="O618" s="10"/>
      <c r="P618" s="10"/>
      <c r="Q618" s="10"/>
    </row>
    <row r="619" spans="1:17" hidden="1" x14ac:dyDescent="0.35">
      <c r="A619" t="s">
        <v>754</v>
      </c>
      <c r="B619" t="s">
        <v>200</v>
      </c>
      <c r="C619" t="s">
        <v>278</v>
      </c>
      <c r="D619" t="s">
        <v>279</v>
      </c>
      <c r="E619">
        <f>SUM(Table1[[#This Row],[2025]:[2014]])</f>
        <v>5</v>
      </c>
      <c r="F619" s="10"/>
      <c r="G619" s="10"/>
      <c r="H619" s="10">
        <v>3</v>
      </c>
      <c r="I619" s="10">
        <v>1</v>
      </c>
      <c r="J619" s="10">
        <v>1</v>
      </c>
      <c r="K619" s="10"/>
      <c r="L619" s="10"/>
      <c r="M619" s="10"/>
      <c r="N619" s="10"/>
      <c r="O619" s="10"/>
      <c r="P619" s="10"/>
      <c r="Q619" s="10"/>
    </row>
    <row r="620" spans="1:17" hidden="1" x14ac:dyDescent="0.35">
      <c r="A620" t="s">
        <v>754</v>
      </c>
      <c r="B620" t="s">
        <v>200</v>
      </c>
      <c r="C620" t="s">
        <v>203</v>
      </c>
      <c r="D620" t="s">
        <v>204</v>
      </c>
      <c r="E620">
        <f>SUM(Table1[[#This Row],[2025]:[2014]])</f>
        <v>49</v>
      </c>
      <c r="F620" s="10"/>
      <c r="G620" s="10"/>
      <c r="H620" s="10">
        <v>2</v>
      </c>
      <c r="I620" s="10">
        <v>8</v>
      </c>
      <c r="J620" s="10">
        <v>10</v>
      </c>
      <c r="K620" s="10">
        <v>6</v>
      </c>
      <c r="L620" s="10">
        <v>1</v>
      </c>
      <c r="M620" s="10"/>
      <c r="N620" s="10"/>
      <c r="O620" s="10">
        <v>0</v>
      </c>
      <c r="P620" s="10">
        <v>10</v>
      </c>
      <c r="Q620" s="10">
        <v>12</v>
      </c>
    </row>
    <row r="621" spans="1:17" hidden="1" x14ac:dyDescent="0.35">
      <c r="A621" t="s">
        <v>754</v>
      </c>
      <c r="B621" t="s">
        <v>200</v>
      </c>
      <c r="C621" t="s">
        <v>813</v>
      </c>
      <c r="D621" t="s">
        <v>814</v>
      </c>
      <c r="E621">
        <f>SUM(Table1[[#This Row],[2025]:[2014]])</f>
        <v>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>
        <v>9</v>
      </c>
      <c r="Q621" s="10"/>
    </row>
    <row r="622" spans="1:17" hidden="1" x14ac:dyDescent="0.35">
      <c r="A622" t="s">
        <v>754</v>
      </c>
      <c r="B622" t="s">
        <v>205</v>
      </c>
      <c r="C622" t="s">
        <v>124</v>
      </c>
      <c r="D622" t="s">
        <v>206</v>
      </c>
      <c r="E622">
        <f>SUM(Table1[[#This Row],[2025]:[2014]])</f>
        <v>1440</v>
      </c>
      <c r="F622" s="10">
        <v>32</v>
      </c>
      <c r="G622" s="10">
        <v>97</v>
      </c>
      <c r="H622" s="10">
        <v>142</v>
      </c>
      <c r="I622" s="10">
        <v>127</v>
      </c>
      <c r="J622" s="10">
        <v>227</v>
      </c>
      <c r="K622" s="10">
        <v>223</v>
      </c>
      <c r="L622" s="10">
        <v>197</v>
      </c>
      <c r="M622" s="10">
        <v>116</v>
      </c>
      <c r="N622" s="10">
        <v>83</v>
      </c>
      <c r="O622" s="10">
        <v>40</v>
      </c>
      <c r="P622" s="10">
        <v>71</v>
      </c>
      <c r="Q622" s="10">
        <v>85</v>
      </c>
    </row>
    <row r="623" spans="1:17" hidden="1" x14ac:dyDescent="0.35">
      <c r="A623" t="s">
        <v>754</v>
      </c>
      <c r="B623" t="s">
        <v>205</v>
      </c>
      <c r="C623" t="s">
        <v>124</v>
      </c>
      <c r="D623" t="s">
        <v>207</v>
      </c>
      <c r="E623">
        <f>SUM(Table1[[#This Row],[2025]:[2014]])</f>
        <v>23</v>
      </c>
      <c r="F623" s="10"/>
      <c r="G623" s="10"/>
      <c r="H623" s="10"/>
      <c r="I623" s="10"/>
      <c r="J623" s="10"/>
      <c r="K623" s="10"/>
      <c r="L623" s="10">
        <v>23</v>
      </c>
      <c r="M623" s="10"/>
      <c r="N623" s="10"/>
      <c r="O623" s="10"/>
      <c r="P623" s="10"/>
      <c r="Q623" s="10"/>
    </row>
    <row r="624" spans="1:17" hidden="1" x14ac:dyDescent="0.35">
      <c r="A624" t="s">
        <v>754</v>
      </c>
      <c r="B624" t="s">
        <v>205</v>
      </c>
      <c r="C624" t="s">
        <v>124</v>
      </c>
      <c r="D624" t="s">
        <v>665</v>
      </c>
      <c r="E624">
        <f>SUM(Table1[[#This Row],[2025]:[2014]])</f>
        <v>23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>
        <v>11</v>
      </c>
      <c r="Q624" s="10">
        <v>12</v>
      </c>
    </row>
    <row r="625" spans="1:17" hidden="1" x14ac:dyDescent="0.35">
      <c r="A625" t="s">
        <v>754</v>
      </c>
      <c r="B625" t="s">
        <v>205</v>
      </c>
      <c r="C625" t="s">
        <v>209</v>
      </c>
      <c r="D625" t="s">
        <v>210</v>
      </c>
      <c r="E625">
        <f>SUM(Table1[[#This Row],[2025]:[2014]])</f>
        <v>258</v>
      </c>
      <c r="F625" s="10"/>
      <c r="G625" s="10">
        <v>1</v>
      </c>
      <c r="H625" s="10">
        <v>13</v>
      </c>
      <c r="I625" s="10">
        <v>24</v>
      </c>
      <c r="J625" s="10">
        <v>44</v>
      </c>
      <c r="K625" s="10">
        <v>29</v>
      </c>
      <c r="L625" s="10">
        <v>22</v>
      </c>
      <c r="M625" s="10">
        <v>40</v>
      </c>
      <c r="N625" s="10">
        <v>31</v>
      </c>
      <c r="O625" s="10">
        <v>20</v>
      </c>
      <c r="P625" s="10">
        <v>28</v>
      </c>
      <c r="Q625" s="10">
        <v>6</v>
      </c>
    </row>
    <row r="626" spans="1:17" hidden="1" x14ac:dyDescent="0.35">
      <c r="A626" t="s">
        <v>754</v>
      </c>
      <c r="B626" t="s">
        <v>205</v>
      </c>
      <c r="C626" t="s">
        <v>357</v>
      </c>
      <c r="D626" t="s">
        <v>358</v>
      </c>
      <c r="E626">
        <f>SUM(Table1[[#This Row],[2025]:[2014]])</f>
        <v>250</v>
      </c>
      <c r="F626" s="10"/>
      <c r="G626" s="10"/>
      <c r="H626" s="10"/>
      <c r="I626" s="10"/>
      <c r="J626" s="10"/>
      <c r="K626" s="10">
        <v>75</v>
      </c>
      <c r="L626" s="10">
        <v>88</v>
      </c>
      <c r="M626" s="10">
        <v>87</v>
      </c>
      <c r="N626" s="10"/>
      <c r="O626" s="10"/>
      <c r="P626" s="10"/>
      <c r="Q626" s="10"/>
    </row>
    <row r="627" spans="1:17" hidden="1" x14ac:dyDescent="0.35">
      <c r="A627" t="s">
        <v>754</v>
      </c>
      <c r="B627" t="s">
        <v>205</v>
      </c>
      <c r="C627" t="s">
        <v>211</v>
      </c>
      <c r="D627" t="s">
        <v>212</v>
      </c>
      <c r="E627">
        <f>SUM(Table1[[#This Row],[2025]:[2014]])</f>
        <v>48</v>
      </c>
      <c r="F627" s="10"/>
      <c r="G627" s="10">
        <v>1</v>
      </c>
      <c r="H627" s="10">
        <v>13</v>
      </c>
      <c r="I627" s="10">
        <v>7</v>
      </c>
      <c r="J627" s="10">
        <v>2</v>
      </c>
      <c r="K627" s="10">
        <v>22</v>
      </c>
      <c r="L627" s="10">
        <v>3</v>
      </c>
      <c r="M627" s="10"/>
      <c r="N627" s="10"/>
      <c r="O627" s="10"/>
      <c r="P627" s="10"/>
      <c r="Q627" s="10"/>
    </row>
    <row r="628" spans="1:17" hidden="1" x14ac:dyDescent="0.35">
      <c r="A628" t="s">
        <v>754</v>
      </c>
      <c r="B628" t="s">
        <v>205</v>
      </c>
      <c r="C628" t="s">
        <v>666</v>
      </c>
      <c r="D628" t="s">
        <v>667</v>
      </c>
      <c r="E628">
        <f>SUM(Table1[[#This Row],[2025]:[2014]])</f>
        <v>7</v>
      </c>
      <c r="F628" s="10"/>
      <c r="G628" s="10"/>
      <c r="H628" s="10"/>
      <c r="I628" s="10"/>
      <c r="J628" s="10"/>
      <c r="K628" s="10"/>
      <c r="L628" s="10"/>
      <c r="M628" s="10"/>
      <c r="N628" s="10">
        <v>3</v>
      </c>
      <c r="O628" s="10">
        <v>2</v>
      </c>
      <c r="P628" s="10">
        <v>1</v>
      </c>
      <c r="Q628" s="10">
        <v>1</v>
      </c>
    </row>
    <row r="629" spans="1:17" hidden="1" x14ac:dyDescent="0.35">
      <c r="A629" t="s">
        <v>754</v>
      </c>
      <c r="B629" t="s">
        <v>205</v>
      </c>
      <c r="C629" t="s">
        <v>668</v>
      </c>
      <c r="D629" t="s">
        <v>669</v>
      </c>
      <c r="E629">
        <f>SUM(Table1[[#This Row],[2025]:[2014]])</f>
        <v>307</v>
      </c>
      <c r="F629" s="10"/>
      <c r="G629" s="10"/>
      <c r="H629" s="10"/>
      <c r="I629" s="10"/>
      <c r="J629" s="10"/>
      <c r="K629" s="10"/>
      <c r="L629" s="10"/>
      <c r="M629" s="10">
        <v>126</v>
      </c>
      <c r="N629" s="10">
        <v>181</v>
      </c>
      <c r="O629" s="10"/>
      <c r="P629" s="10"/>
      <c r="Q629" s="10"/>
    </row>
    <row r="630" spans="1:17" hidden="1" x14ac:dyDescent="0.35">
      <c r="A630" t="s">
        <v>754</v>
      </c>
      <c r="B630" t="s">
        <v>205</v>
      </c>
      <c r="C630" t="s">
        <v>670</v>
      </c>
      <c r="D630" t="s">
        <v>671</v>
      </c>
      <c r="E630">
        <f>SUM(Table1[[#This Row],[2025]:[2014]])</f>
        <v>1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1</v>
      </c>
    </row>
    <row r="631" spans="1:17" hidden="1" x14ac:dyDescent="0.35">
      <c r="A631" t="s">
        <v>754</v>
      </c>
      <c r="B631" t="s">
        <v>205</v>
      </c>
      <c r="C631" t="s">
        <v>436</v>
      </c>
      <c r="D631" t="s">
        <v>437</v>
      </c>
      <c r="E631">
        <f>SUM(Table1[[#This Row],[2025]:[2014]])</f>
        <v>9</v>
      </c>
      <c r="F631" s="10"/>
      <c r="G631" s="10"/>
      <c r="H631" s="10"/>
      <c r="I631" s="10"/>
      <c r="J631" s="10">
        <v>-1</v>
      </c>
      <c r="K631" s="10">
        <v>2</v>
      </c>
      <c r="L631" s="10">
        <v>8</v>
      </c>
      <c r="M631" s="10"/>
      <c r="N631" s="10"/>
      <c r="O631" s="10"/>
      <c r="P631" s="10"/>
      <c r="Q631" s="10"/>
    </row>
    <row r="632" spans="1:17" hidden="1" x14ac:dyDescent="0.35">
      <c r="A632" t="s">
        <v>754</v>
      </c>
      <c r="B632" t="s">
        <v>205</v>
      </c>
      <c r="C632" t="s">
        <v>815</v>
      </c>
      <c r="D632" t="s">
        <v>816</v>
      </c>
      <c r="E632">
        <f>SUM(Table1[[#This Row],[2025]:[2014]])</f>
        <v>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  <c r="Q632" s="10"/>
    </row>
    <row r="633" spans="1:17" hidden="1" x14ac:dyDescent="0.35">
      <c r="A633" t="s">
        <v>754</v>
      </c>
      <c r="B633" t="s">
        <v>205</v>
      </c>
      <c r="C633" t="s">
        <v>682</v>
      </c>
      <c r="D633" t="s">
        <v>683</v>
      </c>
      <c r="E633">
        <f>SUM(Table1[[#This Row],[2025]:[2014]])</f>
        <v>1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>
        <v>1</v>
      </c>
      <c r="Q633" s="10"/>
    </row>
    <row r="634" spans="1:17" hidden="1" x14ac:dyDescent="0.35">
      <c r="A634" t="s">
        <v>754</v>
      </c>
      <c r="B634" t="s">
        <v>205</v>
      </c>
      <c r="C634" t="s">
        <v>817</v>
      </c>
      <c r="D634" t="s">
        <v>818</v>
      </c>
      <c r="E634">
        <f>SUM(Table1[[#This Row],[2025]:[2014]])</f>
        <v>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>
        <v>1</v>
      </c>
      <c r="Q634" s="10"/>
    </row>
    <row r="635" spans="1:17" hidden="1" x14ac:dyDescent="0.35">
      <c r="A635" t="s">
        <v>754</v>
      </c>
      <c r="B635" t="s">
        <v>205</v>
      </c>
      <c r="C635" t="s">
        <v>819</v>
      </c>
      <c r="D635" t="s">
        <v>820</v>
      </c>
      <c r="E635">
        <f>SUM(Table1[[#This Row],[2025]:[2014]])</f>
        <v>10</v>
      </c>
      <c r="F635" s="10"/>
      <c r="G635" s="10"/>
      <c r="H635" s="10"/>
      <c r="I635" s="10"/>
      <c r="J635" s="10"/>
      <c r="K635" s="10"/>
      <c r="L635" s="10"/>
      <c r="M635" s="10"/>
      <c r="N635" s="10">
        <v>10</v>
      </c>
      <c r="O635" s="10"/>
      <c r="P635" s="10"/>
      <c r="Q635" s="10"/>
    </row>
    <row r="636" spans="1:17" hidden="1" x14ac:dyDescent="0.35">
      <c r="A636" t="s">
        <v>754</v>
      </c>
      <c r="B636" t="s">
        <v>205</v>
      </c>
      <c r="C636" t="s">
        <v>684</v>
      </c>
      <c r="D636" t="s">
        <v>685</v>
      </c>
      <c r="E636">
        <f>SUM(Table1[[#This Row],[2025]:[2014]])</f>
        <v>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>
        <v>0</v>
      </c>
    </row>
    <row r="637" spans="1:17" hidden="1" x14ac:dyDescent="0.35">
      <c r="A637" t="s">
        <v>754</v>
      </c>
      <c r="B637" t="s">
        <v>205</v>
      </c>
      <c r="C637" t="s">
        <v>217</v>
      </c>
      <c r="D637" t="s">
        <v>218</v>
      </c>
      <c r="E637">
        <f>SUM(Table1[[#This Row],[2025]:[2014]])</f>
        <v>412</v>
      </c>
      <c r="F637" s="10">
        <v>12</v>
      </c>
      <c r="G637" s="10">
        <v>22</v>
      </c>
      <c r="H637" s="10">
        <v>48</v>
      </c>
      <c r="I637" s="10">
        <v>39</v>
      </c>
      <c r="J637" s="10">
        <v>36</v>
      </c>
      <c r="K637" s="10">
        <v>50</v>
      </c>
      <c r="L637" s="10">
        <v>52</v>
      </c>
      <c r="M637" s="10">
        <v>39</v>
      </c>
      <c r="N637" s="10">
        <v>40</v>
      </c>
      <c r="O637" s="10">
        <v>19</v>
      </c>
      <c r="P637" s="10">
        <v>37</v>
      </c>
      <c r="Q637" s="10">
        <v>18</v>
      </c>
    </row>
    <row r="638" spans="1:17" hidden="1" x14ac:dyDescent="0.35">
      <c r="A638" t="s">
        <v>754</v>
      </c>
      <c r="B638" t="s">
        <v>205</v>
      </c>
      <c r="C638" t="s">
        <v>221</v>
      </c>
      <c r="D638" t="s">
        <v>222</v>
      </c>
      <c r="E638">
        <f>SUM(Table1[[#This Row],[2025]:[2014]])</f>
        <v>7</v>
      </c>
      <c r="F638" s="10">
        <v>1</v>
      </c>
      <c r="G638" s="10">
        <v>1</v>
      </c>
      <c r="H638" s="10">
        <v>1</v>
      </c>
      <c r="I638" s="10">
        <v>3</v>
      </c>
      <c r="J638" s="10">
        <v>1</v>
      </c>
      <c r="K638" s="10"/>
      <c r="L638" s="10"/>
      <c r="M638" s="10"/>
      <c r="N638" s="10"/>
      <c r="O638" s="10"/>
      <c r="P638" s="10"/>
      <c r="Q638" s="10"/>
    </row>
    <row r="639" spans="1:17" hidden="1" x14ac:dyDescent="0.35">
      <c r="A639" t="s">
        <v>754</v>
      </c>
      <c r="B639" t="s">
        <v>205</v>
      </c>
      <c r="C639" t="s">
        <v>290</v>
      </c>
      <c r="D639" t="s">
        <v>291</v>
      </c>
      <c r="E639">
        <f>SUM(Table1[[#This Row],[2025]:[2014]])</f>
        <v>1</v>
      </c>
      <c r="F639" s="10"/>
      <c r="G639" s="10"/>
      <c r="H639" s="10"/>
      <c r="I639" s="10"/>
      <c r="J639" s="10"/>
      <c r="K639" s="10"/>
      <c r="L639" s="10">
        <v>1</v>
      </c>
      <c r="M639" s="10"/>
      <c r="N639" s="10"/>
      <c r="O639" s="10"/>
      <c r="P639" s="10"/>
      <c r="Q639" s="10"/>
    </row>
    <row r="640" spans="1:17" hidden="1" x14ac:dyDescent="0.35">
      <c r="A640" t="s">
        <v>754</v>
      </c>
      <c r="B640" t="s">
        <v>205</v>
      </c>
      <c r="C640" t="s">
        <v>223</v>
      </c>
      <c r="D640" t="s">
        <v>224</v>
      </c>
      <c r="E640">
        <f>SUM(Table1[[#This Row],[2025]:[2014]])</f>
        <v>16</v>
      </c>
      <c r="F640" s="10"/>
      <c r="G640" s="10">
        <v>2</v>
      </c>
      <c r="H640" s="10"/>
      <c r="I640" s="10"/>
      <c r="J640" s="10">
        <v>3</v>
      </c>
      <c r="K640" s="10">
        <v>1</v>
      </c>
      <c r="L640" s="10">
        <v>3</v>
      </c>
      <c r="M640" s="10">
        <v>5</v>
      </c>
      <c r="N640" s="10">
        <v>1</v>
      </c>
      <c r="O640" s="10">
        <v>1</v>
      </c>
      <c r="P640" s="10"/>
      <c r="Q640" s="10"/>
    </row>
    <row r="641" spans="1:17" hidden="1" x14ac:dyDescent="0.35">
      <c r="A641" t="s">
        <v>754</v>
      </c>
      <c r="B641" t="s">
        <v>205</v>
      </c>
      <c r="C641" t="s">
        <v>225</v>
      </c>
      <c r="D641" t="s">
        <v>226</v>
      </c>
      <c r="E641">
        <f>SUM(Table1[[#This Row],[2025]:[2014]])</f>
        <v>34</v>
      </c>
      <c r="F641" s="10"/>
      <c r="G641" s="10"/>
      <c r="H641" s="10">
        <v>2</v>
      </c>
      <c r="I641" s="10"/>
      <c r="J641" s="10"/>
      <c r="K641" s="10"/>
      <c r="L641" s="10"/>
      <c r="M641" s="10">
        <v>21</v>
      </c>
      <c r="N641" s="10">
        <v>8</v>
      </c>
      <c r="O641" s="10">
        <v>3</v>
      </c>
      <c r="P641" s="10"/>
      <c r="Q641" s="10"/>
    </row>
    <row r="642" spans="1:17" hidden="1" x14ac:dyDescent="0.35">
      <c r="A642" t="s">
        <v>754</v>
      </c>
      <c r="B642" t="s">
        <v>205</v>
      </c>
      <c r="C642" t="s">
        <v>690</v>
      </c>
      <c r="D642" t="s">
        <v>691</v>
      </c>
      <c r="E642">
        <f>SUM(Table1[[#This Row],[2025]:[2014]])</f>
        <v>3</v>
      </c>
      <c r="F642" s="10"/>
      <c r="G642" s="10"/>
      <c r="H642" s="10">
        <v>1</v>
      </c>
      <c r="I642" s="10"/>
      <c r="J642" s="10"/>
      <c r="K642" s="10"/>
      <c r="L642" s="10"/>
      <c r="M642" s="10"/>
      <c r="N642" s="10"/>
      <c r="O642" s="10"/>
      <c r="P642" s="10">
        <v>1</v>
      </c>
      <c r="Q642" s="10">
        <v>1</v>
      </c>
    </row>
    <row r="643" spans="1:17" hidden="1" x14ac:dyDescent="0.35">
      <c r="A643" t="s">
        <v>754</v>
      </c>
      <c r="B643" t="s">
        <v>205</v>
      </c>
      <c r="C643" t="s">
        <v>229</v>
      </c>
      <c r="D643" t="s">
        <v>230</v>
      </c>
      <c r="E643">
        <f>SUM(Table1[[#This Row],[2025]:[2014]])</f>
        <v>50</v>
      </c>
      <c r="F643" s="10"/>
      <c r="G643" s="10">
        <v>3</v>
      </c>
      <c r="H643" s="10">
        <v>1</v>
      </c>
      <c r="I643" s="10">
        <v>3</v>
      </c>
      <c r="J643" s="10">
        <v>4</v>
      </c>
      <c r="K643" s="10">
        <v>6</v>
      </c>
      <c r="L643" s="10">
        <v>2</v>
      </c>
      <c r="M643" s="10">
        <v>19</v>
      </c>
      <c r="N643" s="10">
        <v>6</v>
      </c>
      <c r="O643" s="10">
        <v>2</v>
      </c>
      <c r="P643" s="10">
        <v>4</v>
      </c>
      <c r="Q643" s="10"/>
    </row>
    <row r="644" spans="1:17" hidden="1" x14ac:dyDescent="0.35">
      <c r="A644" t="s">
        <v>754</v>
      </c>
      <c r="B644" t="s">
        <v>205</v>
      </c>
      <c r="C644" t="s">
        <v>233</v>
      </c>
      <c r="D644" t="s">
        <v>234</v>
      </c>
      <c r="E644">
        <f>SUM(Table1[[#This Row],[2025]:[2014]])</f>
        <v>83</v>
      </c>
      <c r="F644" s="10"/>
      <c r="G644" s="10">
        <v>2</v>
      </c>
      <c r="H644" s="10"/>
      <c r="I644" s="10">
        <v>-2</v>
      </c>
      <c r="J644" s="10">
        <v>21</v>
      </c>
      <c r="K644" s="10">
        <v>29</v>
      </c>
      <c r="L644" s="10">
        <v>22</v>
      </c>
      <c r="M644" s="10">
        <v>6</v>
      </c>
      <c r="N644" s="10">
        <v>4</v>
      </c>
      <c r="O644" s="10"/>
      <c r="P644" s="10"/>
      <c r="Q644" s="10">
        <v>1</v>
      </c>
    </row>
    <row r="645" spans="1:17" hidden="1" x14ac:dyDescent="0.35">
      <c r="A645" t="s">
        <v>754</v>
      </c>
      <c r="B645" t="s">
        <v>205</v>
      </c>
      <c r="C645" t="s">
        <v>821</v>
      </c>
      <c r="D645" t="s">
        <v>822</v>
      </c>
      <c r="E645">
        <f>SUM(Table1[[#This Row],[2025]:[2014]])</f>
        <v>2</v>
      </c>
      <c r="F645" s="10"/>
      <c r="G645" s="10"/>
      <c r="H645" s="10"/>
      <c r="I645" s="10"/>
      <c r="J645" s="10">
        <v>2</v>
      </c>
      <c r="K645" s="10"/>
      <c r="L645" s="10"/>
      <c r="M645" s="10"/>
      <c r="N645" s="10"/>
      <c r="O645" s="10"/>
      <c r="P645" s="10"/>
      <c r="Q645" s="10"/>
    </row>
    <row r="646" spans="1:17" hidden="1" x14ac:dyDescent="0.35">
      <c r="A646" t="s">
        <v>754</v>
      </c>
      <c r="B646" t="s">
        <v>205</v>
      </c>
      <c r="C646" t="s">
        <v>823</v>
      </c>
      <c r="D646" t="s">
        <v>824</v>
      </c>
      <c r="E646">
        <f>SUM(Table1[[#This Row],[2025]:[2014]])</f>
        <v>1</v>
      </c>
      <c r="F646" s="10"/>
      <c r="G646" s="10"/>
      <c r="H646" s="10"/>
      <c r="I646" s="10">
        <v>1</v>
      </c>
      <c r="J646" s="10"/>
      <c r="K646" s="10"/>
      <c r="L646" s="10"/>
      <c r="M646" s="10"/>
      <c r="N646" s="10"/>
      <c r="O646" s="10"/>
      <c r="P646" s="10"/>
      <c r="Q646" s="10"/>
    </row>
    <row r="647" spans="1:17" hidden="1" x14ac:dyDescent="0.35">
      <c r="A647" t="s">
        <v>754</v>
      </c>
      <c r="B647" t="s">
        <v>205</v>
      </c>
      <c r="C647" t="s">
        <v>825</v>
      </c>
      <c r="D647" t="s">
        <v>826</v>
      </c>
      <c r="E647">
        <f>SUM(Table1[[#This Row],[2025]:[2014]])</f>
        <v>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>
        <v>1</v>
      </c>
      <c r="P647" s="10"/>
      <c r="Q647" s="10"/>
    </row>
    <row r="648" spans="1:17" hidden="1" x14ac:dyDescent="0.35">
      <c r="A648" t="s">
        <v>754</v>
      </c>
      <c r="B648" t="s">
        <v>205</v>
      </c>
      <c r="C648" t="s">
        <v>827</v>
      </c>
      <c r="D648" t="s">
        <v>828</v>
      </c>
      <c r="E648">
        <f>SUM(Table1[[#This Row],[2025]:[2014]])</f>
        <v>1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</v>
      </c>
    </row>
    <row r="649" spans="1:17" hidden="1" x14ac:dyDescent="0.35">
      <c r="A649" t="s">
        <v>754</v>
      </c>
      <c r="B649" t="s">
        <v>205</v>
      </c>
      <c r="C649" t="s">
        <v>829</v>
      </c>
      <c r="D649" t="s">
        <v>830</v>
      </c>
      <c r="E649">
        <f>SUM(Table1[[#This Row],[2025]:[2014]])</f>
        <v>1</v>
      </c>
      <c r="F649" s="10"/>
      <c r="G649" s="10"/>
      <c r="H649" s="10"/>
      <c r="I649" s="10"/>
      <c r="J649" s="10"/>
      <c r="K649" s="10"/>
      <c r="L649" s="10"/>
      <c r="M649" s="10">
        <v>1</v>
      </c>
      <c r="N649" s="10"/>
      <c r="O649" s="10"/>
      <c r="P649" s="10"/>
      <c r="Q649" s="10"/>
    </row>
    <row r="650" spans="1:17" hidden="1" x14ac:dyDescent="0.35">
      <c r="A650" t="s">
        <v>754</v>
      </c>
      <c r="B650" t="s">
        <v>205</v>
      </c>
      <c r="C650" t="s">
        <v>363</v>
      </c>
      <c r="D650" t="s">
        <v>364</v>
      </c>
      <c r="E650">
        <f>SUM(Table1[[#This Row],[2025]:[2014]])</f>
        <v>229</v>
      </c>
      <c r="F650" s="10"/>
      <c r="G650" s="10"/>
      <c r="H650" s="10"/>
      <c r="I650" s="10"/>
      <c r="J650" s="10"/>
      <c r="K650" s="10">
        <v>67</v>
      </c>
      <c r="L650" s="10">
        <v>39</v>
      </c>
      <c r="M650" s="10">
        <v>34</v>
      </c>
      <c r="N650" s="10">
        <v>13</v>
      </c>
      <c r="O650" s="10">
        <v>24</v>
      </c>
      <c r="P650" s="10">
        <v>18</v>
      </c>
      <c r="Q650" s="10">
        <v>34</v>
      </c>
    </row>
    <row r="651" spans="1:17" hidden="1" x14ac:dyDescent="0.35">
      <c r="A651" t="s">
        <v>754</v>
      </c>
      <c r="B651" t="s">
        <v>205</v>
      </c>
      <c r="C651" t="s">
        <v>704</v>
      </c>
      <c r="D651" t="s">
        <v>705</v>
      </c>
      <c r="E651">
        <f>SUM(Table1[[#This Row],[2025]:[2014]])</f>
        <v>7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>
        <v>7</v>
      </c>
    </row>
    <row r="652" spans="1:17" hidden="1" x14ac:dyDescent="0.35">
      <c r="A652" t="s">
        <v>754</v>
      </c>
      <c r="B652" t="s">
        <v>205</v>
      </c>
      <c r="C652" t="s">
        <v>831</v>
      </c>
      <c r="D652" t="s">
        <v>832</v>
      </c>
      <c r="E652">
        <f>SUM(Table1[[#This Row],[2025]:[2014]])</f>
        <v>1</v>
      </c>
      <c r="F652" s="10"/>
      <c r="G652" s="10"/>
      <c r="H652" s="10"/>
      <c r="I652" s="10"/>
      <c r="J652" s="10"/>
      <c r="K652" s="10"/>
      <c r="L652" s="10">
        <v>1</v>
      </c>
      <c r="M652" s="10"/>
      <c r="N652" s="10"/>
      <c r="O652" s="10"/>
      <c r="P652" s="10"/>
      <c r="Q652" s="10"/>
    </row>
    <row r="653" spans="1:17" hidden="1" x14ac:dyDescent="0.35">
      <c r="A653" t="s">
        <v>754</v>
      </c>
      <c r="B653" t="s">
        <v>205</v>
      </c>
      <c r="C653" t="s">
        <v>833</v>
      </c>
      <c r="D653" t="s">
        <v>834</v>
      </c>
      <c r="E653">
        <f>SUM(Table1[[#This Row],[2025]:[2014]])</f>
        <v>2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v>1</v>
      </c>
      <c r="Q653" s="10"/>
    </row>
    <row r="654" spans="1:17" hidden="1" x14ac:dyDescent="0.35">
      <c r="A654" t="s">
        <v>754</v>
      </c>
      <c r="B654" t="s">
        <v>205</v>
      </c>
      <c r="C654" t="s">
        <v>706</v>
      </c>
      <c r="D654" t="s">
        <v>707</v>
      </c>
      <c r="E654">
        <f>SUM(Table1[[#This Row],[2025]:[2014]])</f>
        <v>3</v>
      </c>
      <c r="F654" s="10"/>
      <c r="G654" s="10"/>
      <c r="H654" s="10"/>
      <c r="I654" s="10"/>
      <c r="J654" s="10"/>
      <c r="K654" s="10"/>
      <c r="L654" s="10">
        <v>3</v>
      </c>
      <c r="M654" s="10"/>
      <c r="N654" s="10"/>
      <c r="O654" s="10"/>
      <c r="P654" s="10"/>
      <c r="Q654" s="10"/>
    </row>
    <row r="655" spans="1:17" hidden="1" x14ac:dyDescent="0.35">
      <c r="A655" t="s">
        <v>754</v>
      </c>
      <c r="B655" t="s">
        <v>205</v>
      </c>
      <c r="C655" t="s">
        <v>708</v>
      </c>
      <c r="D655" t="s">
        <v>709</v>
      </c>
      <c r="E655">
        <f>SUM(Table1[[#This Row],[2025]:[2014]])</f>
        <v>4</v>
      </c>
      <c r="F655" s="10"/>
      <c r="G655" s="10"/>
      <c r="H655" s="10"/>
      <c r="I655" s="10"/>
      <c r="J655" s="10"/>
      <c r="K655" s="10"/>
      <c r="L655" s="10"/>
      <c r="M655" s="10"/>
      <c r="N655" s="10">
        <v>-1</v>
      </c>
      <c r="O655" s="10">
        <v>5</v>
      </c>
      <c r="P655" s="10"/>
      <c r="Q655" s="10"/>
    </row>
    <row r="656" spans="1:17" hidden="1" x14ac:dyDescent="0.35">
      <c r="A656" t="s">
        <v>754</v>
      </c>
      <c r="B656" t="s">
        <v>205</v>
      </c>
      <c r="C656" t="s">
        <v>365</v>
      </c>
      <c r="D656" t="s">
        <v>366</v>
      </c>
      <c r="E656">
        <f>SUM(Table1[[#This Row],[2025]:[2014]])</f>
        <v>31</v>
      </c>
      <c r="F656" s="10"/>
      <c r="G656" s="10"/>
      <c r="H656" s="10"/>
      <c r="I656" s="10"/>
      <c r="J656" s="10"/>
      <c r="K656" s="10"/>
      <c r="L656" s="10">
        <v>8</v>
      </c>
      <c r="M656" s="10">
        <v>10</v>
      </c>
      <c r="N656" s="10">
        <v>12</v>
      </c>
      <c r="O656" s="10">
        <v>1</v>
      </c>
      <c r="P656" s="10"/>
      <c r="Q656" s="10"/>
    </row>
    <row r="657" spans="1:17" hidden="1" x14ac:dyDescent="0.35">
      <c r="A657" t="s">
        <v>754</v>
      </c>
      <c r="B657" t="s">
        <v>205</v>
      </c>
      <c r="C657" t="s">
        <v>835</v>
      </c>
      <c r="D657" t="s">
        <v>836</v>
      </c>
      <c r="E657">
        <f>SUM(Table1[[#This Row],[2025]:[2014]])</f>
        <v>2</v>
      </c>
      <c r="F657" s="10"/>
      <c r="G657" s="10"/>
      <c r="H657" s="10"/>
      <c r="I657" s="10"/>
      <c r="J657" s="10"/>
      <c r="K657" s="10">
        <v>2</v>
      </c>
      <c r="L657" s="10"/>
      <c r="M657" s="10"/>
      <c r="N657" s="10"/>
      <c r="O657" s="10"/>
      <c r="P657" s="10"/>
      <c r="Q657" s="10"/>
    </row>
    <row r="658" spans="1:17" hidden="1" x14ac:dyDescent="0.35">
      <c r="A658" t="s">
        <v>754</v>
      </c>
      <c r="B658" t="s">
        <v>205</v>
      </c>
      <c r="C658" t="s">
        <v>712</v>
      </c>
      <c r="D658" t="s">
        <v>713</v>
      </c>
      <c r="E658">
        <f>SUM(Table1[[#This Row],[2025]:[2014]])</f>
        <v>1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>
        <v>1</v>
      </c>
    </row>
    <row r="659" spans="1:17" hidden="1" x14ac:dyDescent="0.35">
      <c r="A659" t="s">
        <v>754</v>
      </c>
      <c r="B659" t="s">
        <v>205</v>
      </c>
      <c r="C659" t="s">
        <v>716</v>
      </c>
      <c r="D659" t="s">
        <v>717</v>
      </c>
      <c r="E659">
        <f>SUM(Table1[[#This Row],[2025]:[2014]])</f>
        <v>0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-1</v>
      </c>
      <c r="Q659" s="10">
        <v>1</v>
      </c>
    </row>
    <row r="660" spans="1:17" hidden="1" x14ac:dyDescent="0.35">
      <c r="A660" t="s">
        <v>754</v>
      </c>
      <c r="B660" t="s">
        <v>205</v>
      </c>
      <c r="C660" t="s">
        <v>837</v>
      </c>
      <c r="D660" t="s">
        <v>838</v>
      </c>
      <c r="E660">
        <f>SUM(Table1[[#This Row],[2025]:[2014]])</f>
        <v>3</v>
      </c>
      <c r="F660" s="10"/>
      <c r="G660" s="10"/>
      <c r="H660" s="10"/>
      <c r="I660" s="10"/>
      <c r="J660" s="10">
        <v>1</v>
      </c>
      <c r="K660" s="10">
        <v>1</v>
      </c>
      <c r="L660" s="10"/>
      <c r="M660" s="10">
        <v>1</v>
      </c>
      <c r="N660" s="10"/>
      <c r="O660" s="10"/>
      <c r="P660" s="10"/>
      <c r="Q660" s="10"/>
    </row>
    <row r="661" spans="1:17" hidden="1" x14ac:dyDescent="0.35">
      <c r="A661" t="s">
        <v>754</v>
      </c>
      <c r="B661" t="s">
        <v>205</v>
      </c>
      <c r="C661" t="s">
        <v>839</v>
      </c>
      <c r="D661" t="s">
        <v>840</v>
      </c>
      <c r="E661">
        <f>SUM(Table1[[#This Row],[2025]:[2014]])</f>
        <v>2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</row>
    <row r="662" spans="1:17" hidden="1" x14ac:dyDescent="0.35">
      <c r="A662" t="s">
        <v>754</v>
      </c>
      <c r="B662" t="s">
        <v>205</v>
      </c>
      <c r="C662" t="s">
        <v>841</v>
      </c>
      <c r="D662" t="s">
        <v>842</v>
      </c>
      <c r="E662">
        <f>SUM(Table1[[#This Row],[2025]:[2014]])</f>
        <v>1</v>
      </c>
      <c r="F662" s="10"/>
      <c r="G662" s="10"/>
      <c r="H662" s="10"/>
      <c r="I662" s="10"/>
      <c r="J662" s="10"/>
      <c r="K662" s="10">
        <v>1</v>
      </c>
      <c r="L662" s="10"/>
      <c r="M662" s="10"/>
      <c r="N662" s="10"/>
      <c r="O662" s="10"/>
      <c r="P662" s="10"/>
      <c r="Q662" s="10"/>
    </row>
    <row r="663" spans="1:17" hidden="1" x14ac:dyDescent="0.35">
      <c r="A663" t="s">
        <v>754</v>
      </c>
      <c r="B663" t="s">
        <v>205</v>
      </c>
      <c r="C663" t="s">
        <v>843</v>
      </c>
      <c r="D663" t="s">
        <v>844</v>
      </c>
      <c r="E663">
        <f>SUM(Table1[[#This Row],[2025]:[2014]])</f>
        <v>1</v>
      </c>
      <c r="F663" s="10"/>
      <c r="G663" s="10"/>
      <c r="H663" s="10"/>
      <c r="I663" s="10"/>
      <c r="J663" s="10"/>
      <c r="K663" s="10">
        <v>1</v>
      </c>
      <c r="L663" s="10"/>
      <c r="M663" s="10"/>
      <c r="N663" s="10"/>
      <c r="O663" s="10"/>
      <c r="P663" s="10"/>
      <c r="Q663" s="10"/>
    </row>
    <row r="664" spans="1:17" hidden="1" x14ac:dyDescent="0.35">
      <c r="A664" t="s">
        <v>754</v>
      </c>
      <c r="B664" t="s">
        <v>205</v>
      </c>
      <c r="C664" t="s">
        <v>845</v>
      </c>
      <c r="D664" t="s">
        <v>846</v>
      </c>
      <c r="E664">
        <f>SUM(Table1[[#This Row],[2025]:[2014]])</f>
        <v>10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>
        <v>10</v>
      </c>
      <c r="P664" s="10"/>
      <c r="Q664" s="10"/>
    </row>
    <row r="665" spans="1:17" hidden="1" x14ac:dyDescent="0.35">
      <c r="A665" t="s">
        <v>754</v>
      </c>
      <c r="B665" t="s">
        <v>205</v>
      </c>
      <c r="C665" t="s">
        <v>720</v>
      </c>
      <c r="D665" t="s">
        <v>721</v>
      </c>
      <c r="E665">
        <f>SUM(Table1[[#This Row],[2025]:[2014]])</f>
        <v>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>
        <v>5</v>
      </c>
      <c r="Q665" s="10">
        <v>2</v>
      </c>
    </row>
    <row r="666" spans="1:17" hidden="1" x14ac:dyDescent="0.35">
      <c r="A666" t="s">
        <v>754</v>
      </c>
      <c r="B666" t="s">
        <v>205</v>
      </c>
      <c r="C666" t="s">
        <v>847</v>
      </c>
      <c r="D666" t="s">
        <v>848</v>
      </c>
      <c r="E666">
        <f>SUM(Table1[[#This Row],[2025]:[2014]])</f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1</v>
      </c>
      <c r="P666" s="10"/>
      <c r="Q666" s="10"/>
    </row>
    <row r="667" spans="1:17" hidden="1" x14ac:dyDescent="0.35">
      <c r="A667" t="s">
        <v>754</v>
      </c>
      <c r="B667" t="s">
        <v>205</v>
      </c>
      <c r="C667" t="s">
        <v>849</v>
      </c>
      <c r="D667" t="s">
        <v>850</v>
      </c>
      <c r="E667">
        <f>SUM(Table1[[#This Row],[2025]:[2014]])</f>
        <v>1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>
        <v>1</v>
      </c>
      <c r="Q667" s="10"/>
    </row>
    <row r="668" spans="1:17" hidden="1" x14ac:dyDescent="0.35">
      <c r="A668" t="s">
        <v>754</v>
      </c>
      <c r="B668" t="s">
        <v>205</v>
      </c>
      <c r="C668" t="s">
        <v>726</v>
      </c>
      <c r="D668" t="s">
        <v>727</v>
      </c>
      <c r="E668">
        <f>SUM(Table1[[#This Row],[2025]:[2014]])</f>
        <v>10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10</v>
      </c>
    </row>
    <row r="669" spans="1:17" hidden="1" x14ac:dyDescent="0.35">
      <c r="A669" t="s">
        <v>754</v>
      </c>
      <c r="B669" t="s">
        <v>205</v>
      </c>
      <c r="C669" t="s">
        <v>367</v>
      </c>
      <c r="D669" t="s">
        <v>368</v>
      </c>
      <c r="E669">
        <f>SUM(Table1[[#This Row],[2025]:[2014]])</f>
        <v>5</v>
      </c>
      <c r="F669" s="10"/>
      <c r="G669" s="10"/>
      <c r="H669" s="10"/>
      <c r="I669" s="10"/>
      <c r="J669" s="10"/>
      <c r="K669" s="10"/>
      <c r="L669" s="10">
        <v>3</v>
      </c>
      <c r="M669" s="10"/>
      <c r="N669" s="10">
        <v>1</v>
      </c>
      <c r="O669" s="10">
        <v>1</v>
      </c>
      <c r="P669" s="10"/>
      <c r="Q669" s="10"/>
    </row>
    <row r="670" spans="1:17" hidden="1" x14ac:dyDescent="0.35">
      <c r="A670" t="s">
        <v>754</v>
      </c>
      <c r="B670" t="s">
        <v>205</v>
      </c>
      <c r="C670" t="s">
        <v>446</v>
      </c>
      <c r="D670" t="s">
        <v>447</v>
      </c>
      <c r="E670">
        <f>SUM(Table1[[#This Row],[2025]:[2014]])</f>
        <v>4</v>
      </c>
      <c r="F670" s="10"/>
      <c r="G670" s="10"/>
      <c r="H670" s="10">
        <v>1</v>
      </c>
      <c r="I670" s="10">
        <v>3</v>
      </c>
      <c r="J670" s="10"/>
      <c r="K670" s="10"/>
      <c r="L670" s="10"/>
      <c r="M670" s="10"/>
      <c r="N670" s="10"/>
      <c r="O670" s="10"/>
      <c r="P670" s="10"/>
      <c r="Q670" s="10"/>
    </row>
    <row r="671" spans="1:17" hidden="1" x14ac:dyDescent="0.35">
      <c r="A671" t="s">
        <v>754</v>
      </c>
      <c r="B671" t="s">
        <v>205</v>
      </c>
      <c r="C671" t="s">
        <v>734</v>
      </c>
      <c r="D671" t="s">
        <v>735</v>
      </c>
      <c r="E671">
        <f>SUM(Table1[[#This Row],[2025]:[2014]])</f>
        <v>32</v>
      </c>
      <c r="F671" s="10"/>
      <c r="G671" s="10"/>
      <c r="H671" s="10"/>
      <c r="I671" s="10">
        <v>-1</v>
      </c>
      <c r="J671" s="10">
        <v>-1</v>
      </c>
      <c r="K671" s="10">
        <v>2</v>
      </c>
      <c r="L671" s="10">
        <v>5</v>
      </c>
      <c r="M671" s="10">
        <v>5</v>
      </c>
      <c r="N671" s="10">
        <v>2</v>
      </c>
      <c r="O671" s="10">
        <v>4</v>
      </c>
      <c r="P671" s="10">
        <v>8</v>
      </c>
      <c r="Q671" s="10">
        <v>8</v>
      </c>
    </row>
    <row r="672" spans="1:17" hidden="1" x14ac:dyDescent="0.35">
      <c r="A672" t="s">
        <v>754</v>
      </c>
      <c r="B672" t="s">
        <v>205</v>
      </c>
      <c r="C672" t="s">
        <v>736</v>
      </c>
      <c r="D672" t="s">
        <v>737</v>
      </c>
      <c r="E672">
        <f>SUM(Table1[[#This Row],[2025]:[2014]])</f>
        <v>3</v>
      </c>
      <c r="F672" s="10"/>
      <c r="G672" s="10"/>
      <c r="H672" s="10">
        <v>1</v>
      </c>
      <c r="I672" s="10"/>
      <c r="J672" s="10">
        <v>2</v>
      </c>
      <c r="K672" s="10"/>
      <c r="L672" s="10"/>
      <c r="M672" s="10"/>
      <c r="N672" s="10"/>
      <c r="O672" s="10"/>
      <c r="P672" s="10"/>
      <c r="Q672" s="10"/>
    </row>
    <row r="673" spans="1:17" hidden="1" x14ac:dyDescent="0.35">
      <c r="A673" t="s">
        <v>754</v>
      </c>
      <c r="B673" t="s">
        <v>205</v>
      </c>
      <c r="C673" t="s">
        <v>294</v>
      </c>
      <c r="D673" t="s">
        <v>295</v>
      </c>
      <c r="E673">
        <f>SUM(Table1[[#This Row],[2025]:[2014]])</f>
        <v>3</v>
      </c>
      <c r="F673" s="10"/>
      <c r="G673" s="10"/>
      <c r="H673" s="10">
        <v>3</v>
      </c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hidden="1" x14ac:dyDescent="0.35">
      <c r="A674" t="s">
        <v>754</v>
      </c>
      <c r="B674" t="s">
        <v>205</v>
      </c>
      <c r="C674" t="s">
        <v>450</v>
      </c>
      <c r="D674" t="s">
        <v>451</v>
      </c>
      <c r="E674">
        <f>SUM(Table1[[#This Row],[2025]:[2014]])</f>
        <v>4</v>
      </c>
      <c r="F674" s="10"/>
      <c r="G674" s="10"/>
      <c r="H674" s="10"/>
      <c r="I674" s="10">
        <v>4</v>
      </c>
      <c r="J674" s="10"/>
      <c r="K674" s="10"/>
      <c r="L674" s="10"/>
      <c r="M674" s="10"/>
      <c r="N674" s="10"/>
      <c r="O674" s="10"/>
      <c r="P674" s="10"/>
      <c r="Q674" s="10"/>
    </row>
    <row r="675" spans="1:17" hidden="1" x14ac:dyDescent="0.35">
      <c r="A675" t="s">
        <v>754</v>
      </c>
      <c r="B675" t="s">
        <v>205</v>
      </c>
      <c r="C675" t="s">
        <v>300</v>
      </c>
      <c r="D675" t="s">
        <v>301</v>
      </c>
      <c r="E675">
        <f>SUM(Table1[[#This Row],[2025]:[2014]])</f>
        <v>4</v>
      </c>
      <c r="F675" s="10"/>
      <c r="G675" s="10"/>
      <c r="H675" s="10"/>
      <c r="I675" s="10">
        <v>0</v>
      </c>
      <c r="J675" s="10"/>
      <c r="K675" s="10">
        <v>4</v>
      </c>
      <c r="L675" s="10"/>
      <c r="M675" s="10"/>
      <c r="N675" s="10"/>
      <c r="O675" s="10"/>
      <c r="P675" s="10"/>
      <c r="Q675" s="10"/>
    </row>
    <row r="676" spans="1:17" hidden="1" x14ac:dyDescent="0.35">
      <c r="A676" t="s">
        <v>754</v>
      </c>
      <c r="B676" t="s">
        <v>205</v>
      </c>
      <c r="C676" t="s">
        <v>456</v>
      </c>
      <c r="D676" t="s">
        <v>457</v>
      </c>
      <c r="E676">
        <f>SUM(Table1[[#This Row],[2025]:[2014]])</f>
        <v>378</v>
      </c>
      <c r="F676" s="10"/>
      <c r="G676" s="10"/>
      <c r="H676" s="10"/>
      <c r="I676" s="10">
        <v>-9</v>
      </c>
      <c r="J676" s="10">
        <v>25</v>
      </c>
      <c r="K676" s="10">
        <v>177</v>
      </c>
      <c r="L676" s="10">
        <v>112</v>
      </c>
      <c r="M676" s="10">
        <v>54</v>
      </c>
      <c r="N676" s="10">
        <v>19</v>
      </c>
      <c r="O676" s="10"/>
      <c r="P676" s="10"/>
      <c r="Q676" s="10"/>
    </row>
    <row r="677" spans="1:17" hidden="1" x14ac:dyDescent="0.35">
      <c r="A677" t="s">
        <v>754</v>
      </c>
      <c r="B677" t="s">
        <v>205</v>
      </c>
      <c r="C677" t="s">
        <v>235</v>
      </c>
      <c r="D677" t="s">
        <v>236</v>
      </c>
      <c r="E677">
        <f>SUM(Table1[[#This Row],[2025]:[2014]])</f>
        <v>23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23</v>
      </c>
    </row>
    <row r="678" spans="1:17" hidden="1" x14ac:dyDescent="0.35">
      <c r="A678" t="s">
        <v>754</v>
      </c>
      <c r="B678" t="s">
        <v>205</v>
      </c>
      <c r="C678" t="s">
        <v>237</v>
      </c>
      <c r="D678" t="s">
        <v>238</v>
      </c>
      <c r="E678">
        <f>SUM(Table1[[#This Row],[2025]:[2014]])</f>
        <v>391</v>
      </c>
      <c r="F678" s="10">
        <v>2</v>
      </c>
      <c r="G678" s="10">
        <v>16</v>
      </c>
      <c r="H678" s="10"/>
      <c r="I678" s="10"/>
      <c r="J678" s="10"/>
      <c r="K678" s="10">
        <v>1</v>
      </c>
      <c r="L678" s="10">
        <v>47</v>
      </c>
      <c r="M678" s="10">
        <v>26</v>
      </c>
      <c r="N678" s="10">
        <v>74</v>
      </c>
      <c r="O678" s="10">
        <v>88</v>
      </c>
      <c r="P678" s="10">
        <v>78</v>
      </c>
      <c r="Q678" s="10">
        <v>59</v>
      </c>
    </row>
    <row r="679" spans="1:17" hidden="1" x14ac:dyDescent="0.35">
      <c r="A679" t="s">
        <v>754</v>
      </c>
      <c r="B679" t="s">
        <v>205</v>
      </c>
      <c r="C679" t="s">
        <v>752</v>
      </c>
      <c r="D679" t="s">
        <v>753</v>
      </c>
      <c r="E679">
        <f>SUM(Table1[[#This Row],[2025]:[2014]])</f>
        <v>6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>
        <v>1</v>
      </c>
      <c r="Q679" s="10">
        <v>5</v>
      </c>
    </row>
    <row r="680" spans="1:17" hidden="1" x14ac:dyDescent="0.35">
      <c r="A680" t="s">
        <v>851</v>
      </c>
      <c r="B680" t="s">
        <v>123</v>
      </c>
      <c r="C680" t="s">
        <v>124</v>
      </c>
      <c r="D680" t="s">
        <v>125</v>
      </c>
      <c r="E680">
        <f>SUM(Table1[[#This Row],[2025]:[2014]])</f>
        <v>6</v>
      </c>
      <c r="F680" s="10"/>
      <c r="G680" s="10">
        <v>1</v>
      </c>
      <c r="H680" s="10"/>
      <c r="I680" s="10"/>
      <c r="J680" s="10">
        <v>4</v>
      </c>
      <c r="K680" s="10">
        <v>1</v>
      </c>
      <c r="L680" s="10"/>
      <c r="M680" s="10"/>
      <c r="N680" s="10"/>
      <c r="O680" s="10"/>
      <c r="P680" s="10"/>
      <c r="Q680" s="10"/>
    </row>
    <row r="681" spans="1:17" hidden="1" x14ac:dyDescent="0.35">
      <c r="A681" t="s">
        <v>851</v>
      </c>
      <c r="B681" t="s">
        <v>126</v>
      </c>
      <c r="C681" t="s">
        <v>127</v>
      </c>
      <c r="D681" t="s">
        <v>128</v>
      </c>
      <c r="E681">
        <f>SUM(Table1[[#This Row],[2025]:[2014]])</f>
        <v>1</v>
      </c>
      <c r="F681" s="10"/>
      <c r="G681" s="10">
        <v>1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hidden="1" x14ac:dyDescent="0.35">
      <c r="A682" t="s">
        <v>851</v>
      </c>
      <c r="B682" t="s">
        <v>380</v>
      </c>
      <c r="C682" t="s">
        <v>381</v>
      </c>
      <c r="D682" t="s">
        <v>382</v>
      </c>
      <c r="E682">
        <f>SUM(Table1[[#This Row],[2025]:[2014]])</f>
        <v>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1</v>
      </c>
    </row>
    <row r="683" spans="1:17" hidden="1" x14ac:dyDescent="0.35">
      <c r="A683" t="s">
        <v>851</v>
      </c>
      <c r="B683" t="s">
        <v>243</v>
      </c>
      <c r="C683" t="s">
        <v>311</v>
      </c>
      <c r="D683" t="s">
        <v>312</v>
      </c>
      <c r="E683">
        <f>SUM(Table1[[#This Row],[2025]:[2014]])</f>
        <v>4</v>
      </c>
      <c r="F683" s="10"/>
      <c r="G683" s="10"/>
      <c r="H683" s="10"/>
      <c r="I683" s="10"/>
      <c r="J683" s="10"/>
      <c r="K683" s="10"/>
      <c r="L683" s="10"/>
      <c r="M683" s="10">
        <v>4</v>
      </c>
      <c r="N683" s="10"/>
      <c r="O683" s="10"/>
      <c r="P683" s="10"/>
      <c r="Q683" s="10"/>
    </row>
    <row r="684" spans="1:17" hidden="1" x14ac:dyDescent="0.35">
      <c r="A684" t="s">
        <v>851</v>
      </c>
      <c r="B684" t="s">
        <v>139</v>
      </c>
      <c r="C684" t="s">
        <v>124</v>
      </c>
      <c r="D684" t="s">
        <v>313</v>
      </c>
      <c r="E684">
        <f>SUM(Table1[[#This Row],[2025]:[2014]])</f>
        <v>12</v>
      </c>
      <c r="F684" s="10"/>
      <c r="G684" s="10"/>
      <c r="H684" s="10"/>
      <c r="I684" s="10"/>
      <c r="J684" s="10">
        <v>2</v>
      </c>
      <c r="K684" s="10"/>
      <c r="L684" s="10"/>
      <c r="M684" s="10">
        <v>6</v>
      </c>
      <c r="N684" s="10">
        <v>2</v>
      </c>
      <c r="O684" s="10"/>
      <c r="P684" s="10">
        <v>2</v>
      </c>
      <c r="Q684" s="10"/>
    </row>
    <row r="685" spans="1:17" hidden="1" x14ac:dyDescent="0.35">
      <c r="A685" t="s">
        <v>851</v>
      </c>
      <c r="B685" t="s">
        <v>144</v>
      </c>
      <c r="C685" t="s">
        <v>124</v>
      </c>
      <c r="D685" t="s">
        <v>145</v>
      </c>
      <c r="E685">
        <f>SUM(Table1[[#This Row],[2025]:[2014]])</f>
        <v>3</v>
      </c>
      <c r="F685" s="10"/>
      <c r="G685" s="10"/>
      <c r="H685" s="10">
        <v>3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hidden="1" x14ac:dyDescent="0.35">
      <c r="A686" t="s">
        <v>851</v>
      </c>
      <c r="B686" t="s">
        <v>144</v>
      </c>
      <c r="C686" t="s">
        <v>124</v>
      </c>
      <c r="D686" t="s">
        <v>246</v>
      </c>
      <c r="E686">
        <f>SUM(Table1[[#This Row],[2025]:[2014]])</f>
        <v>1</v>
      </c>
      <c r="F686" s="10"/>
      <c r="G686" s="10"/>
      <c r="H686" s="10"/>
      <c r="I686" s="10"/>
      <c r="J686" s="10">
        <v>1</v>
      </c>
      <c r="K686" s="10"/>
      <c r="L686" s="10"/>
      <c r="M686" s="10"/>
      <c r="N686" s="10"/>
      <c r="O686" s="10"/>
      <c r="P686" s="10"/>
      <c r="Q686" s="10"/>
    </row>
    <row r="687" spans="1:17" hidden="1" x14ac:dyDescent="0.35">
      <c r="A687" t="s">
        <v>851</v>
      </c>
      <c r="B687" t="s">
        <v>144</v>
      </c>
      <c r="C687" t="s">
        <v>124</v>
      </c>
      <c r="D687" t="s">
        <v>146</v>
      </c>
      <c r="E687">
        <f>SUM(Table1[[#This Row],[2025]:[2014]])</f>
        <v>6</v>
      </c>
      <c r="F687" s="10"/>
      <c r="G687" s="10"/>
      <c r="H687" s="10"/>
      <c r="I687" s="10">
        <v>-3</v>
      </c>
      <c r="J687" s="10">
        <v>-4</v>
      </c>
      <c r="K687" s="10"/>
      <c r="L687" s="10"/>
      <c r="M687" s="10"/>
      <c r="N687" s="10"/>
      <c r="O687" s="10">
        <v>13</v>
      </c>
      <c r="P687" s="10"/>
      <c r="Q687" s="10"/>
    </row>
    <row r="688" spans="1:17" hidden="1" x14ac:dyDescent="0.35">
      <c r="A688" t="s">
        <v>851</v>
      </c>
      <c r="B688" t="s">
        <v>144</v>
      </c>
      <c r="C688" t="s">
        <v>124</v>
      </c>
      <c r="D688" t="s">
        <v>314</v>
      </c>
      <c r="E688">
        <f>SUM(Table1[[#This Row],[2025]:[2014]])</f>
        <v>3</v>
      </c>
      <c r="F688" s="10"/>
      <c r="G688" s="10"/>
      <c r="H688" s="10"/>
      <c r="I688" s="10"/>
      <c r="J688" s="10">
        <v>3</v>
      </c>
      <c r="K688" s="10"/>
      <c r="L688" s="10"/>
      <c r="M688" s="10"/>
      <c r="N688" s="10"/>
      <c r="O688" s="10"/>
      <c r="P688" s="10"/>
      <c r="Q688" s="10"/>
    </row>
    <row r="689" spans="1:17" hidden="1" x14ac:dyDescent="0.35">
      <c r="A689" t="s">
        <v>851</v>
      </c>
      <c r="B689" t="s">
        <v>144</v>
      </c>
      <c r="C689" t="s">
        <v>124</v>
      </c>
      <c r="D689" t="s">
        <v>315</v>
      </c>
      <c r="E689">
        <f>SUM(Table1[[#This Row],[2025]:[2014]])</f>
        <v>2</v>
      </c>
      <c r="F689" s="10"/>
      <c r="G689" s="10"/>
      <c r="H689" s="10"/>
      <c r="I689" s="10"/>
      <c r="J689" s="10">
        <v>1</v>
      </c>
      <c r="K689" s="10">
        <v>1</v>
      </c>
      <c r="L689" s="10"/>
      <c r="M689" s="10"/>
      <c r="N689" s="10"/>
      <c r="O689" s="10"/>
      <c r="P689" s="10"/>
      <c r="Q689" s="10"/>
    </row>
    <row r="690" spans="1:17" hidden="1" x14ac:dyDescent="0.35">
      <c r="A690" t="s">
        <v>851</v>
      </c>
      <c r="B690" t="s">
        <v>144</v>
      </c>
      <c r="C690" t="s">
        <v>124</v>
      </c>
      <c r="D690" t="s">
        <v>247</v>
      </c>
      <c r="E690">
        <f>SUM(Table1[[#This Row],[2025]:[2014]])</f>
        <v>1</v>
      </c>
      <c r="F690" s="10"/>
      <c r="G690" s="10"/>
      <c r="H690" s="10"/>
      <c r="I690" s="10">
        <v>1</v>
      </c>
      <c r="J690" s="10"/>
      <c r="K690" s="10"/>
      <c r="L690" s="10"/>
      <c r="M690" s="10"/>
      <c r="N690" s="10"/>
      <c r="O690" s="10"/>
      <c r="P690" s="10"/>
      <c r="Q690" s="10"/>
    </row>
    <row r="691" spans="1:17" hidden="1" x14ac:dyDescent="0.35">
      <c r="A691" t="s">
        <v>851</v>
      </c>
      <c r="B691" t="s">
        <v>144</v>
      </c>
      <c r="C691" t="s">
        <v>124</v>
      </c>
      <c r="D691" t="s">
        <v>147</v>
      </c>
      <c r="E691">
        <f>SUM(Table1[[#This Row],[2025]:[2014]])</f>
        <v>1</v>
      </c>
      <c r="F691" s="10"/>
      <c r="G691" s="10"/>
      <c r="H691" s="10"/>
      <c r="I691" s="10">
        <v>1</v>
      </c>
      <c r="J691" s="10"/>
      <c r="K691" s="10"/>
      <c r="L691" s="10"/>
      <c r="M691" s="10"/>
      <c r="N691" s="10"/>
      <c r="O691" s="10"/>
      <c r="P691" s="10"/>
      <c r="Q691" s="10"/>
    </row>
    <row r="692" spans="1:17" hidden="1" x14ac:dyDescent="0.35">
      <c r="A692" t="s">
        <v>851</v>
      </c>
      <c r="B692" t="s">
        <v>144</v>
      </c>
      <c r="C692" t="s">
        <v>124</v>
      </c>
      <c r="D692" t="s">
        <v>148</v>
      </c>
      <c r="E692">
        <f>SUM(Table1[[#This Row],[2025]:[2014]])</f>
        <v>13</v>
      </c>
      <c r="F692" s="10"/>
      <c r="G692" s="10">
        <v>1</v>
      </c>
      <c r="H692" s="10">
        <v>3</v>
      </c>
      <c r="I692" s="10"/>
      <c r="J692" s="10"/>
      <c r="K692" s="10"/>
      <c r="L692" s="10">
        <v>9</v>
      </c>
      <c r="M692" s="10"/>
      <c r="N692" s="10"/>
      <c r="O692" s="10"/>
      <c r="P692" s="10"/>
      <c r="Q692" s="10"/>
    </row>
    <row r="693" spans="1:17" hidden="1" x14ac:dyDescent="0.35">
      <c r="A693" t="s">
        <v>851</v>
      </c>
      <c r="B693" t="s">
        <v>144</v>
      </c>
      <c r="C693" t="s">
        <v>124</v>
      </c>
      <c r="D693" t="s">
        <v>508</v>
      </c>
      <c r="E693">
        <f>SUM(Table1[[#This Row],[2025]:[2014]])</f>
        <v>2</v>
      </c>
      <c r="F693" s="10"/>
      <c r="G693" s="10"/>
      <c r="H693" s="10"/>
      <c r="I693" s="10"/>
      <c r="J693" s="10">
        <v>2</v>
      </c>
      <c r="K693" s="10"/>
      <c r="L693" s="10"/>
      <c r="M693" s="10"/>
      <c r="N693" s="10"/>
      <c r="O693" s="10"/>
      <c r="P693" s="10"/>
      <c r="Q693" s="10"/>
    </row>
    <row r="694" spans="1:17" hidden="1" x14ac:dyDescent="0.35">
      <c r="A694" t="s">
        <v>851</v>
      </c>
      <c r="B694" t="s">
        <v>144</v>
      </c>
      <c r="C694" t="s">
        <v>124</v>
      </c>
      <c r="D694" t="s">
        <v>385</v>
      </c>
      <c r="E694">
        <f>SUM(Table1[[#This Row],[2025]:[2014]])</f>
        <v>1</v>
      </c>
      <c r="F694" s="10"/>
      <c r="G694" s="10"/>
      <c r="H694" s="10"/>
      <c r="I694" s="10"/>
      <c r="J694" s="10">
        <v>1</v>
      </c>
      <c r="K694" s="10"/>
      <c r="L694" s="10"/>
      <c r="M694" s="10"/>
      <c r="N694" s="10"/>
      <c r="O694" s="10"/>
      <c r="P694" s="10"/>
      <c r="Q694" s="10"/>
    </row>
    <row r="695" spans="1:17" hidden="1" x14ac:dyDescent="0.35">
      <c r="A695" t="s">
        <v>851</v>
      </c>
      <c r="B695" t="s">
        <v>144</v>
      </c>
      <c r="C695" t="s">
        <v>124</v>
      </c>
      <c r="D695" t="s">
        <v>150</v>
      </c>
      <c r="E695">
        <f>SUM(Table1[[#This Row],[2025]:[2014]])</f>
        <v>1</v>
      </c>
      <c r="F695" s="10"/>
      <c r="G695" s="10">
        <v>1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hidden="1" x14ac:dyDescent="0.35">
      <c r="A696" t="s">
        <v>851</v>
      </c>
      <c r="B696" t="s">
        <v>144</v>
      </c>
      <c r="C696" t="s">
        <v>386</v>
      </c>
      <c r="D696" t="s">
        <v>387</v>
      </c>
      <c r="E696">
        <f>SUM(Table1[[#This Row],[2025]:[2014]])</f>
        <v>1</v>
      </c>
      <c r="F696" s="10"/>
      <c r="G696" s="10"/>
      <c r="H696" s="10"/>
      <c r="I696" s="10">
        <v>1</v>
      </c>
      <c r="J696" s="10"/>
      <c r="K696" s="10"/>
      <c r="L696" s="10"/>
      <c r="M696" s="10"/>
      <c r="N696" s="10"/>
      <c r="O696" s="10"/>
      <c r="P696" s="10"/>
      <c r="Q696" s="10"/>
    </row>
    <row r="697" spans="1:17" hidden="1" x14ac:dyDescent="0.35">
      <c r="A697" t="s">
        <v>851</v>
      </c>
      <c r="B697" t="s">
        <v>324</v>
      </c>
      <c r="C697" t="s">
        <v>567</v>
      </c>
      <c r="D697" t="s">
        <v>568</v>
      </c>
      <c r="E697">
        <f>SUM(Table1[[#This Row],[2025]:[2014]])</f>
        <v>3</v>
      </c>
      <c r="F697" s="10"/>
      <c r="G697" s="10"/>
      <c r="H697" s="10"/>
      <c r="I697" s="10"/>
      <c r="J697" s="10"/>
      <c r="K697" s="10"/>
      <c r="L697" s="10">
        <v>1</v>
      </c>
      <c r="M697" s="10">
        <v>1</v>
      </c>
      <c r="N697" s="10"/>
      <c r="O697" s="10"/>
      <c r="P697" s="10">
        <v>1</v>
      </c>
      <c r="Q697" s="10"/>
    </row>
    <row r="698" spans="1:17" hidden="1" x14ac:dyDescent="0.35">
      <c r="A698" t="s">
        <v>851</v>
      </c>
      <c r="B698" t="s">
        <v>392</v>
      </c>
      <c r="C698" t="s">
        <v>852</v>
      </c>
      <c r="D698" t="s">
        <v>853</v>
      </c>
      <c r="E698">
        <f>SUM(Table1[[#This Row],[2025]:[2014]])</f>
        <v>1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1</v>
      </c>
      <c r="Q698" s="10"/>
    </row>
    <row r="699" spans="1:17" hidden="1" x14ac:dyDescent="0.35">
      <c r="A699" t="s">
        <v>851</v>
      </c>
      <c r="B699" t="s">
        <v>572</v>
      </c>
      <c r="C699" t="s">
        <v>573</v>
      </c>
      <c r="D699" t="s">
        <v>574</v>
      </c>
      <c r="E699">
        <f>SUM(Table1[[#This Row],[2025]:[2014]])</f>
        <v>4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>
        <v>4</v>
      </c>
      <c r="P699" s="10"/>
      <c r="Q699" s="10"/>
    </row>
    <row r="700" spans="1:17" hidden="1" x14ac:dyDescent="0.35">
      <c r="A700" t="s">
        <v>851</v>
      </c>
      <c r="B700" t="s">
        <v>572</v>
      </c>
      <c r="C700" t="s">
        <v>854</v>
      </c>
      <c r="D700" t="s">
        <v>855</v>
      </c>
      <c r="E700">
        <f>SUM(Table1[[#This Row],[2025]:[2014]])</f>
        <v>0</v>
      </c>
      <c r="F700" s="10"/>
      <c r="G700" s="10"/>
      <c r="H700" s="10"/>
      <c r="I700" s="10"/>
      <c r="J700" s="10"/>
      <c r="K700" s="10"/>
      <c r="L700" s="10"/>
      <c r="M700" s="10"/>
      <c r="N700" s="10">
        <v>-1</v>
      </c>
      <c r="O700" s="10"/>
      <c r="P700" s="10">
        <v>1</v>
      </c>
      <c r="Q700" s="10"/>
    </row>
    <row r="701" spans="1:17" hidden="1" x14ac:dyDescent="0.35">
      <c r="A701" t="s">
        <v>851</v>
      </c>
      <c r="B701" t="s">
        <v>254</v>
      </c>
      <c r="C701" t="s">
        <v>327</v>
      </c>
      <c r="D701" t="s">
        <v>328</v>
      </c>
      <c r="E701">
        <f>SUM(Table1[[#This Row],[2025]:[2014]])</f>
        <v>4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2</v>
      </c>
      <c r="P701" s="10">
        <v>2</v>
      </c>
      <c r="Q701" s="10"/>
    </row>
    <row r="702" spans="1:17" hidden="1" x14ac:dyDescent="0.35">
      <c r="A702" t="s">
        <v>851</v>
      </c>
      <c r="B702" t="s">
        <v>254</v>
      </c>
      <c r="C702" t="s">
        <v>255</v>
      </c>
      <c r="D702" t="s">
        <v>256</v>
      </c>
      <c r="E702">
        <f>SUM(Table1[[#This Row],[2025]:[2014]])</f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>
        <v>1</v>
      </c>
    </row>
    <row r="703" spans="1:17" hidden="1" x14ac:dyDescent="0.35">
      <c r="A703" t="s">
        <v>851</v>
      </c>
      <c r="B703" t="s">
        <v>163</v>
      </c>
      <c r="C703" t="s">
        <v>164</v>
      </c>
      <c r="D703" t="s">
        <v>165</v>
      </c>
      <c r="E703">
        <f>SUM(Table1[[#This Row],[2025]:[2014]])</f>
        <v>3</v>
      </c>
      <c r="F703" s="10"/>
      <c r="G703" s="10"/>
      <c r="H703" s="10">
        <v>1</v>
      </c>
      <c r="I703" s="10"/>
      <c r="J703" s="10"/>
      <c r="K703" s="10"/>
      <c r="L703" s="10"/>
      <c r="M703" s="10">
        <v>2</v>
      </c>
      <c r="N703" s="10"/>
      <c r="O703" s="10"/>
      <c r="P703" s="10"/>
      <c r="Q703" s="10"/>
    </row>
    <row r="704" spans="1:17" hidden="1" x14ac:dyDescent="0.35">
      <c r="A704" t="s">
        <v>851</v>
      </c>
      <c r="B704" t="s">
        <v>169</v>
      </c>
      <c r="C704" t="s">
        <v>124</v>
      </c>
      <c r="D704" t="s">
        <v>170</v>
      </c>
      <c r="E704">
        <f>SUM(Table1[[#This Row],[2025]:[2014]])</f>
        <v>-29</v>
      </c>
      <c r="F704" s="10"/>
      <c r="G704" s="10">
        <v>-1</v>
      </c>
      <c r="H704" s="10">
        <v>-2</v>
      </c>
      <c r="I704" s="10">
        <v>-26</v>
      </c>
      <c r="J704" s="10"/>
      <c r="K704" s="10"/>
      <c r="L704" s="10"/>
      <c r="M704" s="10"/>
      <c r="N704" s="10"/>
      <c r="O704" s="10"/>
      <c r="P704" s="10"/>
      <c r="Q704" s="10"/>
    </row>
    <row r="705" spans="1:17" hidden="1" x14ac:dyDescent="0.35">
      <c r="A705" t="s">
        <v>851</v>
      </c>
      <c r="B705" t="s">
        <v>172</v>
      </c>
      <c r="C705" t="s">
        <v>856</v>
      </c>
      <c r="D705" t="s">
        <v>857</v>
      </c>
      <c r="E705">
        <f>SUM(Table1[[#This Row],[2025]:[2014]])</f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>
        <v>1</v>
      </c>
      <c r="Q705" s="10"/>
    </row>
    <row r="706" spans="1:17" hidden="1" x14ac:dyDescent="0.35">
      <c r="A706" t="s">
        <v>851</v>
      </c>
      <c r="B706" t="s">
        <v>263</v>
      </c>
      <c r="C706" t="s">
        <v>858</v>
      </c>
      <c r="D706" t="s">
        <v>859</v>
      </c>
      <c r="E706">
        <f>SUM(Table1[[#This Row],[2025]:[2014]])</f>
        <v>0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0</v>
      </c>
      <c r="P706" s="10"/>
      <c r="Q706" s="10"/>
    </row>
    <row r="707" spans="1:17" hidden="1" x14ac:dyDescent="0.35">
      <c r="A707" t="s">
        <v>851</v>
      </c>
      <c r="B707" t="s">
        <v>175</v>
      </c>
      <c r="C707" t="s">
        <v>124</v>
      </c>
      <c r="D707" t="s">
        <v>416</v>
      </c>
      <c r="E707">
        <f>SUM(Table1[[#This Row],[2025]:[2014]])</f>
        <v>1</v>
      </c>
      <c r="F707" s="10"/>
      <c r="G707" s="10"/>
      <c r="H707" s="10">
        <v>1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hidden="1" x14ac:dyDescent="0.35">
      <c r="A708" t="s">
        <v>851</v>
      </c>
      <c r="B708" t="s">
        <v>175</v>
      </c>
      <c r="C708" t="s">
        <v>124</v>
      </c>
      <c r="D708" t="s">
        <v>176</v>
      </c>
      <c r="E708">
        <f>SUM(Table1[[#This Row],[2025]:[2014]])</f>
        <v>3</v>
      </c>
      <c r="F708" s="10"/>
      <c r="G708" s="10"/>
      <c r="H708" s="10"/>
      <c r="I708" s="10">
        <v>1</v>
      </c>
      <c r="J708" s="10">
        <v>1</v>
      </c>
      <c r="K708" s="10"/>
      <c r="L708" s="10"/>
      <c r="M708" s="10"/>
      <c r="N708" s="10"/>
      <c r="O708" s="10">
        <v>1</v>
      </c>
      <c r="P708" s="10"/>
      <c r="Q708" s="10"/>
    </row>
    <row r="709" spans="1:17" hidden="1" x14ac:dyDescent="0.35">
      <c r="A709" t="s">
        <v>851</v>
      </c>
      <c r="B709" t="s">
        <v>175</v>
      </c>
      <c r="C709" t="s">
        <v>124</v>
      </c>
      <c r="D709" t="s">
        <v>177</v>
      </c>
      <c r="E709">
        <f>SUM(Table1[[#This Row],[2025]:[2014]])</f>
        <v>9</v>
      </c>
      <c r="F709" s="10"/>
      <c r="G709" s="10"/>
      <c r="H709" s="10">
        <v>1</v>
      </c>
      <c r="I709" s="10">
        <v>2</v>
      </c>
      <c r="J709" s="10">
        <v>2</v>
      </c>
      <c r="K709" s="10">
        <v>2</v>
      </c>
      <c r="L709" s="10"/>
      <c r="M709" s="10">
        <v>1</v>
      </c>
      <c r="N709" s="10">
        <v>1</v>
      </c>
      <c r="O709" s="10"/>
      <c r="P709" s="10"/>
      <c r="Q709" s="10"/>
    </row>
    <row r="710" spans="1:17" hidden="1" x14ac:dyDescent="0.35">
      <c r="A710" t="s">
        <v>851</v>
      </c>
      <c r="B710" t="s">
        <v>175</v>
      </c>
      <c r="C710" t="s">
        <v>124</v>
      </c>
      <c r="D710" t="s">
        <v>178</v>
      </c>
      <c r="E710">
        <f>SUM(Table1[[#This Row],[2025]:[2014]])</f>
        <v>39</v>
      </c>
      <c r="F710" s="10"/>
      <c r="G710" s="10">
        <v>4</v>
      </c>
      <c r="H710" s="10">
        <v>9</v>
      </c>
      <c r="I710" s="10">
        <v>22</v>
      </c>
      <c r="J710" s="10">
        <v>4</v>
      </c>
      <c r="K710" s="10"/>
      <c r="L710" s="10"/>
      <c r="M710" s="10"/>
      <c r="N710" s="10"/>
      <c r="O710" s="10"/>
      <c r="P710" s="10"/>
      <c r="Q710" s="10"/>
    </row>
    <row r="711" spans="1:17" hidden="1" x14ac:dyDescent="0.35">
      <c r="A711" t="s">
        <v>851</v>
      </c>
      <c r="B711" t="s">
        <v>175</v>
      </c>
      <c r="C711" t="s">
        <v>124</v>
      </c>
      <c r="D711" t="s">
        <v>179</v>
      </c>
      <c r="E711">
        <f>SUM(Table1[[#This Row],[2025]:[2014]])</f>
        <v>6</v>
      </c>
      <c r="F711" s="10"/>
      <c r="G711" s="10">
        <v>1</v>
      </c>
      <c r="H711" s="10">
        <v>1</v>
      </c>
      <c r="I711" s="10">
        <v>2</v>
      </c>
      <c r="J711" s="10">
        <v>2</v>
      </c>
      <c r="K711" s="10"/>
      <c r="L711" s="10"/>
      <c r="M711" s="10"/>
      <c r="N711" s="10"/>
      <c r="O711" s="10"/>
      <c r="P711" s="10"/>
      <c r="Q711" s="10"/>
    </row>
    <row r="712" spans="1:17" hidden="1" x14ac:dyDescent="0.35">
      <c r="A712" t="s">
        <v>851</v>
      </c>
      <c r="B712" t="s">
        <v>175</v>
      </c>
      <c r="C712" t="s">
        <v>124</v>
      </c>
      <c r="D712" t="s">
        <v>266</v>
      </c>
      <c r="E712">
        <f>SUM(Table1[[#This Row],[2025]:[2014]])</f>
        <v>11</v>
      </c>
      <c r="F712" s="10"/>
      <c r="G712" s="10"/>
      <c r="H712" s="10">
        <v>1</v>
      </c>
      <c r="I712" s="10">
        <v>9</v>
      </c>
      <c r="J712" s="10">
        <v>1</v>
      </c>
      <c r="K712" s="10"/>
      <c r="L712" s="10"/>
      <c r="M712" s="10"/>
      <c r="N712" s="10"/>
      <c r="O712" s="10"/>
      <c r="P712" s="10"/>
      <c r="Q712" s="10"/>
    </row>
    <row r="713" spans="1:17" hidden="1" x14ac:dyDescent="0.35">
      <c r="A713" t="s">
        <v>851</v>
      </c>
      <c r="B713" t="s">
        <v>175</v>
      </c>
      <c r="C713" t="s">
        <v>860</v>
      </c>
      <c r="D713" t="s">
        <v>861</v>
      </c>
      <c r="E713">
        <f>SUM(Table1[[#This Row],[2025]:[2014]])</f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1</v>
      </c>
      <c r="Q713" s="10"/>
    </row>
    <row r="714" spans="1:17" hidden="1" x14ac:dyDescent="0.35">
      <c r="A714" t="s">
        <v>851</v>
      </c>
      <c r="B714" t="s">
        <v>180</v>
      </c>
      <c r="C714" t="s">
        <v>267</v>
      </c>
      <c r="D714" t="s">
        <v>268</v>
      </c>
      <c r="E714">
        <f>SUM(Table1[[#This Row],[2025]:[2014]])</f>
        <v>2</v>
      </c>
      <c r="F714" s="10"/>
      <c r="G714" s="10">
        <v>1</v>
      </c>
      <c r="H714" s="10"/>
      <c r="I714" s="10"/>
      <c r="J714" s="10">
        <v>1</v>
      </c>
      <c r="K714" s="10"/>
      <c r="L714" s="10"/>
      <c r="M714" s="10"/>
      <c r="N714" s="10"/>
      <c r="O714" s="10"/>
      <c r="P714" s="10"/>
      <c r="Q714" s="10"/>
    </row>
    <row r="715" spans="1:17" hidden="1" x14ac:dyDescent="0.35">
      <c r="A715" t="s">
        <v>851</v>
      </c>
      <c r="B715" t="s">
        <v>180</v>
      </c>
      <c r="C715" t="s">
        <v>629</v>
      </c>
      <c r="D715" t="s">
        <v>630</v>
      </c>
      <c r="E715">
        <f>SUM(Table1[[#This Row],[2025]:[2014]])</f>
        <v>2</v>
      </c>
      <c r="F715" s="10"/>
      <c r="G715" s="10"/>
      <c r="H715" s="10"/>
      <c r="I715" s="10"/>
      <c r="J715" s="10"/>
      <c r="K715" s="10"/>
      <c r="L715" s="10">
        <v>1</v>
      </c>
      <c r="M715" s="10"/>
      <c r="N715" s="10">
        <v>1</v>
      </c>
      <c r="O715" s="10"/>
      <c r="P715" s="10"/>
      <c r="Q715" s="10"/>
    </row>
    <row r="716" spans="1:17" hidden="1" x14ac:dyDescent="0.35">
      <c r="A716" t="s">
        <v>851</v>
      </c>
      <c r="B716" t="s">
        <v>180</v>
      </c>
      <c r="C716" t="s">
        <v>419</v>
      </c>
      <c r="D716" t="s">
        <v>420</v>
      </c>
      <c r="E716">
        <f>SUM(Table1[[#This Row],[2025]:[2014]])</f>
        <v>1</v>
      </c>
      <c r="F716" s="10"/>
      <c r="G716" s="10">
        <v>1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hidden="1" x14ac:dyDescent="0.35">
      <c r="A717" t="s">
        <v>851</v>
      </c>
      <c r="B717" t="s">
        <v>635</v>
      </c>
      <c r="C717" t="s">
        <v>862</v>
      </c>
      <c r="D717" t="s">
        <v>863</v>
      </c>
      <c r="E717">
        <f>SUM(Table1[[#This Row],[2025]:[2014]])</f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>
        <v>2</v>
      </c>
      <c r="Q717" s="10"/>
    </row>
    <row r="718" spans="1:17" hidden="1" x14ac:dyDescent="0.35">
      <c r="A718" t="s">
        <v>851</v>
      </c>
      <c r="B718" t="s">
        <v>188</v>
      </c>
      <c r="C718" t="s">
        <v>189</v>
      </c>
      <c r="D718" t="s">
        <v>190</v>
      </c>
      <c r="E718">
        <f>SUM(Table1[[#This Row],[2025]:[2014]])</f>
        <v>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>
        <v>-2</v>
      </c>
      <c r="P718" s="10"/>
      <c r="Q718" s="10">
        <v>2</v>
      </c>
    </row>
    <row r="719" spans="1:17" hidden="1" x14ac:dyDescent="0.35">
      <c r="A719" t="s">
        <v>851</v>
      </c>
      <c r="B719" t="s">
        <v>191</v>
      </c>
      <c r="C719" t="s">
        <v>864</v>
      </c>
      <c r="D719" t="s">
        <v>865</v>
      </c>
      <c r="E719">
        <f>SUM(Table1[[#This Row],[2025]:[2014]])</f>
        <v>0</v>
      </c>
      <c r="F719" s="10"/>
      <c r="G719" s="10"/>
      <c r="H719" s="10"/>
      <c r="I719" s="10"/>
      <c r="J719" s="10"/>
      <c r="K719" s="10"/>
      <c r="L719" s="10"/>
      <c r="M719" s="10">
        <v>-1</v>
      </c>
      <c r="N719" s="10">
        <v>1</v>
      </c>
      <c r="O719" s="10"/>
      <c r="P719" s="10"/>
      <c r="Q719" s="10"/>
    </row>
    <row r="720" spans="1:17" hidden="1" x14ac:dyDescent="0.35">
      <c r="A720" t="s">
        <v>851</v>
      </c>
      <c r="B720" t="s">
        <v>191</v>
      </c>
      <c r="C720" t="s">
        <v>269</v>
      </c>
      <c r="D720" t="s">
        <v>270</v>
      </c>
      <c r="E720">
        <f>SUM(Table1[[#This Row],[2025]:[2014]])</f>
        <v>4</v>
      </c>
      <c r="F720" s="10"/>
      <c r="G720" s="10"/>
      <c r="H720" s="10"/>
      <c r="I720" s="10"/>
      <c r="J720" s="10"/>
      <c r="K720" s="10">
        <v>1</v>
      </c>
      <c r="L720" s="10">
        <v>2</v>
      </c>
      <c r="M720" s="10">
        <v>1</v>
      </c>
      <c r="N720" s="10"/>
      <c r="O720" s="10"/>
      <c r="P720" s="10"/>
      <c r="Q720" s="10"/>
    </row>
    <row r="721" spans="1:17" hidden="1" x14ac:dyDescent="0.35">
      <c r="A721" t="s">
        <v>851</v>
      </c>
      <c r="B721" t="s">
        <v>191</v>
      </c>
      <c r="C721" t="s">
        <v>192</v>
      </c>
      <c r="D721" t="s">
        <v>193</v>
      </c>
      <c r="E721">
        <f>SUM(Table1[[#This Row],[2025]:[2014]])</f>
        <v>7</v>
      </c>
      <c r="F721" s="10"/>
      <c r="G721" s="10"/>
      <c r="H721" s="10"/>
      <c r="I721" s="10"/>
      <c r="J721" s="10"/>
      <c r="K721" s="10">
        <v>1</v>
      </c>
      <c r="L721" s="10">
        <v>5</v>
      </c>
      <c r="M721" s="10">
        <v>1</v>
      </c>
      <c r="N721" s="10"/>
      <c r="O721" s="10"/>
      <c r="P721" s="10"/>
      <c r="Q721" s="10"/>
    </row>
    <row r="722" spans="1:17" hidden="1" x14ac:dyDescent="0.35">
      <c r="A722" t="s">
        <v>851</v>
      </c>
      <c r="B722" t="s">
        <v>191</v>
      </c>
      <c r="C722" t="s">
        <v>866</v>
      </c>
      <c r="D722" t="s">
        <v>867</v>
      </c>
      <c r="E722">
        <f>SUM(Table1[[#This Row],[2025]:[2014]])</f>
        <v>1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>
        <v>1</v>
      </c>
      <c r="Q722" s="10"/>
    </row>
    <row r="723" spans="1:17" hidden="1" x14ac:dyDescent="0.35">
      <c r="A723" t="s">
        <v>851</v>
      </c>
      <c r="B723" t="s">
        <v>191</v>
      </c>
      <c r="C723" t="s">
        <v>646</v>
      </c>
      <c r="D723" t="s">
        <v>647</v>
      </c>
      <c r="E723">
        <f>SUM(Table1[[#This Row],[2025]:[2014]])</f>
        <v>13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>
        <v>-1</v>
      </c>
      <c r="P723" s="10">
        <v>1</v>
      </c>
      <c r="Q723" s="10">
        <v>13</v>
      </c>
    </row>
    <row r="724" spans="1:17" hidden="1" x14ac:dyDescent="0.35">
      <c r="A724" t="s">
        <v>851</v>
      </c>
      <c r="B724" t="s">
        <v>191</v>
      </c>
      <c r="C724" t="s">
        <v>868</v>
      </c>
      <c r="D724" t="s">
        <v>869</v>
      </c>
      <c r="E724">
        <f>SUM(Table1[[#This Row],[2025]:[2014]])</f>
        <v>1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>
        <v>1</v>
      </c>
      <c r="Q724" s="10"/>
    </row>
    <row r="725" spans="1:17" hidden="1" x14ac:dyDescent="0.35">
      <c r="A725" t="s">
        <v>851</v>
      </c>
      <c r="B725" t="s">
        <v>191</v>
      </c>
      <c r="C725" t="s">
        <v>870</v>
      </c>
      <c r="D725" t="s">
        <v>871</v>
      </c>
      <c r="E725">
        <f>SUM(Table1[[#This Row],[2025]:[2014]])</f>
        <v>1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>
        <v>1</v>
      </c>
      <c r="Q725" s="10"/>
    </row>
    <row r="726" spans="1:17" hidden="1" x14ac:dyDescent="0.35">
      <c r="A726" t="s">
        <v>851</v>
      </c>
      <c r="B726" t="s">
        <v>342</v>
      </c>
      <c r="C726" t="s">
        <v>343</v>
      </c>
      <c r="D726" t="s">
        <v>344</v>
      </c>
      <c r="E726">
        <f>SUM(Table1[[#This Row],[2025]:[2014]])</f>
        <v>1</v>
      </c>
      <c r="F726" s="10"/>
      <c r="G726" s="10"/>
      <c r="H726" s="10"/>
      <c r="I726" s="10"/>
      <c r="J726" s="10"/>
      <c r="K726" s="10">
        <v>1</v>
      </c>
      <c r="L726" s="10"/>
      <c r="M726" s="10"/>
      <c r="N726" s="10"/>
      <c r="O726" s="10"/>
      <c r="P726" s="10"/>
      <c r="Q726" s="10"/>
    </row>
    <row r="727" spans="1:17" hidden="1" x14ac:dyDescent="0.35">
      <c r="A727" t="s">
        <v>851</v>
      </c>
      <c r="B727" t="s">
        <v>194</v>
      </c>
      <c r="C727" t="s">
        <v>195</v>
      </c>
      <c r="D727" t="s">
        <v>196</v>
      </c>
      <c r="E727">
        <f>SUM(Table1[[#This Row],[2025]:[2014]])</f>
        <v>14</v>
      </c>
      <c r="F727" s="10">
        <v>1</v>
      </c>
      <c r="G727" s="10"/>
      <c r="H727" s="10">
        <v>2</v>
      </c>
      <c r="I727" s="10">
        <v>9</v>
      </c>
      <c r="J727" s="10">
        <v>2</v>
      </c>
      <c r="K727" s="10"/>
      <c r="L727" s="10"/>
      <c r="M727" s="10"/>
      <c r="N727" s="10"/>
      <c r="O727" s="10"/>
      <c r="P727" s="10"/>
      <c r="Q727" s="10"/>
    </row>
    <row r="728" spans="1:17" hidden="1" x14ac:dyDescent="0.35">
      <c r="A728" t="s">
        <v>851</v>
      </c>
      <c r="B728" t="s">
        <v>194</v>
      </c>
      <c r="C728" t="s">
        <v>271</v>
      </c>
      <c r="D728" t="s">
        <v>272</v>
      </c>
      <c r="E728">
        <f>SUM(Table1[[#This Row],[2025]:[2014]])</f>
        <v>1</v>
      </c>
      <c r="F728" s="10"/>
      <c r="G728" s="10">
        <v>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hidden="1" x14ac:dyDescent="0.35">
      <c r="A729" t="s">
        <v>851</v>
      </c>
      <c r="B729" t="s">
        <v>194</v>
      </c>
      <c r="C729" t="s">
        <v>648</v>
      </c>
      <c r="D729" t="s">
        <v>649</v>
      </c>
      <c r="E729">
        <f>SUM(Table1[[#This Row],[2025]:[2014]])</f>
        <v>6</v>
      </c>
      <c r="F729" s="10"/>
      <c r="G729" s="10"/>
      <c r="H729" s="10"/>
      <c r="I729" s="10"/>
      <c r="J729" s="10"/>
      <c r="K729" s="10"/>
      <c r="L729" s="10"/>
      <c r="M729" s="10">
        <v>2</v>
      </c>
      <c r="N729" s="10"/>
      <c r="O729" s="10">
        <v>2</v>
      </c>
      <c r="P729" s="10">
        <v>2</v>
      </c>
      <c r="Q729" s="10"/>
    </row>
    <row r="730" spans="1:17" hidden="1" x14ac:dyDescent="0.35">
      <c r="A730" t="s">
        <v>851</v>
      </c>
      <c r="B730" t="s">
        <v>194</v>
      </c>
      <c r="C730" t="s">
        <v>347</v>
      </c>
      <c r="D730" t="s">
        <v>348</v>
      </c>
      <c r="E730">
        <f>SUM(Table1[[#This Row],[2025]:[2014]])</f>
        <v>2</v>
      </c>
      <c r="F730" s="10"/>
      <c r="G730" s="10"/>
      <c r="H730" s="10"/>
      <c r="I730" s="10"/>
      <c r="J730" s="10"/>
      <c r="K730" s="10">
        <v>1</v>
      </c>
      <c r="L730" s="10"/>
      <c r="M730" s="10"/>
      <c r="N730" s="10"/>
      <c r="O730" s="10">
        <v>1</v>
      </c>
      <c r="P730" s="10"/>
      <c r="Q730" s="10"/>
    </row>
    <row r="731" spans="1:17" hidden="1" x14ac:dyDescent="0.35">
      <c r="A731" t="s">
        <v>851</v>
      </c>
      <c r="B731" t="s">
        <v>194</v>
      </c>
      <c r="C731" t="s">
        <v>650</v>
      </c>
      <c r="D731" t="s">
        <v>651</v>
      </c>
      <c r="E731">
        <f>SUM(Table1[[#This Row],[2025]:[2014]])</f>
        <v>5</v>
      </c>
      <c r="F731" s="10"/>
      <c r="G731" s="10"/>
      <c r="H731" s="10"/>
      <c r="I731" s="10"/>
      <c r="J731" s="10"/>
      <c r="K731" s="10"/>
      <c r="L731" s="10">
        <v>1</v>
      </c>
      <c r="M731" s="10">
        <v>1</v>
      </c>
      <c r="N731" s="10"/>
      <c r="O731" s="10"/>
      <c r="P731" s="10">
        <v>3</v>
      </c>
      <c r="Q731" s="10"/>
    </row>
    <row r="732" spans="1:17" hidden="1" x14ac:dyDescent="0.35">
      <c r="A732" t="s">
        <v>851</v>
      </c>
      <c r="B732" t="s">
        <v>194</v>
      </c>
      <c r="C732" t="s">
        <v>349</v>
      </c>
      <c r="D732" t="s">
        <v>350</v>
      </c>
      <c r="E732">
        <f>SUM(Table1[[#This Row],[2025]:[2014]])</f>
        <v>2</v>
      </c>
      <c r="F732" s="10"/>
      <c r="G732" s="10"/>
      <c r="H732" s="10"/>
      <c r="I732" s="10"/>
      <c r="J732" s="10"/>
      <c r="K732" s="10"/>
      <c r="L732" s="10"/>
      <c r="M732" s="10"/>
      <c r="N732" s="10">
        <v>2</v>
      </c>
      <c r="O732" s="10"/>
      <c r="P732" s="10"/>
      <c r="Q732" s="10"/>
    </row>
    <row r="733" spans="1:17" hidden="1" x14ac:dyDescent="0.35">
      <c r="A733" t="s">
        <v>851</v>
      </c>
      <c r="B733" t="s">
        <v>194</v>
      </c>
      <c r="C733" t="s">
        <v>872</v>
      </c>
      <c r="D733" t="s">
        <v>873</v>
      </c>
      <c r="E733">
        <f>SUM(Table1[[#This Row],[2025]:[2014]])</f>
        <v>1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>
        <v>1</v>
      </c>
      <c r="P733" s="10"/>
      <c r="Q733" s="10"/>
    </row>
    <row r="734" spans="1:17" hidden="1" x14ac:dyDescent="0.35">
      <c r="A734" t="s">
        <v>851</v>
      </c>
      <c r="B734" t="s">
        <v>194</v>
      </c>
      <c r="C734" t="s">
        <v>874</v>
      </c>
      <c r="D734" t="s">
        <v>875</v>
      </c>
      <c r="E734">
        <f>SUM(Table1[[#This Row],[2025]:[2014]])</f>
        <v>1</v>
      </c>
      <c r="F734" s="10"/>
      <c r="G734" s="10"/>
      <c r="H734" s="10"/>
      <c r="I734" s="10"/>
      <c r="J734" s="10"/>
      <c r="K734" s="10"/>
      <c r="L734" s="10"/>
      <c r="M734" s="10">
        <v>1</v>
      </c>
      <c r="N734" s="10"/>
      <c r="O734" s="10"/>
      <c r="P734" s="10"/>
      <c r="Q734" s="10"/>
    </row>
    <row r="735" spans="1:17" hidden="1" x14ac:dyDescent="0.35">
      <c r="A735" t="s">
        <v>851</v>
      </c>
      <c r="B735" t="s">
        <v>200</v>
      </c>
      <c r="C735" t="s">
        <v>278</v>
      </c>
      <c r="D735" t="s">
        <v>279</v>
      </c>
      <c r="E735">
        <f>SUM(Table1[[#This Row],[2025]:[2014]])</f>
        <v>3</v>
      </c>
      <c r="F735" s="10"/>
      <c r="G735" s="10">
        <v>1</v>
      </c>
      <c r="H735" s="10">
        <v>1</v>
      </c>
      <c r="I735" s="10"/>
      <c r="J735" s="10">
        <v>1</v>
      </c>
      <c r="K735" s="10"/>
      <c r="L735" s="10"/>
      <c r="M735" s="10"/>
      <c r="N735" s="10"/>
      <c r="O735" s="10"/>
      <c r="P735" s="10"/>
      <c r="Q735" s="10"/>
    </row>
    <row r="736" spans="1:17" hidden="1" x14ac:dyDescent="0.35">
      <c r="A736" t="s">
        <v>851</v>
      </c>
      <c r="B736" t="s">
        <v>200</v>
      </c>
      <c r="C736" t="s">
        <v>203</v>
      </c>
      <c r="D736" t="s">
        <v>204</v>
      </c>
      <c r="E736">
        <f>SUM(Table1[[#This Row],[2025]:[2014]])</f>
        <v>25</v>
      </c>
      <c r="F736" s="10">
        <v>1</v>
      </c>
      <c r="G736" s="10">
        <v>1</v>
      </c>
      <c r="H736" s="10"/>
      <c r="I736" s="10">
        <v>5</v>
      </c>
      <c r="J736" s="10">
        <v>5</v>
      </c>
      <c r="K736" s="10">
        <v>3</v>
      </c>
      <c r="L736" s="10">
        <v>1</v>
      </c>
      <c r="M736" s="10"/>
      <c r="N736" s="10"/>
      <c r="O736" s="10">
        <v>3</v>
      </c>
      <c r="P736" s="10">
        <v>5</v>
      </c>
      <c r="Q736" s="10">
        <v>1</v>
      </c>
    </row>
    <row r="737" spans="1:17" hidden="1" x14ac:dyDescent="0.35">
      <c r="A737" t="s">
        <v>851</v>
      </c>
      <c r="B737" t="s">
        <v>205</v>
      </c>
      <c r="C737" t="s">
        <v>124</v>
      </c>
      <c r="D737" t="s">
        <v>206</v>
      </c>
      <c r="E737">
        <f>SUM(Table1[[#This Row],[2025]:[2014]])</f>
        <v>606</v>
      </c>
      <c r="F737" s="10">
        <v>55</v>
      </c>
      <c r="G737" s="10">
        <v>28</v>
      </c>
      <c r="H737" s="10">
        <v>35</v>
      </c>
      <c r="I737" s="10">
        <v>63</v>
      </c>
      <c r="J737" s="10">
        <v>89</v>
      </c>
      <c r="K737" s="10">
        <v>65</v>
      </c>
      <c r="L737" s="10">
        <v>78</v>
      </c>
      <c r="M737" s="10">
        <v>74</v>
      </c>
      <c r="N737" s="10">
        <v>66</v>
      </c>
      <c r="O737" s="10">
        <v>17</v>
      </c>
      <c r="P737" s="10">
        <v>36</v>
      </c>
      <c r="Q737" s="10"/>
    </row>
    <row r="738" spans="1:17" hidden="1" x14ac:dyDescent="0.35">
      <c r="A738" t="s">
        <v>851</v>
      </c>
      <c r="B738" t="s">
        <v>205</v>
      </c>
      <c r="C738" t="s">
        <v>124</v>
      </c>
      <c r="D738" t="s">
        <v>207</v>
      </c>
      <c r="E738">
        <f>SUM(Table1[[#This Row],[2025]:[2014]])</f>
        <v>50</v>
      </c>
      <c r="F738" s="10"/>
      <c r="G738" s="10"/>
      <c r="H738" s="10"/>
      <c r="I738" s="10"/>
      <c r="J738" s="10">
        <v>44</v>
      </c>
      <c r="K738" s="10"/>
      <c r="L738" s="10"/>
      <c r="M738" s="10">
        <v>6</v>
      </c>
      <c r="N738" s="10"/>
      <c r="O738" s="10"/>
      <c r="P738" s="10"/>
      <c r="Q738" s="10"/>
    </row>
    <row r="739" spans="1:17" hidden="1" x14ac:dyDescent="0.35">
      <c r="A739" t="s">
        <v>851</v>
      </c>
      <c r="B739" t="s">
        <v>205</v>
      </c>
      <c r="C739" t="s">
        <v>124</v>
      </c>
      <c r="D739" t="s">
        <v>208</v>
      </c>
      <c r="E739">
        <f>SUM(Table1[[#This Row],[2025]:[2014]])</f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>
        <v>-4</v>
      </c>
      <c r="Q739" s="10">
        <v>4</v>
      </c>
    </row>
    <row r="740" spans="1:17" hidden="1" x14ac:dyDescent="0.35">
      <c r="A740" t="s">
        <v>851</v>
      </c>
      <c r="B740" t="s">
        <v>205</v>
      </c>
      <c r="C740" t="s">
        <v>209</v>
      </c>
      <c r="D740" t="s">
        <v>210</v>
      </c>
      <c r="E740">
        <f>SUM(Table1[[#This Row],[2025]:[2014]])</f>
        <v>330</v>
      </c>
      <c r="F740" s="10"/>
      <c r="G740" s="10"/>
      <c r="H740" s="10">
        <v>29</v>
      </c>
      <c r="I740" s="10">
        <v>67</v>
      </c>
      <c r="J740" s="10">
        <v>46</v>
      </c>
      <c r="K740" s="10">
        <v>26</v>
      </c>
      <c r="L740" s="10">
        <v>19</v>
      </c>
      <c r="M740" s="10">
        <v>29</v>
      </c>
      <c r="N740" s="10">
        <v>69</v>
      </c>
      <c r="O740" s="10">
        <v>30</v>
      </c>
      <c r="P740" s="10">
        <v>15</v>
      </c>
      <c r="Q740" s="10"/>
    </row>
    <row r="741" spans="1:17" hidden="1" x14ac:dyDescent="0.35">
      <c r="A741" t="s">
        <v>851</v>
      </c>
      <c r="B741" t="s">
        <v>205</v>
      </c>
      <c r="C741" t="s">
        <v>211</v>
      </c>
      <c r="D741" t="s">
        <v>212</v>
      </c>
      <c r="E741">
        <f>SUM(Table1[[#This Row],[2025]:[2014]])</f>
        <v>6</v>
      </c>
      <c r="F741" s="10"/>
      <c r="G741" s="10">
        <v>1</v>
      </c>
      <c r="H741" s="10"/>
      <c r="I741" s="10"/>
      <c r="J741" s="10">
        <v>3</v>
      </c>
      <c r="K741" s="10">
        <v>2</v>
      </c>
      <c r="L741" s="10"/>
      <c r="M741" s="10"/>
      <c r="N741" s="10"/>
      <c r="O741" s="10"/>
      <c r="P741" s="10"/>
      <c r="Q741" s="10"/>
    </row>
    <row r="742" spans="1:17" hidden="1" x14ac:dyDescent="0.35">
      <c r="A742" t="s">
        <v>851</v>
      </c>
      <c r="B742" t="s">
        <v>205</v>
      </c>
      <c r="C742" t="s">
        <v>666</v>
      </c>
      <c r="D742" t="s">
        <v>667</v>
      </c>
      <c r="E742">
        <f>SUM(Table1[[#This Row],[2025]:[2014]])</f>
        <v>3</v>
      </c>
      <c r="F742" s="10"/>
      <c r="G742" s="10"/>
      <c r="H742" s="10"/>
      <c r="I742" s="10"/>
      <c r="J742" s="10"/>
      <c r="K742" s="10"/>
      <c r="L742" s="10"/>
      <c r="M742" s="10"/>
      <c r="N742" s="10">
        <v>1</v>
      </c>
      <c r="O742" s="10">
        <v>1</v>
      </c>
      <c r="P742" s="10">
        <v>1</v>
      </c>
      <c r="Q742" s="10"/>
    </row>
    <row r="743" spans="1:17" hidden="1" x14ac:dyDescent="0.35">
      <c r="A743" t="s">
        <v>851</v>
      </c>
      <c r="B743" t="s">
        <v>205</v>
      </c>
      <c r="C743" t="s">
        <v>282</v>
      </c>
      <c r="D743" t="s">
        <v>283</v>
      </c>
      <c r="E743">
        <f>SUM(Table1[[#This Row],[2025]:[2014]])</f>
        <v>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</v>
      </c>
      <c r="Q743" s="10"/>
    </row>
    <row r="744" spans="1:17" hidden="1" x14ac:dyDescent="0.35">
      <c r="A744" t="s">
        <v>851</v>
      </c>
      <c r="B744" t="s">
        <v>205</v>
      </c>
      <c r="C744" t="s">
        <v>817</v>
      </c>
      <c r="D744" t="s">
        <v>818</v>
      </c>
      <c r="E744">
        <f>SUM(Table1[[#This Row],[2025]:[2014]])</f>
        <v>2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>
        <v>2</v>
      </c>
      <c r="P744" s="10"/>
      <c r="Q744" s="10"/>
    </row>
    <row r="745" spans="1:17" hidden="1" x14ac:dyDescent="0.35">
      <c r="A745" t="s">
        <v>851</v>
      </c>
      <c r="B745" t="s">
        <v>205</v>
      </c>
      <c r="C745" t="s">
        <v>217</v>
      </c>
      <c r="D745" t="s">
        <v>218</v>
      </c>
      <c r="E745">
        <f>SUM(Table1[[#This Row],[2025]:[2014]])</f>
        <v>231</v>
      </c>
      <c r="F745" s="10">
        <v>7</v>
      </c>
      <c r="G745" s="10">
        <v>27</v>
      </c>
      <c r="H745" s="10">
        <v>17</v>
      </c>
      <c r="I745" s="10">
        <v>16</v>
      </c>
      <c r="J745" s="10">
        <v>15</v>
      </c>
      <c r="K745" s="10">
        <v>8</v>
      </c>
      <c r="L745" s="10">
        <v>24</v>
      </c>
      <c r="M745" s="10">
        <v>54</v>
      </c>
      <c r="N745" s="10">
        <v>27</v>
      </c>
      <c r="O745" s="10">
        <v>4</v>
      </c>
      <c r="P745" s="10">
        <v>12</v>
      </c>
      <c r="Q745" s="10">
        <v>20</v>
      </c>
    </row>
    <row r="746" spans="1:17" hidden="1" x14ac:dyDescent="0.35">
      <c r="A746" t="s">
        <v>851</v>
      </c>
      <c r="B746" t="s">
        <v>205</v>
      </c>
      <c r="C746" t="s">
        <v>288</v>
      </c>
      <c r="D746" t="s">
        <v>289</v>
      </c>
      <c r="E746">
        <f>SUM(Table1[[#This Row],[2025]:[2014]])</f>
        <v>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>
        <v>1</v>
      </c>
      <c r="Q746" s="10">
        <v>1</v>
      </c>
    </row>
    <row r="747" spans="1:17" hidden="1" x14ac:dyDescent="0.35">
      <c r="A747" t="s">
        <v>851</v>
      </c>
      <c r="B747" t="s">
        <v>205</v>
      </c>
      <c r="C747" t="s">
        <v>221</v>
      </c>
      <c r="D747" t="s">
        <v>222</v>
      </c>
      <c r="E747">
        <f>SUM(Table1[[#This Row],[2025]:[2014]])</f>
        <v>4</v>
      </c>
      <c r="F747" s="10"/>
      <c r="G747" s="10"/>
      <c r="H747" s="10">
        <v>1</v>
      </c>
      <c r="I747" s="10">
        <v>1</v>
      </c>
      <c r="J747" s="10">
        <v>1</v>
      </c>
      <c r="K747" s="10"/>
      <c r="L747" s="10"/>
      <c r="M747" s="10"/>
      <c r="N747" s="10"/>
      <c r="O747" s="10"/>
      <c r="P747" s="10"/>
      <c r="Q747" s="10">
        <v>1</v>
      </c>
    </row>
    <row r="748" spans="1:17" hidden="1" x14ac:dyDescent="0.35">
      <c r="A748" t="s">
        <v>851</v>
      </c>
      <c r="B748" t="s">
        <v>205</v>
      </c>
      <c r="C748" t="s">
        <v>290</v>
      </c>
      <c r="D748" t="s">
        <v>291</v>
      </c>
      <c r="E748">
        <f>SUM(Table1[[#This Row],[2025]:[2014]])</f>
        <v>1</v>
      </c>
      <c r="F748" s="10"/>
      <c r="G748" s="10"/>
      <c r="H748" s="10"/>
      <c r="I748" s="10"/>
      <c r="J748" s="10"/>
      <c r="K748" s="10"/>
      <c r="L748" s="10"/>
      <c r="M748" s="10"/>
      <c r="N748" s="10">
        <v>1</v>
      </c>
      <c r="O748" s="10"/>
      <c r="P748" s="10"/>
      <c r="Q748" s="10"/>
    </row>
    <row r="749" spans="1:17" hidden="1" x14ac:dyDescent="0.35">
      <c r="A749" t="s">
        <v>851</v>
      </c>
      <c r="B749" t="s">
        <v>205</v>
      </c>
      <c r="C749" t="s">
        <v>223</v>
      </c>
      <c r="D749" t="s">
        <v>224</v>
      </c>
      <c r="E749">
        <f>SUM(Table1[[#This Row],[2025]:[2014]])</f>
        <v>2</v>
      </c>
      <c r="F749" s="10"/>
      <c r="G749" s="10"/>
      <c r="H749" s="10"/>
      <c r="I749" s="10">
        <v>1</v>
      </c>
      <c r="J749" s="10"/>
      <c r="K749" s="10"/>
      <c r="L749" s="10"/>
      <c r="M749" s="10"/>
      <c r="N749" s="10">
        <v>1</v>
      </c>
      <c r="O749" s="10"/>
      <c r="P749" s="10"/>
      <c r="Q749" s="10"/>
    </row>
    <row r="750" spans="1:17" hidden="1" x14ac:dyDescent="0.35">
      <c r="A750" t="s">
        <v>851</v>
      </c>
      <c r="B750" t="s">
        <v>205</v>
      </c>
      <c r="C750" t="s">
        <v>225</v>
      </c>
      <c r="D750" t="s">
        <v>226</v>
      </c>
      <c r="E750">
        <f>SUM(Table1[[#This Row],[2025]:[2014]])</f>
        <v>2</v>
      </c>
      <c r="F750" s="10"/>
      <c r="G750" s="10"/>
      <c r="H750" s="10">
        <v>1</v>
      </c>
      <c r="I750" s="10"/>
      <c r="J750" s="10">
        <v>1</v>
      </c>
      <c r="K750" s="10"/>
      <c r="L750" s="10"/>
      <c r="M750" s="10"/>
      <c r="N750" s="10"/>
      <c r="O750" s="10"/>
      <c r="P750" s="10"/>
      <c r="Q750" s="10"/>
    </row>
    <row r="751" spans="1:17" hidden="1" x14ac:dyDescent="0.35">
      <c r="A751" t="s">
        <v>851</v>
      </c>
      <c r="B751" t="s">
        <v>205</v>
      </c>
      <c r="C751" t="s">
        <v>229</v>
      </c>
      <c r="D751" t="s">
        <v>230</v>
      </c>
      <c r="E751">
        <f>SUM(Table1[[#This Row],[2025]:[2014]])</f>
        <v>40</v>
      </c>
      <c r="F751" s="10"/>
      <c r="G751" s="10">
        <v>5</v>
      </c>
      <c r="H751" s="10">
        <v>3</v>
      </c>
      <c r="I751" s="10">
        <v>2</v>
      </c>
      <c r="J751" s="10">
        <v>4</v>
      </c>
      <c r="K751" s="10">
        <v>5</v>
      </c>
      <c r="L751" s="10">
        <v>4</v>
      </c>
      <c r="M751" s="10">
        <v>5</v>
      </c>
      <c r="N751" s="10">
        <v>7</v>
      </c>
      <c r="O751" s="10">
        <v>3</v>
      </c>
      <c r="P751" s="10">
        <v>2</v>
      </c>
      <c r="Q751" s="10"/>
    </row>
    <row r="752" spans="1:17" hidden="1" x14ac:dyDescent="0.35">
      <c r="A752" t="s">
        <v>851</v>
      </c>
      <c r="B752" t="s">
        <v>205</v>
      </c>
      <c r="C752" t="s">
        <v>233</v>
      </c>
      <c r="D752" t="s">
        <v>234</v>
      </c>
      <c r="E752">
        <f>SUM(Table1[[#This Row],[2025]:[2014]])</f>
        <v>40</v>
      </c>
      <c r="F752" s="10"/>
      <c r="G752" s="10">
        <v>16</v>
      </c>
      <c r="H752" s="10">
        <v>14</v>
      </c>
      <c r="I752" s="10">
        <v>2</v>
      </c>
      <c r="J752" s="10">
        <v>5</v>
      </c>
      <c r="K752" s="10">
        <v>3</v>
      </c>
      <c r="L752" s="10"/>
      <c r="M752" s="10"/>
      <c r="N752" s="10"/>
      <c r="O752" s="10"/>
      <c r="P752" s="10"/>
      <c r="Q752" s="10"/>
    </row>
    <row r="753" spans="1:17" hidden="1" x14ac:dyDescent="0.35">
      <c r="A753" t="s">
        <v>851</v>
      </c>
      <c r="B753" t="s">
        <v>205</v>
      </c>
      <c r="C753" t="s">
        <v>876</v>
      </c>
      <c r="D753" t="s">
        <v>877</v>
      </c>
      <c r="E753">
        <f>SUM(Table1[[#This Row],[2025]:[2014]])</f>
        <v>0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>
        <v>0</v>
      </c>
    </row>
    <row r="754" spans="1:17" hidden="1" x14ac:dyDescent="0.35">
      <c r="A754" t="s">
        <v>851</v>
      </c>
      <c r="B754" t="s">
        <v>205</v>
      </c>
      <c r="C754" t="s">
        <v>878</v>
      </c>
      <c r="D754" t="s">
        <v>879</v>
      </c>
      <c r="E754">
        <f>SUM(Table1[[#This Row],[2025]:[2014]])</f>
        <v>0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>
        <v>0</v>
      </c>
    </row>
    <row r="755" spans="1:17" hidden="1" x14ac:dyDescent="0.35">
      <c r="A755" t="s">
        <v>851</v>
      </c>
      <c r="B755" t="s">
        <v>205</v>
      </c>
      <c r="C755" t="s">
        <v>363</v>
      </c>
      <c r="D755" t="s">
        <v>364</v>
      </c>
      <c r="E755">
        <f>SUM(Table1[[#This Row],[2025]:[2014]])</f>
        <v>197</v>
      </c>
      <c r="F755" s="10"/>
      <c r="G755" s="10"/>
      <c r="H755" s="10"/>
      <c r="I755" s="10"/>
      <c r="J755" s="10"/>
      <c r="K755" s="10"/>
      <c r="L755" s="10">
        <v>1</v>
      </c>
      <c r="M755" s="10">
        <v>16</v>
      </c>
      <c r="N755" s="10">
        <v>65</v>
      </c>
      <c r="O755" s="10">
        <v>5</v>
      </c>
      <c r="P755" s="10">
        <v>50</v>
      </c>
      <c r="Q755" s="10">
        <v>60</v>
      </c>
    </row>
    <row r="756" spans="1:17" hidden="1" x14ac:dyDescent="0.35">
      <c r="A756" t="s">
        <v>851</v>
      </c>
      <c r="B756" t="s">
        <v>205</v>
      </c>
      <c r="C756" t="s">
        <v>880</v>
      </c>
      <c r="D756" t="s">
        <v>881</v>
      </c>
      <c r="E756">
        <f>SUM(Table1[[#This Row],[2025]:[2014]])</f>
        <v>0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>
        <v>0</v>
      </c>
      <c r="P756" s="10"/>
      <c r="Q756" s="10"/>
    </row>
    <row r="757" spans="1:17" hidden="1" x14ac:dyDescent="0.35">
      <c r="A757" t="s">
        <v>851</v>
      </c>
      <c r="B757" t="s">
        <v>205</v>
      </c>
      <c r="C757" t="s">
        <v>882</v>
      </c>
      <c r="D757" t="s">
        <v>883</v>
      </c>
      <c r="E757">
        <f>SUM(Table1[[#This Row],[2025]:[2014]])</f>
        <v>4</v>
      </c>
      <c r="F757" s="10"/>
      <c r="G757" s="10"/>
      <c r="H757" s="10"/>
      <c r="I757" s="10"/>
      <c r="J757" s="10"/>
      <c r="K757" s="10"/>
      <c r="L757" s="10"/>
      <c r="M757" s="10"/>
      <c r="N757" s="10">
        <v>-1</v>
      </c>
      <c r="O757" s="10">
        <v>5</v>
      </c>
      <c r="P757" s="10"/>
      <c r="Q757" s="10"/>
    </row>
    <row r="758" spans="1:17" hidden="1" x14ac:dyDescent="0.35">
      <c r="A758" t="s">
        <v>851</v>
      </c>
      <c r="B758" t="s">
        <v>205</v>
      </c>
      <c r="C758" t="s">
        <v>720</v>
      </c>
      <c r="D758" t="s">
        <v>721</v>
      </c>
      <c r="E758">
        <f>SUM(Table1[[#This Row],[2025]:[2014]])</f>
        <v>1</v>
      </c>
      <c r="F758" s="10"/>
      <c r="G758" s="10"/>
      <c r="H758" s="10"/>
      <c r="I758" s="10"/>
      <c r="J758" s="10"/>
      <c r="K758" s="10"/>
      <c r="L758" s="10"/>
      <c r="M758" s="10"/>
      <c r="N758" s="10">
        <v>-1</v>
      </c>
      <c r="O758" s="10"/>
      <c r="P758" s="10">
        <v>2</v>
      </c>
      <c r="Q758" s="10"/>
    </row>
    <row r="759" spans="1:17" hidden="1" x14ac:dyDescent="0.35">
      <c r="A759" t="s">
        <v>851</v>
      </c>
      <c r="B759" t="s">
        <v>205</v>
      </c>
      <c r="C759" t="s">
        <v>446</v>
      </c>
      <c r="D759" t="s">
        <v>447</v>
      </c>
      <c r="E759">
        <f>SUM(Table1[[#This Row],[2025]:[2014]])</f>
        <v>0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>
        <v>0</v>
      </c>
      <c r="Q759" s="10"/>
    </row>
    <row r="760" spans="1:17" hidden="1" x14ac:dyDescent="0.35">
      <c r="A760" t="s">
        <v>851</v>
      </c>
      <c r="B760" t="s">
        <v>205</v>
      </c>
      <c r="C760" t="s">
        <v>456</v>
      </c>
      <c r="D760" t="s">
        <v>457</v>
      </c>
      <c r="E760">
        <f>SUM(Table1[[#This Row],[2025]:[2014]])</f>
        <v>2</v>
      </c>
      <c r="F760" s="10"/>
      <c r="G760" s="10"/>
      <c r="H760" s="10"/>
      <c r="I760" s="10">
        <v>1</v>
      </c>
      <c r="J760" s="10"/>
      <c r="K760" s="10"/>
      <c r="L760" s="10"/>
      <c r="M760" s="10"/>
      <c r="N760" s="10"/>
      <c r="O760" s="10"/>
      <c r="P760" s="10"/>
      <c r="Q760" s="10">
        <v>1</v>
      </c>
    </row>
    <row r="761" spans="1:17" hidden="1" x14ac:dyDescent="0.35">
      <c r="A761" t="s">
        <v>851</v>
      </c>
      <c r="B761" t="s">
        <v>205</v>
      </c>
      <c r="C761" t="s">
        <v>235</v>
      </c>
      <c r="D761" t="s">
        <v>236</v>
      </c>
      <c r="E761">
        <f>SUM(Table1[[#This Row],[2025]:[2014]])</f>
        <v>31</v>
      </c>
      <c r="F761" s="10"/>
      <c r="G761" s="10"/>
      <c r="H761" s="10"/>
      <c r="I761" s="10"/>
      <c r="J761" s="10">
        <v>1</v>
      </c>
      <c r="K761" s="10">
        <v>1</v>
      </c>
      <c r="L761" s="10">
        <v>2</v>
      </c>
      <c r="M761" s="10">
        <v>6</v>
      </c>
      <c r="N761" s="10">
        <v>4</v>
      </c>
      <c r="O761" s="10">
        <v>-1</v>
      </c>
      <c r="P761" s="10">
        <v>13</v>
      </c>
      <c r="Q761" s="10">
        <v>5</v>
      </c>
    </row>
    <row r="762" spans="1:17" hidden="1" x14ac:dyDescent="0.35">
      <c r="A762" t="s">
        <v>851</v>
      </c>
      <c r="B762" t="s">
        <v>205</v>
      </c>
      <c r="C762" t="s">
        <v>237</v>
      </c>
      <c r="D762" t="s">
        <v>238</v>
      </c>
      <c r="E762">
        <f>SUM(Table1[[#This Row],[2025]:[2014]])</f>
        <v>2</v>
      </c>
      <c r="F762" s="10">
        <v>0</v>
      </c>
      <c r="G762" s="10">
        <v>1</v>
      </c>
      <c r="H762" s="10"/>
      <c r="I762" s="10"/>
      <c r="J762" s="10">
        <v>1</v>
      </c>
      <c r="K762" s="10"/>
      <c r="L762" s="10"/>
      <c r="M762" s="10"/>
      <c r="N762" s="10"/>
      <c r="O762" s="10"/>
      <c r="P762" s="10"/>
      <c r="Q762" s="10"/>
    </row>
    <row r="763" spans="1:17" hidden="1" x14ac:dyDescent="0.35">
      <c r="A763" t="s">
        <v>851</v>
      </c>
      <c r="B763" t="s">
        <v>205</v>
      </c>
      <c r="C763" t="s">
        <v>752</v>
      </c>
      <c r="D763" t="s">
        <v>753</v>
      </c>
      <c r="E763">
        <f>SUM(Table1[[#This Row],[2025]:[2014]])</f>
        <v>1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1</v>
      </c>
      <c r="Q763" s="10"/>
    </row>
    <row r="764" spans="1:17" hidden="1" x14ac:dyDescent="0.35">
      <c r="A764" t="s">
        <v>884</v>
      </c>
      <c r="B764" t="s">
        <v>120</v>
      </c>
      <c r="C764" t="s">
        <v>885</v>
      </c>
      <c r="D764" t="s">
        <v>886</v>
      </c>
      <c r="E764">
        <f>SUM(Table1[[#This Row],[2025]:[2014]])</f>
        <v>0</v>
      </c>
      <c r="F764" s="10"/>
      <c r="G764" s="10"/>
      <c r="H764" s="10"/>
      <c r="I764" s="10"/>
      <c r="J764" s="10"/>
      <c r="K764" s="10"/>
      <c r="L764" s="10"/>
      <c r="M764" s="10">
        <v>0</v>
      </c>
      <c r="N764" s="10"/>
      <c r="O764" s="10"/>
      <c r="P764"/>
      <c r="Q764"/>
    </row>
    <row r="765" spans="1:17" hidden="1" x14ac:dyDescent="0.35">
      <c r="A765" t="s">
        <v>884</v>
      </c>
      <c r="B765" t="s">
        <v>123</v>
      </c>
      <c r="C765" t="s">
        <v>124</v>
      </c>
      <c r="D765" t="s">
        <v>125</v>
      </c>
      <c r="E765">
        <f>SUM(Table1[[#This Row],[2025]:[2014]])</f>
        <v>21</v>
      </c>
      <c r="F765" s="10"/>
      <c r="G765" s="10"/>
      <c r="H765" s="10"/>
      <c r="I765" s="10">
        <v>1</v>
      </c>
      <c r="J765" s="10">
        <v>8</v>
      </c>
      <c r="K765" s="10"/>
      <c r="L765" s="10">
        <v>5</v>
      </c>
      <c r="M765" s="10">
        <v>3</v>
      </c>
      <c r="N765" s="10">
        <v>3</v>
      </c>
      <c r="O765" s="10">
        <v>1</v>
      </c>
      <c r="P765"/>
      <c r="Q765"/>
    </row>
    <row r="766" spans="1:17" hidden="1" x14ac:dyDescent="0.35">
      <c r="A766" t="s">
        <v>884</v>
      </c>
      <c r="B766" t="s">
        <v>126</v>
      </c>
      <c r="C766" t="s">
        <v>127</v>
      </c>
      <c r="D766" t="s">
        <v>128</v>
      </c>
      <c r="E766">
        <f>SUM(Table1[[#This Row],[2025]:[2014]])</f>
        <v>17</v>
      </c>
      <c r="F766" s="10">
        <v>11</v>
      </c>
      <c r="G766" s="10">
        <v>1</v>
      </c>
      <c r="H766" s="10">
        <v>1</v>
      </c>
      <c r="I766" s="10"/>
      <c r="J766" s="10">
        <v>3</v>
      </c>
      <c r="K766" s="10"/>
      <c r="L766" s="10">
        <v>1</v>
      </c>
      <c r="M766" s="10"/>
      <c r="N766" s="10"/>
      <c r="O766" s="10"/>
      <c r="P766"/>
      <c r="Q766"/>
    </row>
    <row r="767" spans="1:17" hidden="1" x14ac:dyDescent="0.35">
      <c r="A767" t="s">
        <v>884</v>
      </c>
      <c r="B767" t="s">
        <v>243</v>
      </c>
      <c r="C767" t="s">
        <v>244</v>
      </c>
      <c r="D767" t="s">
        <v>245</v>
      </c>
      <c r="E767">
        <f>SUM(Table1[[#This Row],[2025]:[2014]])</f>
        <v>33</v>
      </c>
      <c r="F767" s="10"/>
      <c r="G767" s="10"/>
      <c r="H767" s="10"/>
      <c r="I767" s="10">
        <v>-4</v>
      </c>
      <c r="J767" s="10">
        <v>30</v>
      </c>
      <c r="K767" s="10"/>
      <c r="L767" s="10"/>
      <c r="M767" s="10"/>
      <c r="N767" s="10">
        <v>2</v>
      </c>
      <c r="O767" s="10">
        <v>5</v>
      </c>
      <c r="P767"/>
      <c r="Q767"/>
    </row>
    <row r="768" spans="1:17" hidden="1" x14ac:dyDescent="0.35">
      <c r="A768" t="s">
        <v>884</v>
      </c>
      <c r="B768" t="s">
        <v>243</v>
      </c>
      <c r="C768" t="s">
        <v>311</v>
      </c>
      <c r="D768" t="s">
        <v>312</v>
      </c>
      <c r="E768">
        <f>SUM(Table1[[#This Row],[2025]:[2014]])</f>
        <v>31</v>
      </c>
      <c r="F768" s="10"/>
      <c r="G768" s="10"/>
      <c r="H768" s="10"/>
      <c r="I768" s="10"/>
      <c r="J768" s="10"/>
      <c r="K768" s="10"/>
      <c r="L768" s="10">
        <v>10</v>
      </c>
      <c r="M768" s="10">
        <v>15</v>
      </c>
      <c r="N768" s="10">
        <v>6</v>
      </c>
      <c r="O768" s="10"/>
      <c r="P768"/>
      <c r="Q768"/>
    </row>
    <row r="769" spans="1:17" hidden="1" x14ac:dyDescent="0.35">
      <c r="A769" t="s">
        <v>884</v>
      </c>
      <c r="B769" t="s">
        <v>139</v>
      </c>
      <c r="C769" t="s">
        <v>124</v>
      </c>
      <c r="D769" t="s">
        <v>313</v>
      </c>
      <c r="E769">
        <f>SUM(Table1[[#This Row],[2025]:[2014]])</f>
        <v>10</v>
      </c>
      <c r="F769" s="10"/>
      <c r="G769" s="10"/>
      <c r="H769" s="10"/>
      <c r="I769" s="10"/>
      <c r="J769" s="10">
        <v>7</v>
      </c>
      <c r="K769" s="10"/>
      <c r="L769" s="10"/>
      <c r="M769" s="10">
        <v>3</v>
      </c>
      <c r="N769" s="10"/>
      <c r="O769" s="10"/>
      <c r="P769"/>
      <c r="Q769"/>
    </row>
    <row r="770" spans="1:17" hidden="1" x14ac:dyDescent="0.35">
      <c r="A770" t="s">
        <v>884</v>
      </c>
      <c r="B770" t="s">
        <v>139</v>
      </c>
      <c r="C770" t="s">
        <v>142</v>
      </c>
      <c r="D770" t="s">
        <v>143</v>
      </c>
      <c r="E770">
        <f>SUM(Table1[[#This Row],[2025]:[2014]])</f>
        <v>1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>
        <v>1</v>
      </c>
      <c r="P770"/>
      <c r="Q770"/>
    </row>
    <row r="771" spans="1:17" hidden="1" x14ac:dyDescent="0.35">
      <c r="A771" t="s">
        <v>884</v>
      </c>
      <c r="B771" t="s">
        <v>144</v>
      </c>
      <c r="C771" t="s">
        <v>124</v>
      </c>
      <c r="D771" t="s">
        <v>145</v>
      </c>
      <c r="E771">
        <f>SUM(Table1[[#This Row],[2025]:[2014]])</f>
        <v>7</v>
      </c>
      <c r="F771" s="10"/>
      <c r="G771" s="10">
        <v>4</v>
      </c>
      <c r="H771" s="10">
        <v>3</v>
      </c>
      <c r="I771" s="10"/>
      <c r="J771" s="10"/>
      <c r="K771" s="10"/>
      <c r="L771" s="10"/>
      <c r="M771" s="10"/>
      <c r="N771" s="10"/>
      <c r="O771" s="10"/>
      <c r="P771"/>
      <c r="Q771"/>
    </row>
    <row r="772" spans="1:17" hidden="1" x14ac:dyDescent="0.35">
      <c r="A772" t="s">
        <v>884</v>
      </c>
      <c r="B772" t="s">
        <v>144</v>
      </c>
      <c r="C772" t="s">
        <v>124</v>
      </c>
      <c r="D772" t="s">
        <v>506</v>
      </c>
      <c r="E772">
        <f>SUM(Table1[[#This Row],[2025]:[2014]])</f>
        <v>1</v>
      </c>
      <c r="F772" s="10"/>
      <c r="G772" s="10">
        <v>1</v>
      </c>
      <c r="H772" s="10"/>
      <c r="I772" s="10"/>
      <c r="J772" s="10"/>
      <c r="K772" s="10"/>
      <c r="L772" s="10"/>
      <c r="M772" s="10"/>
      <c r="N772" s="10"/>
      <c r="O772" s="10"/>
      <c r="P772"/>
      <c r="Q772"/>
    </row>
    <row r="773" spans="1:17" hidden="1" x14ac:dyDescent="0.35">
      <c r="A773" t="s">
        <v>884</v>
      </c>
      <c r="B773" t="s">
        <v>144</v>
      </c>
      <c r="C773" t="s">
        <v>124</v>
      </c>
      <c r="D773" t="s">
        <v>146</v>
      </c>
      <c r="E773">
        <f>SUM(Table1[[#This Row],[2025]:[2014]])</f>
        <v>6</v>
      </c>
      <c r="F773" s="10"/>
      <c r="G773" s="10"/>
      <c r="H773" s="10">
        <v>-1</v>
      </c>
      <c r="I773" s="10">
        <v>-2</v>
      </c>
      <c r="J773" s="10">
        <v>-2</v>
      </c>
      <c r="K773" s="10">
        <v>-1</v>
      </c>
      <c r="L773" s="10"/>
      <c r="M773" s="10"/>
      <c r="N773" s="10"/>
      <c r="O773" s="10">
        <v>12</v>
      </c>
      <c r="P773"/>
      <c r="Q773"/>
    </row>
    <row r="774" spans="1:17" hidden="1" x14ac:dyDescent="0.35">
      <c r="A774" t="s">
        <v>884</v>
      </c>
      <c r="B774" t="s">
        <v>144</v>
      </c>
      <c r="C774" t="s">
        <v>124</v>
      </c>
      <c r="D774" t="s">
        <v>314</v>
      </c>
      <c r="E774">
        <f>SUM(Table1[[#This Row],[2025]:[2014]])</f>
        <v>1</v>
      </c>
      <c r="F774" s="10"/>
      <c r="G774" s="10"/>
      <c r="H774" s="10">
        <v>1</v>
      </c>
      <c r="I774" s="10"/>
      <c r="J774" s="10"/>
      <c r="K774" s="10"/>
      <c r="L774" s="10"/>
      <c r="M774" s="10"/>
      <c r="N774" s="10"/>
      <c r="O774" s="10"/>
      <c r="P774"/>
      <c r="Q774"/>
    </row>
    <row r="775" spans="1:17" hidden="1" x14ac:dyDescent="0.35">
      <c r="A775" t="s">
        <v>884</v>
      </c>
      <c r="B775" t="s">
        <v>144</v>
      </c>
      <c r="C775" t="s">
        <v>124</v>
      </c>
      <c r="D775" t="s">
        <v>887</v>
      </c>
      <c r="E775">
        <f>SUM(Table1[[#This Row],[2025]:[2014]])</f>
        <v>33</v>
      </c>
      <c r="F775" s="10"/>
      <c r="G775" s="10"/>
      <c r="H775" s="10"/>
      <c r="I775" s="10"/>
      <c r="J775" s="10"/>
      <c r="K775" s="10"/>
      <c r="L775" s="10"/>
      <c r="M775" s="10">
        <v>11</v>
      </c>
      <c r="N775" s="10">
        <v>22</v>
      </c>
      <c r="O775" s="10"/>
      <c r="P775"/>
      <c r="Q775"/>
    </row>
    <row r="776" spans="1:17" hidden="1" x14ac:dyDescent="0.35">
      <c r="A776" t="s">
        <v>884</v>
      </c>
      <c r="B776" t="s">
        <v>144</v>
      </c>
      <c r="C776" t="s">
        <v>124</v>
      </c>
      <c r="D776" t="s">
        <v>315</v>
      </c>
      <c r="E776">
        <f>SUM(Table1[[#This Row],[2025]:[2014]])</f>
        <v>5</v>
      </c>
      <c r="F776" s="10"/>
      <c r="G776" s="10"/>
      <c r="H776" s="10">
        <v>1</v>
      </c>
      <c r="I776" s="10">
        <v>1</v>
      </c>
      <c r="J776" s="10"/>
      <c r="K776" s="10"/>
      <c r="L776" s="10">
        <v>2</v>
      </c>
      <c r="M776" s="10">
        <v>1</v>
      </c>
      <c r="N776" s="10"/>
      <c r="O776" s="10"/>
      <c r="P776"/>
      <c r="Q776"/>
    </row>
    <row r="777" spans="1:17" hidden="1" x14ac:dyDescent="0.35">
      <c r="A777" t="s">
        <v>884</v>
      </c>
      <c r="B777" t="s">
        <v>144</v>
      </c>
      <c r="C777" t="s">
        <v>124</v>
      </c>
      <c r="D777" t="s">
        <v>758</v>
      </c>
      <c r="E777">
        <f>SUM(Table1[[#This Row],[2025]:[2014]])</f>
        <v>3</v>
      </c>
      <c r="F777" s="10"/>
      <c r="G777" s="10"/>
      <c r="H777" s="10"/>
      <c r="I777" s="10"/>
      <c r="J777" s="10">
        <v>3</v>
      </c>
      <c r="K777" s="10"/>
      <c r="L777" s="10"/>
      <c r="M777" s="10"/>
      <c r="N777" s="10"/>
      <c r="O777" s="10"/>
      <c r="P777"/>
      <c r="Q777"/>
    </row>
    <row r="778" spans="1:17" hidden="1" x14ac:dyDescent="0.35">
      <c r="A778" t="s">
        <v>884</v>
      </c>
      <c r="B778" t="s">
        <v>144</v>
      </c>
      <c r="C778" t="s">
        <v>124</v>
      </c>
      <c r="D778" t="s">
        <v>148</v>
      </c>
      <c r="E778">
        <f>SUM(Table1[[#This Row],[2025]:[2014]])</f>
        <v>9</v>
      </c>
      <c r="F778" s="10"/>
      <c r="G778" s="10">
        <v>5</v>
      </c>
      <c r="H778" s="10">
        <v>1</v>
      </c>
      <c r="I778" s="10"/>
      <c r="J778" s="10"/>
      <c r="K778" s="10">
        <v>1</v>
      </c>
      <c r="L778" s="10">
        <v>2</v>
      </c>
      <c r="M778" s="10"/>
      <c r="N778" s="10"/>
      <c r="O778" s="10"/>
      <c r="P778"/>
      <c r="Q778"/>
    </row>
    <row r="779" spans="1:17" hidden="1" x14ac:dyDescent="0.35">
      <c r="A779" t="s">
        <v>884</v>
      </c>
      <c r="B779" t="s">
        <v>144</v>
      </c>
      <c r="C779" t="s">
        <v>124</v>
      </c>
      <c r="D779" t="s">
        <v>508</v>
      </c>
      <c r="E779">
        <f>SUM(Table1[[#This Row],[2025]:[2014]])</f>
        <v>5</v>
      </c>
      <c r="F779" s="10"/>
      <c r="G779" s="10"/>
      <c r="H779" s="10"/>
      <c r="I779" s="10"/>
      <c r="J779" s="10">
        <v>4</v>
      </c>
      <c r="K779" s="10"/>
      <c r="L779" s="10">
        <v>1</v>
      </c>
      <c r="M779" s="10"/>
      <c r="N779" s="10"/>
      <c r="O779" s="10"/>
      <c r="P779"/>
      <c r="Q779"/>
    </row>
    <row r="780" spans="1:17" hidden="1" x14ac:dyDescent="0.35">
      <c r="A780" t="s">
        <v>884</v>
      </c>
      <c r="B780" t="s">
        <v>144</v>
      </c>
      <c r="C780" t="s">
        <v>124</v>
      </c>
      <c r="D780" t="s">
        <v>888</v>
      </c>
      <c r="E780">
        <f>SUM(Table1[[#This Row],[2025]:[2014]])</f>
        <v>2</v>
      </c>
      <c r="F780" s="10"/>
      <c r="G780" s="10"/>
      <c r="H780" s="10"/>
      <c r="I780" s="10"/>
      <c r="J780" s="10"/>
      <c r="K780" s="10"/>
      <c r="L780" s="10"/>
      <c r="M780" s="10"/>
      <c r="N780" s="10">
        <v>1</v>
      </c>
      <c r="O780" s="10">
        <v>1</v>
      </c>
      <c r="P780"/>
      <c r="Q780"/>
    </row>
    <row r="781" spans="1:17" hidden="1" x14ac:dyDescent="0.35">
      <c r="A781" t="s">
        <v>884</v>
      </c>
      <c r="B781" t="s">
        <v>144</v>
      </c>
      <c r="C781" t="s">
        <v>386</v>
      </c>
      <c r="D781" t="s">
        <v>387</v>
      </c>
      <c r="E781">
        <f>SUM(Table1[[#This Row],[2025]:[2014]])</f>
        <v>2</v>
      </c>
      <c r="F781" s="10"/>
      <c r="G781" s="10"/>
      <c r="H781" s="10"/>
      <c r="I781" s="10">
        <v>1</v>
      </c>
      <c r="J781" s="10">
        <v>1</v>
      </c>
      <c r="K781" s="10"/>
      <c r="L781" s="10"/>
      <c r="M781" s="10"/>
      <c r="N781" s="10"/>
      <c r="O781" s="10"/>
      <c r="P781"/>
      <c r="Q781"/>
    </row>
    <row r="782" spans="1:17" hidden="1" x14ac:dyDescent="0.35">
      <c r="A782" t="s">
        <v>884</v>
      </c>
      <c r="B782" t="s">
        <v>144</v>
      </c>
      <c r="C782" t="s">
        <v>151</v>
      </c>
      <c r="D782" t="s">
        <v>152</v>
      </c>
      <c r="E782">
        <f>SUM(Table1[[#This Row],[2025]:[2014]])</f>
        <v>1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>
        <v>1</v>
      </c>
      <c r="P782"/>
      <c r="Q782"/>
    </row>
    <row r="783" spans="1:17" hidden="1" x14ac:dyDescent="0.35">
      <c r="A783" t="s">
        <v>884</v>
      </c>
      <c r="B783" t="s">
        <v>144</v>
      </c>
      <c r="C783" t="s">
        <v>248</v>
      </c>
      <c r="D783" t="s">
        <v>249</v>
      </c>
      <c r="E783">
        <f>SUM(Table1[[#This Row],[2025]:[2014]])</f>
        <v>2</v>
      </c>
      <c r="F783" s="10"/>
      <c r="G783" s="10"/>
      <c r="H783" s="10">
        <v>1</v>
      </c>
      <c r="I783" s="10"/>
      <c r="J783" s="10"/>
      <c r="K783" s="10"/>
      <c r="L783" s="10"/>
      <c r="M783" s="10"/>
      <c r="N783" s="10">
        <v>1</v>
      </c>
      <c r="O783" s="10"/>
      <c r="P783"/>
      <c r="Q783"/>
    </row>
    <row r="784" spans="1:17" hidden="1" x14ac:dyDescent="0.35">
      <c r="A784" t="s">
        <v>884</v>
      </c>
      <c r="B784" t="s">
        <v>144</v>
      </c>
      <c r="C784" t="s">
        <v>316</v>
      </c>
      <c r="D784" t="s">
        <v>317</v>
      </c>
      <c r="E784">
        <f>SUM(Table1[[#This Row],[2025]:[2014]])</f>
        <v>1</v>
      </c>
      <c r="F784" s="10"/>
      <c r="G784" s="10"/>
      <c r="H784" s="10"/>
      <c r="I784" s="10"/>
      <c r="J784" s="10">
        <v>1</v>
      </c>
      <c r="K784" s="10"/>
      <c r="L784" s="10"/>
      <c r="M784" s="10"/>
      <c r="N784" s="10"/>
      <c r="O784" s="10"/>
      <c r="P784"/>
      <c r="Q784"/>
    </row>
    <row r="785" spans="1:17" hidden="1" x14ac:dyDescent="0.35">
      <c r="A785" t="s">
        <v>884</v>
      </c>
      <c r="B785" t="s">
        <v>144</v>
      </c>
      <c r="C785" t="s">
        <v>889</v>
      </c>
      <c r="D785" t="s">
        <v>890</v>
      </c>
      <c r="E785">
        <f>SUM(Table1[[#This Row],[2025]:[2014]])</f>
        <v>0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>
        <v>0</v>
      </c>
      <c r="P785"/>
      <c r="Q785"/>
    </row>
    <row r="786" spans="1:17" hidden="1" x14ac:dyDescent="0.35">
      <c r="A786" t="s">
        <v>884</v>
      </c>
      <c r="B786" t="s">
        <v>144</v>
      </c>
      <c r="C786" t="s">
        <v>545</v>
      </c>
      <c r="D786" t="s">
        <v>546</v>
      </c>
      <c r="E786">
        <f>SUM(Table1[[#This Row],[2025]:[2014]])</f>
        <v>2</v>
      </c>
      <c r="F786" s="10"/>
      <c r="G786" s="10"/>
      <c r="H786" s="10"/>
      <c r="I786" s="10"/>
      <c r="J786" s="10"/>
      <c r="K786" s="10"/>
      <c r="L786" s="10">
        <v>2</v>
      </c>
      <c r="M786" s="10"/>
      <c r="N786" s="10"/>
      <c r="O786" s="10"/>
      <c r="P786"/>
      <c r="Q786"/>
    </row>
    <row r="787" spans="1:17" hidden="1" x14ac:dyDescent="0.35">
      <c r="A787" t="s">
        <v>884</v>
      </c>
      <c r="B787" t="s">
        <v>144</v>
      </c>
      <c r="C787" t="s">
        <v>252</v>
      </c>
      <c r="D787" t="s">
        <v>253</v>
      </c>
      <c r="E787">
        <f>SUM(Table1[[#This Row],[2025]:[2014]])</f>
        <v>1</v>
      </c>
      <c r="F787" s="10"/>
      <c r="G787" s="10"/>
      <c r="H787" s="10"/>
      <c r="I787" s="10">
        <v>1</v>
      </c>
      <c r="J787" s="10"/>
      <c r="K787" s="10"/>
      <c r="L787" s="10"/>
      <c r="M787" s="10"/>
      <c r="N787" s="10"/>
      <c r="O787" s="10"/>
      <c r="P787"/>
      <c r="Q787"/>
    </row>
    <row r="788" spans="1:17" hidden="1" x14ac:dyDescent="0.35">
      <c r="A788" t="s">
        <v>884</v>
      </c>
      <c r="B788" t="s">
        <v>144</v>
      </c>
      <c r="C788" t="s">
        <v>891</v>
      </c>
      <c r="D788" t="s">
        <v>892</v>
      </c>
      <c r="E788">
        <f>SUM(Table1[[#This Row],[2025]:[2014]])</f>
        <v>0</v>
      </c>
      <c r="F788" s="10"/>
      <c r="G788" s="10"/>
      <c r="H788" s="10"/>
      <c r="I788" s="10"/>
      <c r="J788" s="10">
        <v>0</v>
      </c>
      <c r="K788" s="10"/>
      <c r="L788" s="10"/>
      <c r="M788" s="10"/>
      <c r="N788" s="10"/>
      <c r="O788" s="10"/>
      <c r="P788"/>
      <c r="Q788"/>
    </row>
    <row r="789" spans="1:17" hidden="1" x14ac:dyDescent="0.35">
      <c r="A789" t="s">
        <v>884</v>
      </c>
      <c r="B789" t="s">
        <v>144</v>
      </c>
      <c r="C789" t="s">
        <v>893</v>
      </c>
      <c r="D789" t="s">
        <v>894</v>
      </c>
      <c r="E789">
        <f>SUM(Table1[[#This Row],[2025]:[2014]])</f>
        <v>1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>
        <v>1</v>
      </c>
      <c r="P789"/>
      <c r="Q789"/>
    </row>
    <row r="790" spans="1:17" hidden="1" x14ac:dyDescent="0.35">
      <c r="A790" t="s">
        <v>884</v>
      </c>
      <c r="B790" t="s">
        <v>144</v>
      </c>
      <c r="C790" t="s">
        <v>895</v>
      </c>
      <c r="D790" t="s">
        <v>896</v>
      </c>
      <c r="E790">
        <f>SUM(Table1[[#This Row],[2025]:[2014]])</f>
        <v>16</v>
      </c>
      <c r="F790" s="10"/>
      <c r="G790" s="10"/>
      <c r="H790" s="10"/>
      <c r="I790" s="10">
        <v>-1</v>
      </c>
      <c r="J790" s="10">
        <v>12</v>
      </c>
      <c r="K790" s="10"/>
      <c r="L790" s="10"/>
      <c r="M790" s="10"/>
      <c r="N790" s="10">
        <v>2</v>
      </c>
      <c r="O790" s="10">
        <v>3</v>
      </c>
      <c r="P790"/>
      <c r="Q790"/>
    </row>
    <row r="791" spans="1:17" hidden="1" x14ac:dyDescent="0.35">
      <c r="A791" t="s">
        <v>884</v>
      </c>
      <c r="B791" t="s">
        <v>144</v>
      </c>
      <c r="C791" t="s">
        <v>897</v>
      </c>
      <c r="D791" t="s">
        <v>898</v>
      </c>
      <c r="E791">
        <f>SUM(Table1[[#This Row],[2025]:[2014]])</f>
        <v>0</v>
      </c>
      <c r="F791" s="10"/>
      <c r="G791" s="10"/>
      <c r="H791" s="10"/>
      <c r="I791" s="10"/>
      <c r="J791" s="10">
        <v>0</v>
      </c>
      <c r="K791" s="10"/>
      <c r="L791" s="10"/>
      <c r="M791" s="10"/>
      <c r="N791" s="10"/>
      <c r="O791" s="10"/>
      <c r="P791"/>
      <c r="Q791"/>
    </row>
    <row r="792" spans="1:17" hidden="1" x14ac:dyDescent="0.35">
      <c r="A792" t="s">
        <v>884</v>
      </c>
      <c r="B792" t="s">
        <v>144</v>
      </c>
      <c r="C792" t="s">
        <v>155</v>
      </c>
      <c r="D792" t="s">
        <v>156</v>
      </c>
      <c r="E792">
        <f>SUM(Table1[[#This Row],[2025]:[2014]])</f>
        <v>0</v>
      </c>
      <c r="F792" s="10"/>
      <c r="G792" s="10"/>
      <c r="H792" s="10"/>
      <c r="I792" s="10"/>
      <c r="J792" s="10"/>
      <c r="K792" s="10"/>
      <c r="L792" s="10"/>
      <c r="M792" s="10">
        <v>0</v>
      </c>
      <c r="N792" s="10"/>
      <c r="O792" s="10"/>
      <c r="P792"/>
      <c r="Q792"/>
    </row>
    <row r="793" spans="1:17" hidden="1" x14ac:dyDescent="0.35">
      <c r="A793" t="s">
        <v>884</v>
      </c>
      <c r="B793" t="s">
        <v>144</v>
      </c>
      <c r="C793" t="s">
        <v>161</v>
      </c>
      <c r="D793" t="s">
        <v>162</v>
      </c>
      <c r="E793">
        <f>SUM(Table1[[#This Row],[2025]:[2014]])</f>
        <v>2</v>
      </c>
      <c r="F793" s="10"/>
      <c r="G793" s="10"/>
      <c r="H793" s="10">
        <v>1</v>
      </c>
      <c r="I793" s="10"/>
      <c r="J793" s="10">
        <v>1</v>
      </c>
      <c r="K793" s="10"/>
      <c r="L793" s="10"/>
      <c r="M793" s="10"/>
      <c r="N793" s="10"/>
      <c r="O793" s="10"/>
      <c r="P793"/>
      <c r="Q793"/>
    </row>
    <row r="794" spans="1:17" hidden="1" x14ac:dyDescent="0.35">
      <c r="A794" t="s">
        <v>884</v>
      </c>
      <c r="B794" t="s">
        <v>254</v>
      </c>
      <c r="C794" t="s">
        <v>899</v>
      </c>
      <c r="D794" t="s">
        <v>900</v>
      </c>
      <c r="E794">
        <f>SUM(Table1[[#This Row],[2025]:[2014]])</f>
        <v>1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>
        <v>1</v>
      </c>
      <c r="P794"/>
      <c r="Q794"/>
    </row>
    <row r="795" spans="1:17" hidden="1" x14ac:dyDescent="0.35">
      <c r="A795" t="s">
        <v>884</v>
      </c>
      <c r="B795" t="s">
        <v>254</v>
      </c>
      <c r="C795" t="s">
        <v>255</v>
      </c>
      <c r="D795" t="s">
        <v>256</v>
      </c>
      <c r="E795">
        <f>SUM(Table1[[#This Row],[2025]:[2014]])</f>
        <v>1</v>
      </c>
      <c r="F795" s="10"/>
      <c r="G795" s="10"/>
      <c r="H795" s="10"/>
      <c r="I795" s="10"/>
      <c r="J795" s="10"/>
      <c r="K795" s="10"/>
      <c r="L795" s="10"/>
      <c r="M795" s="10">
        <v>1</v>
      </c>
      <c r="N795" s="10"/>
      <c r="O795" s="10"/>
      <c r="P795"/>
      <c r="Q795"/>
    </row>
    <row r="796" spans="1:17" hidden="1" x14ac:dyDescent="0.35">
      <c r="A796" t="s">
        <v>884</v>
      </c>
      <c r="B796" t="s">
        <v>163</v>
      </c>
      <c r="C796" t="s">
        <v>901</v>
      </c>
      <c r="D796" t="s">
        <v>902</v>
      </c>
      <c r="E796">
        <f>SUM(Table1[[#This Row],[2025]:[2014]])</f>
        <v>1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>
        <v>1</v>
      </c>
      <c r="P796"/>
      <c r="Q796"/>
    </row>
    <row r="797" spans="1:17" hidden="1" x14ac:dyDescent="0.35">
      <c r="A797" t="s">
        <v>884</v>
      </c>
      <c r="B797" t="s">
        <v>166</v>
      </c>
      <c r="C797" t="s">
        <v>395</v>
      </c>
      <c r="D797" t="s">
        <v>396</v>
      </c>
      <c r="E797">
        <f>SUM(Table1[[#This Row],[2025]:[2014]])</f>
        <v>2</v>
      </c>
      <c r="F797" s="10"/>
      <c r="G797" s="10"/>
      <c r="H797" s="10"/>
      <c r="I797" s="10">
        <v>1</v>
      </c>
      <c r="J797" s="10">
        <v>1</v>
      </c>
      <c r="K797" s="10"/>
      <c r="L797" s="10"/>
      <c r="M797" s="10"/>
      <c r="N797" s="10"/>
      <c r="O797" s="10"/>
      <c r="P797"/>
      <c r="Q797"/>
    </row>
    <row r="798" spans="1:17" hidden="1" x14ac:dyDescent="0.35">
      <c r="A798" t="s">
        <v>884</v>
      </c>
      <c r="B798" t="s">
        <v>166</v>
      </c>
      <c r="C798" t="s">
        <v>167</v>
      </c>
      <c r="D798" t="s">
        <v>168</v>
      </c>
      <c r="E798">
        <f>SUM(Table1[[#This Row],[2025]:[2014]])</f>
        <v>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4</v>
      </c>
      <c r="P798"/>
      <c r="Q798"/>
    </row>
    <row r="799" spans="1:17" hidden="1" x14ac:dyDescent="0.35">
      <c r="A799" t="s">
        <v>884</v>
      </c>
      <c r="B799" t="s">
        <v>329</v>
      </c>
      <c r="C799" t="s">
        <v>903</v>
      </c>
      <c r="D799" t="s">
        <v>904</v>
      </c>
      <c r="E799">
        <f>SUM(Table1[[#This Row],[2025]:[2014]])</f>
        <v>1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>
        <v>1</v>
      </c>
      <c r="P799"/>
      <c r="Q799"/>
    </row>
    <row r="800" spans="1:17" hidden="1" x14ac:dyDescent="0.35">
      <c r="A800" t="s">
        <v>884</v>
      </c>
      <c r="B800" t="s">
        <v>169</v>
      </c>
      <c r="C800" t="s">
        <v>124</v>
      </c>
      <c r="D800" t="s">
        <v>170</v>
      </c>
      <c r="E800">
        <f>SUM(Table1[[#This Row],[2025]:[2014]])</f>
        <v>-43</v>
      </c>
      <c r="F800" s="10"/>
      <c r="G800" s="10">
        <v>-1</v>
      </c>
      <c r="H800" s="10"/>
      <c r="I800" s="10">
        <v>-6</v>
      </c>
      <c r="J800" s="10">
        <v>-2</v>
      </c>
      <c r="K800" s="10">
        <v>-20</v>
      </c>
      <c r="L800" s="10"/>
      <c r="M800" s="10"/>
      <c r="N800" s="10">
        <v>-13</v>
      </c>
      <c r="O800" s="10">
        <v>-1</v>
      </c>
      <c r="P800"/>
      <c r="Q800"/>
    </row>
    <row r="801" spans="1:17" hidden="1" x14ac:dyDescent="0.35">
      <c r="A801" t="s">
        <v>884</v>
      </c>
      <c r="B801" t="s">
        <v>169</v>
      </c>
      <c r="C801" t="s">
        <v>124</v>
      </c>
      <c r="D801" t="s">
        <v>257</v>
      </c>
      <c r="E801">
        <f>SUM(Table1[[#This Row],[2025]:[2014]])</f>
        <v>-4</v>
      </c>
      <c r="F801" s="10"/>
      <c r="G801" s="10"/>
      <c r="H801" s="10"/>
      <c r="I801" s="10">
        <v>-1</v>
      </c>
      <c r="J801" s="10">
        <v>-1</v>
      </c>
      <c r="K801" s="10">
        <v>-2</v>
      </c>
      <c r="L801" s="10"/>
      <c r="M801" s="10"/>
      <c r="N801" s="10"/>
      <c r="O801" s="10"/>
      <c r="P801"/>
      <c r="Q801"/>
    </row>
    <row r="802" spans="1:17" hidden="1" x14ac:dyDescent="0.35">
      <c r="A802" t="s">
        <v>884</v>
      </c>
      <c r="B802" t="s">
        <v>334</v>
      </c>
      <c r="C802" t="s">
        <v>335</v>
      </c>
      <c r="D802" t="s">
        <v>336</v>
      </c>
      <c r="E802">
        <f>SUM(Table1[[#This Row],[2025]:[2014]])</f>
        <v>1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>
        <v>1</v>
      </c>
      <c r="P802"/>
      <c r="Q802"/>
    </row>
    <row r="803" spans="1:17" hidden="1" x14ac:dyDescent="0.35">
      <c r="A803" t="s">
        <v>884</v>
      </c>
      <c r="B803" t="s">
        <v>402</v>
      </c>
      <c r="C803" t="s">
        <v>403</v>
      </c>
      <c r="D803" t="s">
        <v>404</v>
      </c>
      <c r="E803">
        <f>SUM(Table1[[#This Row],[2025]:[2014]])</f>
        <v>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>
        <v>1</v>
      </c>
      <c r="P803"/>
      <c r="Q803"/>
    </row>
    <row r="804" spans="1:17" hidden="1" x14ac:dyDescent="0.35">
      <c r="A804" t="s">
        <v>884</v>
      </c>
      <c r="B804" t="s">
        <v>172</v>
      </c>
      <c r="C804" t="s">
        <v>905</v>
      </c>
      <c r="D804" t="s">
        <v>906</v>
      </c>
      <c r="E804">
        <f>SUM(Table1[[#This Row],[2025]:[2014]])</f>
        <v>16</v>
      </c>
      <c r="F804" s="10"/>
      <c r="G804" s="10"/>
      <c r="H804" s="10"/>
      <c r="I804" s="10"/>
      <c r="J804" s="10">
        <v>3</v>
      </c>
      <c r="K804" s="10">
        <v>1</v>
      </c>
      <c r="L804" s="10"/>
      <c r="M804" s="10">
        <v>-1</v>
      </c>
      <c r="N804" s="10">
        <v>13</v>
      </c>
      <c r="O804" s="10"/>
      <c r="P804"/>
      <c r="Q804"/>
    </row>
    <row r="805" spans="1:17" hidden="1" x14ac:dyDescent="0.35">
      <c r="A805" t="s">
        <v>884</v>
      </c>
      <c r="B805" t="s">
        <v>172</v>
      </c>
      <c r="C805" t="s">
        <v>907</v>
      </c>
      <c r="D805" t="s">
        <v>908</v>
      </c>
      <c r="E805">
        <f>SUM(Table1[[#This Row],[2025]:[2014]])</f>
        <v>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>
        <v>2</v>
      </c>
      <c r="P805"/>
      <c r="Q805"/>
    </row>
    <row r="806" spans="1:17" hidden="1" x14ac:dyDescent="0.35">
      <c r="A806" t="s">
        <v>884</v>
      </c>
      <c r="B806" t="s">
        <v>172</v>
      </c>
      <c r="C806" t="s">
        <v>173</v>
      </c>
      <c r="D806" t="s">
        <v>174</v>
      </c>
      <c r="E806">
        <f>SUM(Table1[[#This Row],[2025]:[2014]])</f>
        <v>0</v>
      </c>
      <c r="F806" s="10"/>
      <c r="G806" s="10"/>
      <c r="H806" s="10"/>
      <c r="I806" s="10"/>
      <c r="J806" s="10"/>
      <c r="K806" s="10"/>
      <c r="L806" s="10"/>
      <c r="M806" s="10"/>
      <c r="N806" s="10">
        <v>-1</v>
      </c>
      <c r="O806" s="10">
        <v>1</v>
      </c>
      <c r="P806"/>
      <c r="Q806"/>
    </row>
    <row r="807" spans="1:17" hidden="1" x14ac:dyDescent="0.35">
      <c r="A807" t="s">
        <v>884</v>
      </c>
      <c r="B807" t="s">
        <v>172</v>
      </c>
      <c r="C807" t="s">
        <v>258</v>
      </c>
      <c r="D807" t="s">
        <v>259</v>
      </c>
      <c r="E807">
        <f>SUM(Table1[[#This Row],[2025]:[2014]])</f>
        <v>1</v>
      </c>
      <c r="F807" s="10"/>
      <c r="G807" s="10"/>
      <c r="H807" s="10"/>
      <c r="I807" s="10"/>
      <c r="J807" s="10"/>
      <c r="K807" s="10"/>
      <c r="L807" s="10"/>
      <c r="M807" s="10"/>
      <c r="N807" s="10">
        <v>1</v>
      </c>
      <c r="O807" s="10"/>
      <c r="P807"/>
      <c r="Q807"/>
    </row>
    <row r="808" spans="1:17" hidden="1" x14ac:dyDescent="0.35">
      <c r="A808" t="s">
        <v>884</v>
      </c>
      <c r="B808" t="s">
        <v>909</v>
      </c>
      <c r="C808" t="s">
        <v>910</v>
      </c>
      <c r="D808" t="s">
        <v>911</v>
      </c>
      <c r="E808">
        <f>SUM(Table1[[#This Row],[2025]:[2014]])</f>
        <v>1</v>
      </c>
      <c r="F808" s="10"/>
      <c r="G808" s="10"/>
      <c r="H808" s="10"/>
      <c r="I808" s="10"/>
      <c r="J808" s="10"/>
      <c r="K808" s="10"/>
      <c r="L808" s="10"/>
      <c r="M808" s="10"/>
      <c r="N808" s="10">
        <v>1</v>
      </c>
      <c r="O808" s="10"/>
      <c r="P808"/>
      <c r="Q808"/>
    </row>
    <row r="809" spans="1:17" hidden="1" x14ac:dyDescent="0.35">
      <c r="A809" t="s">
        <v>884</v>
      </c>
      <c r="B809" t="s">
        <v>409</v>
      </c>
      <c r="C809" t="s">
        <v>912</v>
      </c>
      <c r="D809" t="s">
        <v>913</v>
      </c>
      <c r="E809">
        <f>SUM(Table1[[#This Row],[2025]:[2014]])</f>
        <v>1</v>
      </c>
      <c r="F809" s="10"/>
      <c r="G809" s="10"/>
      <c r="H809" s="10"/>
      <c r="I809" s="10"/>
      <c r="J809" s="10"/>
      <c r="K809" s="10">
        <v>1</v>
      </c>
      <c r="L809" s="10"/>
      <c r="M809" s="10"/>
      <c r="N809" s="10"/>
      <c r="O809" s="10"/>
      <c r="P809"/>
      <c r="Q809"/>
    </row>
    <row r="810" spans="1:17" hidden="1" x14ac:dyDescent="0.35">
      <c r="A810" t="s">
        <v>884</v>
      </c>
      <c r="B810" t="s">
        <v>409</v>
      </c>
      <c r="C810" t="s">
        <v>914</v>
      </c>
      <c r="D810" t="s">
        <v>915</v>
      </c>
      <c r="E810">
        <f>SUM(Table1[[#This Row],[2025]:[2014]])</f>
        <v>1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>
        <v>1</v>
      </c>
      <c r="P810"/>
      <c r="Q810"/>
    </row>
    <row r="811" spans="1:17" hidden="1" x14ac:dyDescent="0.35">
      <c r="A811" t="s">
        <v>884</v>
      </c>
      <c r="B811" t="s">
        <v>175</v>
      </c>
      <c r="C811" t="s">
        <v>124</v>
      </c>
      <c r="D811" t="s">
        <v>176</v>
      </c>
      <c r="E811">
        <f>SUM(Table1[[#This Row],[2025]:[2014]])</f>
        <v>43</v>
      </c>
      <c r="F811" s="10"/>
      <c r="G811" s="10"/>
      <c r="H811" s="10">
        <v>1</v>
      </c>
      <c r="I811" s="10">
        <v>5</v>
      </c>
      <c r="J811" s="10">
        <v>2</v>
      </c>
      <c r="K811" s="10"/>
      <c r="L811" s="10">
        <v>5</v>
      </c>
      <c r="M811" s="10">
        <v>1</v>
      </c>
      <c r="N811" s="10">
        <v>28</v>
      </c>
      <c r="O811" s="10">
        <v>1</v>
      </c>
      <c r="P811"/>
      <c r="Q811"/>
    </row>
    <row r="812" spans="1:17" hidden="1" x14ac:dyDescent="0.35">
      <c r="A812" t="s">
        <v>884</v>
      </c>
      <c r="B812" t="s">
        <v>175</v>
      </c>
      <c r="C812" t="s">
        <v>124</v>
      </c>
      <c r="D812" t="s">
        <v>177</v>
      </c>
      <c r="E812">
        <f>SUM(Table1[[#This Row],[2025]:[2014]])</f>
        <v>46</v>
      </c>
      <c r="F812" s="10"/>
      <c r="G812" s="10"/>
      <c r="H812" s="10">
        <v>1</v>
      </c>
      <c r="I812" s="10">
        <v>3</v>
      </c>
      <c r="J812" s="10">
        <v>4</v>
      </c>
      <c r="K812" s="10">
        <v>2</v>
      </c>
      <c r="L812" s="10">
        <v>24</v>
      </c>
      <c r="M812" s="10">
        <v>5</v>
      </c>
      <c r="N812" s="10">
        <v>6</v>
      </c>
      <c r="O812" s="10">
        <v>1</v>
      </c>
      <c r="P812"/>
      <c r="Q812"/>
    </row>
    <row r="813" spans="1:17" hidden="1" x14ac:dyDescent="0.35">
      <c r="A813" t="s">
        <v>884</v>
      </c>
      <c r="B813" t="s">
        <v>175</v>
      </c>
      <c r="C813" t="s">
        <v>124</v>
      </c>
      <c r="D813" t="s">
        <v>621</v>
      </c>
      <c r="E813">
        <f>SUM(Table1[[#This Row],[2025]:[2014]])</f>
        <v>1</v>
      </c>
      <c r="F813" s="10"/>
      <c r="G813" s="10"/>
      <c r="H813" s="10"/>
      <c r="I813" s="10"/>
      <c r="J813" s="10"/>
      <c r="K813" s="10">
        <v>1</v>
      </c>
      <c r="L813" s="10"/>
      <c r="M813" s="10"/>
      <c r="N813" s="10"/>
      <c r="O813" s="10"/>
      <c r="P813"/>
      <c r="Q813"/>
    </row>
    <row r="814" spans="1:17" hidden="1" x14ac:dyDescent="0.35">
      <c r="A814" t="s">
        <v>884</v>
      </c>
      <c r="B814" t="s">
        <v>175</v>
      </c>
      <c r="C814" t="s">
        <v>124</v>
      </c>
      <c r="D814" t="s">
        <v>178</v>
      </c>
      <c r="E814">
        <f>SUM(Table1[[#This Row],[2025]:[2014]])</f>
        <v>25</v>
      </c>
      <c r="F814" s="10"/>
      <c r="G814" s="10">
        <v>3</v>
      </c>
      <c r="H814" s="10">
        <v>2</v>
      </c>
      <c r="I814" s="10">
        <v>5</v>
      </c>
      <c r="J814" s="10">
        <v>4</v>
      </c>
      <c r="K814" s="10">
        <v>11</v>
      </c>
      <c r="L814" s="10"/>
      <c r="M814" s="10"/>
      <c r="N814" s="10"/>
      <c r="O814" s="10"/>
      <c r="P814"/>
      <c r="Q814"/>
    </row>
    <row r="815" spans="1:17" hidden="1" x14ac:dyDescent="0.35">
      <c r="A815" t="s">
        <v>884</v>
      </c>
      <c r="B815" t="s">
        <v>175</v>
      </c>
      <c r="C815" t="s">
        <v>124</v>
      </c>
      <c r="D815" t="s">
        <v>179</v>
      </c>
      <c r="E815">
        <f>SUM(Table1[[#This Row],[2025]:[2014]])</f>
        <v>14</v>
      </c>
      <c r="F815" s="10"/>
      <c r="G815" s="10"/>
      <c r="H815" s="10">
        <v>1</v>
      </c>
      <c r="I815" s="10">
        <v>2</v>
      </c>
      <c r="J815" s="10">
        <v>4</v>
      </c>
      <c r="K815" s="10">
        <v>2</v>
      </c>
      <c r="L815" s="10">
        <v>4</v>
      </c>
      <c r="M815" s="10">
        <v>1</v>
      </c>
      <c r="N815" s="10"/>
      <c r="O815" s="10"/>
      <c r="P815"/>
      <c r="Q815"/>
    </row>
    <row r="816" spans="1:17" hidden="1" x14ac:dyDescent="0.35">
      <c r="A816" t="s">
        <v>884</v>
      </c>
      <c r="B816" t="s">
        <v>175</v>
      </c>
      <c r="C816" t="s">
        <v>124</v>
      </c>
      <c r="D816" t="s">
        <v>266</v>
      </c>
      <c r="E816">
        <f>SUM(Table1[[#This Row],[2025]:[2014]])</f>
        <v>6</v>
      </c>
      <c r="F816" s="10"/>
      <c r="G816" s="10">
        <v>1</v>
      </c>
      <c r="H816" s="10"/>
      <c r="I816" s="10">
        <v>3</v>
      </c>
      <c r="J816" s="10">
        <v>2</v>
      </c>
      <c r="K816" s="10"/>
      <c r="L816" s="10"/>
      <c r="M816" s="10"/>
      <c r="N816" s="10"/>
      <c r="O816" s="10"/>
      <c r="P816"/>
      <c r="Q816"/>
    </row>
    <row r="817" spans="1:17" hidden="1" x14ac:dyDescent="0.35">
      <c r="A817" t="s">
        <v>884</v>
      </c>
      <c r="B817" t="s">
        <v>175</v>
      </c>
      <c r="C817" t="s">
        <v>860</v>
      </c>
      <c r="D817" t="s">
        <v>861</v>
      </c>
      <c r="E817">
        <f>SUM(Table1[[#This Row],[2025]:[2014]])</f>
        <v>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1</v>
      </c>
      <c r="P817"/>
      <c r="Q817"/>
    </row>
    <row r="818" spans="1:17" hidden="1" x14ac:dyDescent="0.35">
      <c r="A818" t="s">
        <v>884</v>
      </c>
      <c r="B818" t="s">
        <v>175</v>
      </c>
      <c r="C818" t="s">
        <v>916</v>
      </c>
      <c r="D818" t="s">
        <v>917</v>
      </c>
      <c r="E818">
        <f>SUM(Table1[[#This Row],[2025]:[2014]])</f>
        <v>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>
        <v>1</v>
      </c>
      <c r="P818"/>
      <c r="Q818"/>
    </row>
    <row r="819" spans="1:17" hidden="1" x14ac:dyDescent="0.35">
      <c r="A819" t="s">
        <v>884</v>
      </c>
      <c r="B819" t="s">
        <v>175</v>
      </c>
      <c r="C819" t="s">
        <v>918</v>
      </c>
      <c r="D819" t="s">
        <v>919</v>
      </c>
      <c r="E819">
        <f>SUM(Table1[[#This Row],[2025]:[2014]])</f>
        <v>2</v>
      </c>
      <c r="F819" s="10"/>
      <c r="G819" s="10">
        <v>1</v>
      </c>
      <c r="H819" s="10">
        <v>1</v>
      </c>
      <c r="I819" s="10"/>
      <c r="J819" s="10"/>
      <c r="K819" s="10"/>
      <c r="L819" s="10"/>
      <c r="M819" s="10"/>
      <c r="N819" s="10"/>
      <c r="O819" s="10"/>
      <c r="P819"/>
      <c r="Q819"/>
    </row>
    <row r="820" spans="1:17" hidden="1" x14ac:dyDescent="0.35">
      <c r="A820" t="s">
        <v>884</v>
      </c>
      <c r="B820" t="s">
        <v>421</v>
      </c>
      <c r="C820" t="s">
        <v>920</v>
      </c>
      <c r="D820" t="s">
        <v>921</v>
      </c>
      <c r="E820">
        <f>SUM(Table1[[#This Row],[2025]:[2014]])</f>
        <v>0</v>
      </c>
      <c r="F820" s="10"/>
      <c r="G820" s="10"/>
      <c r="H820" s="10"/>
      <c r="I820" s="10"/>
      <c r="J820" s="10"/>
      <c r="K820" s="10"/>
      <c r="L820" s="10">
        <v>0</v>
      </c>
      <c r="M820" s="10"/>
      <c r="N820" s="10"/>
      <c r="O820" s="10"/>
      <c r="P820"/>
      <c r="Q820"/>
    </row>
    <row r="821" spans="1:17" hidden="1" x14ac:dyDescent="0.35">
      <c r="A821" t="s">
        <v>884</v>
      </c>
      <c r="B821" t="s">
        <v>421</v>
      </c>
      <c r="C821" t="s">
        <v>631</v>
      </c>
      <c r="D821" t="s">
        <v>632</v>
      </c>
      <c r="E821">
        <f>SUM(Table1[[#This Row],[2025]:[2014]])</f>
        <v>1</v>
      </c>
      <c r="F821" s="10"/>
      <c r="G821" s="10"/>
      <c r="H821" s="10"/>
      <c r="I821" s="10"/>
      <c r="J821" s="10"/>
      <c r="K821" s="10"/>
      <c r="L821" s="10"/>
      <c r="M821" s="10"/>
      <c r="N821" s="10">
        <v>1</v>
      </c>
      <c r="O821" s="10"/>
      <c r="P821"/>
      <c r="Q821"/>
    </row>
    <row r="822" spans="1:17" hidden="1" x14ac:dyDescent="0.35">
      <c r="A822" t="s">
        <v>884</v>
      </c>
      <c r="B822" t="s">
        <v>183</v>
      </c>
      <c r="C822" t="s">
        <v>922</v>
      </c>
      <c r="D822" t="s">
        <v>923</v>
      </c>
      <c r="E822">
        <f>SUM(Table1[[#This Row],[2025]:[2014]])</f>
        <v>2</v>
      </c>
      <c r="F822" s="10"/>
      <c r="G822" s="10"/>
      <c r="H822" s="10"/>
      <c r="I822" s="10"/>
      <c r="J822" s="10"/>
      <c r="K822" s="10"/>
      <c r="L822" s="10"/>
      <c r="M822" s="10">
        <v>2</v>
      </c>
      <c r="N822" s="10"/>
      <c r="O822" s="10"/>
      <c r="P822"/>
      <c r="Q822"/>
    </row>
    <row r="823" spans="1:17" hidden="1" x14ac:dyDescent="0.35">
      <c r="A823" t="s">
        <v>884</v>
      </c>
      <c r="B823" t="s">
        <v>191</v>
      </c>
      <c r="C823" t="s">
        <v>924</v>
      </c>
      <c r="D823" t="s">
        <v>925</v>
      </c>
      <c r="E823">
        <f>SUM(Table1[[#This Row],[2025]:[2014]])</f>
        <v>3</v>
      </c>
      <c r="F823" s="10"/>
      <c r="G823" s="10"/>
      <c r="H823" s="10"/>
      <c r="I823" s="10">
        <v>3</v>
      </c>
      <c r="J823" s="10"/>
      <c r="K823" s="10"/>
      <c r="L823" s="10"/>
      <c r="M823" s="10"/>
      <c r="N823" s="10"/>
      <c r="O823" s="10"/>
      <c r="P823"/>
      <c r="Q823"/>
    </row>
    <row r="824" spans="1:17" hidden="1" x14ac:dyDescent="0.35">
      <c r="A824" t="s">
        <v>884</v>
      </c>
      <c r="B824" t="s">
        <v>191</v>
      </c>
      <c r="C824" t="s">
        <v>192</v>
      </c>
      <c r="D824" t="s">
        <v>193</v>
      </c>
      <c r="E824">
        <f>SUM(Table1[[#This Row],[2025]:[2014]])</f>
        <v>2</v>
      </c>
      <c r="F824" s="10"/>
      <c r="G824" s="10"/>
      <c r="H824" s="10"/>
      <c r="I824" s="10"/>
      <c r="J824" s="10"/>
      <c r="K824" s="10"/>
      <c r="L824" s="10"/>
      <c r="M824" s="10"/>
      <c r="N824" s="10">
        <v>2</v>
      </c>
      <c r="O824" s="10"/>
      <c r="P824"/>
      <c r="Q824"/>
    </row>
    <row r="825" spans="1:17" hidden="1" x14ac:dyDescent="0.35">
      <c r="A825" t="s">
        <v>884</v>
      </c>
      <c r="B825" t="s">
        <v>191</v>
      </c>
      <c r="C825" t="s">
        <v>791</v>
      </c>
      <c r="D825" t="s">
        <v>792</v>
      </c>
      <c r="E825">
        <f>SUM(Table1[[#This Row],[2025]:[2014]])</f>
        <v>3</v>
      </c>
      <c r="F825" s="10"/>
      <c r="G825" s="10"/>
      <c r="H825" s="10"/>
      <c r="I825" s="10"/>
      <c r="J825" s="10"/>
      <c r="K825" s="10"/>
      <c r="L825" s="10"/>
      <c r="M825" s="10"/>
      <c r="N825" s="10">
        <v>1</v>
      </c>
      <c r="O825" s="10">
        <v>2</v>
      </c>
      <c r="P825"/>
      <c r="Q825"/>
    </row>
    <row r="826" spans="1:17" hidden="1" x14ac:dyDescent="0.35">
      <c r="A826" t="s">
        <v>884</v>
      </c>
      <c r="B826" t="s">
        <v>191</v>
      </c>
      <c r="C826" t="s">
        <v>638</v>
      </c>
      <c r="D826" t="s">
        <v>639</v>
      </c>
      <c r="E826">
        <f>SUM(Table1[[#This Row],[2025]:[2014]])</f>
        <v>3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>
        <v>3</v>
      </c>
      <c r="P826"/>
      <c r="Q826"/>
    </row>
    <row r="827" spans="1:17" hidden="1" x14ac:dyDescent="0.35">
      <c r="A827" t="s">
        <v>884</v>
      </c>
      <c r="B827" t="s">
        <v>191</v>
      </c>
      <c r="C827" t="s">
        <v>646</v>
      </c>
      <c r="D827" t="s">
        <v>647</v>
      </c>
      <c r="E827">
        <f>SUM(Table1[[#This Row],[2025]:[2014]])</f>
        <v>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>
        <v>7</v>
      </c>
      <c r="P827"/>
      <c r="Q827"/>
    </row>
    <row r="828" spans="1:17" hidden="1" x14ac:dyDescent="0.35">
      <c r="A828" t="s">
        <v>884</v>
      </c>
      <c r="B828" t="s">
        <v>194</v>
      </c>
      <c r="C828" t="s">
        <v>195</v>
      </c>
      <c r="D828" t="s">
        <v>196</v>
      </c>
      <c r="E828">
        <f>SUM(Table1[[#This Row],[2025]:[2014]])</f>
        <v>31</v>
      </c>
      <c r="F828" s="10"/>
      <c r="G828" s="10"/>
      <c r="H828" s="10">
        <v>27</v>
      </c>
      <c r="I828" s="10">
        <v>4</v>
      </c>
      <c r="J828" s="10"/>
      <c r="K828" s="10"/>
      <c r="L828" s="10"/>
      <c r="M828" s="10"/>
      <c r="N828" s="10"/>
      <c r="O828" s="10"/>
      <c r="P828"/>
      <c r="Q828"/>
    </row>
    <row r="829" spans="1:17" hidden="1" x14ac:dyDescent="0.35">
      <c r="A829" t="s">
        <v>884</v>
      </c>
      <c r="B829" t="s">
        <v>194</v>
      </c>
      <c r="C829" t="s">
        <v>271</v>
      </c>
      <c r="D829" t="s">
        <v>272</v>
      </c>
      <c r="E829">
        <f>SUM(Table1[[#This Row],[2025]:[2014]])</f>
        <v>2</v>
      </c>
      <c r="F829" s="10">
        <v>2</v>
      </c>
      <c r="G829" s="10"/>
      <c r="H829" s="10"/>
      <c r="I829" s="10"/>
      <c r="J829" s="10"/>
      <c r="K829" s="10"/>
      <c r="L829" s="10"/>
      <c r="M829" s="10"/>
      <c r="N829" s="10"/>
      <c r="O829" s="10"/>
      <c r="P829"/>
      <c r="Q829"/>
    </row>
    <row r="830" spans="1:17" hidden="1" x14ac:dyDescent="0.35">
      <c r="A830" t="s">
        <v>884</v>
      </c>
      <c r="B830" t="s">
        <v>194</v>
      </c>
      <c r="C830" t="s">
        <v>273</v>
      </c>
      <c r="D830" t="s">
        <v>274</v>
      </c>
      <c r="E830">
        <f>SUM(Table1[[#This Row],[2025]:[2014]])</f>
        <v>2</v>
      </c>
      <c r="F830" s="10"/>
      <c r="G830" s="10"/>
      <c r="H830" s="10"/>
      <c r="I830" s="10">
        <v>2</v>
      </c>
      <c r="J830" s="10"/>
      <c r="K830" s="10"/>
      <c r="L830" s="10"/>
      <c r="M830" s="10"/>
      <c r="N830" s="10"/>
      <c r="O830" s="10"/>
      <c r="P830"/>
      <c r="Q830"/>
    </row>
    <row r="831" spans="1:17" hidden="1" x14ac:dyDescent="0.35">
      <c r="A831" t="s">
        <v>884</v>
      </c>
      <c r="B831" t="s">
        <v>194</v>
      </c>
      <c r="C831" t="s">
        <v>648</v>
      </c>
      <c r="D831" t="s">
        <v>649</v>
      </c>
      <c r="E831">
        <f>SUM(Table1[[#This Row],[2025]:[2014]])</f>
        <v>3</v>
      </c>
      <c r="F831" s="10"/>
      <c r="G831" s="10"/>
      <c r="H831" s="10"/>
      <c r="I831" s="10"/>
      <c r="J831" s="10"/>
      <c r="K831" s="10"/>
      <c r="L831" s="10">
        <v>1</v>
      </c>
      <c r="M831" s="10">
        <v>1</v>
      </c>
      <c r="N831" s="10">
        <v>1</v>
      </c>
      <c r="O831" s="10"/>
      <c r="P831"/>
      <c r="Q831"/>
    </row>
    <row r="832" spans="1:17" hidden="1" x14ac:dyDescent="0.35">
      <c r="A832" t="s">
        <v>884</v>
      </c>
      <c r="B832" t="s">
        <v>194</v>
      </c>
      <c r="C832" t="s">
        <v>650</v>
      </c>
      <c r="D832" t="s">
        <v>651</v>
      </c>
      <c r="E832">
        <f>SUM(Table1[[#This Row],[2025]:[2014]])</f>
        <v>8</v>
      </c>
      <c r="F832" s="10"/>
      <c r="G832" s="10"/>
      <c r="H832" s="10"/>
      <c r="I832" s="10"/>
      <c r="J832" s="10"/>
      <c r="K832" s="10"/>
      <c r="L832" s="10">
        <v>2</v>
      </c>
      <c r="M832" s="10">
        <v>4</v>
      </c>
      <c r="N832" s="10">
        <v>1</v>
      </c>
      <c r="O832" s="10">
        <v>1</v>
      </c>
      <c r="P832"/>
      <c r="Q832"/>
    </row>
    <row r="833" spans="1:17" hidden="1" x14ac:dyDescent="0.35">
      <c r="A833" t="s">
        <v>884</v>
      </c>
      <c r="B833" t="s">
        <v>194</v>
      </c>
      <c r="C833" t="s">
        <v>349</v>
      </c>
      <c r="D833" t="s">
        <v>350</v>
      </c>
      <c r="E833">
        <f>SUM(Table1[[#This Row],[2025]:[2014]])</f>
        <v>4</v>
      </c>
      <c r="F833" s="10"/>
      <c r="G833" s="10"/>
      <c r="H833" s="10"/>
      <c r="I833" s="10"/>
      <c r="J833" s="10"/>
      <c r="K833" s="10"/>
      <c r="L833" s="10">
        <v>1</v>
      </c>
      <c r="M833" s="10"/>
      <c r="N833" s="10">
        <v>3</v>
      </c>
      <c r="O833" s="10"/>
      <c r="P833"/>
      <c r="Q833"/>
    </row>
    <row r="834" spans="1:17" hidden="1" x14ac:dyDescent="0.35">
      <c r="A834" t="s">
        <v>884</v>
      </c>
      <c r="B834" t="s">
        <v>194</v>
      </c>
      <c r="C834" t="s">
        <v>926</v>
      </c>
      <c r="D834" t="s">
        <v>927</v>
      </c>
      <c r="E834">
        <f>SUM(Table1[[#This Row],[2025]:[2014]])</f>
        <v>1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>
        <v>1</v>
      </c>
      <c r="P834"/>
      <c r="Q834"/>
    </row>
    <row r="835" spans="1:17" hidden="1" x14ac:dyDescent="0.35">
      <c r="A835" t="s">
        <v>884</v>
      </c>
      <c r="B835" t="s">
        <v>275</v>
      </c>
      <c r="C835" t="s">
        <v>928</v>
      </c>
      <c r="D835" t="s">
        <v>929</v>
      </c>
      <c r="E835">
        <f>SUM(Table1[[#This Row],[2025]:[2014]])</f>
        <v>1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>
        <v>1</v>
      </c>
      <c r="P835"/>
      <c r="Q835"/>
    </row>
    <row r="836" spans="1:17" hidden="1" x14ac:dyDescent="0.35">
      <c r="A836" t="s">
        <v>884</v>
      </c>
      <c r="B836" t="s">
        <v>275</v>
      </c>
      <c r="C836" t="s">
        <v>276</v>
      </c>
      <c r="D836" t="s">
        <v>277</v>
      </c>
      <c r="E836">
        <f>SUM(Table1[[#This Row],[2025]:[2014]])</f>
        <v>1</v>
      </c>
      <c r="F836" s="10"/>
      <c r="G836" s="10"/>
      <c r="H836" s="10"/>
      <c r="I836" s="10"/>
      <c r="J836" s="10"/>
      <c r="K836" s="10">
        <v>1</v>
      </c>
      <c r="L836" s="10"/>
      <c r="M836" s="10"/>
      <c r="N836" s="10"/>
      <c r="O836" s="10"/>
      <c r="P836"/>
      <c r="Q836"/>
    </row>
    <row r="837" spans="1:17" hidden="1" x14ac:dyDescent="0.35">
      <c r="A837" t="s">
        <v>884</v>
      </c>
      <c r="B837" t="s">
        <v>275</v>
      </c>
      <c r="C837" t="s">
        <v>656</v>
      </c>
      <c r="D837" t="s">
        <v>657</v>
      </c>
      <c r="E837">
        <f>SUM(Table1[[#This Row],[2025]:[2014]])</f>
        <v>3</v>
      </c>
      <c r="F837" s="10"/>
      <c r="G837" s="10"/>
      <c r="H837" s="10">
        <v>3</v>
      </c>
      <c r="I837" s="10"/>
      <c r="J837" s="10"/>
      <c r="K837" s="10"/>
      <c r="L837" s="10"/>
      <c r="M837" s="10"/>
      <c r="N837" s="10"/>
      <c r="O837" s="10"/>
      <c r="P837"/>
      <c r="Q837"/>
    </row>
    <row r="838" spans="1:17" hidden="1" x14ac:dyDescent="0.35">
      <c r="A838" t="s">
        <v>884</v>
      </c>
      <c r="B838" t="s">
        <v>200</v>
      </c>
      <c r="C838" t="s">
        <v>201</v>
      </c>
      <c r="D838" t="s">
        <v>202</v>
      </c>
      <c r="E838">
        <f>SUM(Table1[[#This Row],[2025]:[2014]])</f>
        <v>6</v>
      </c>
      <c r="F838" s="10"/>
      <c r="G838" s="10">
        <v>1</v>
      </c>
      <c r="H838" s="10"/>
      <c r="I838" s="10"/>
      <c r="J838" s="10"/>
      <c r="K838" s="10"/>
      <c r="L838" s="10"/>
      <c r="M838" s="10"/>
      <c r="N838" s="10"/>
      <c r="O838" s="10">
        <v>5</v>
      </c>
      <c r="P838"/>
      <c r="Q838"/>
    </row>
    <row r="839" spans="1:17" hidden="1" x14ac:dyDescent="0.35">
      <c r="A839" t="s">
        <v>884</v>
      </c>
      <c r="B839" t="s">
        <v>200</v>
      </c>
      <c r="C839" t="s">
        <v>930</v>
      </c>
      <c r="D839" t="s">
        <v>931</v>
      </c>
      <c r="E839">
        <f>SUM(Table1[[#This Row],[2025]:[2014]])</f>
        <v>1</v>
      </c>
      <c r="F839" s="10"/>
      <c r="G839" s="10"/>
      <c r="H839" s="10"/>
      <c r="I839" s="10"/>
      <c r="J839" s="10"/>
      <c r="K839" s="10">
        <v>1</v>
      </c>
      <c r="L839" s="10"/>
      <c r="M839" s="10"/>
      <c r="N839" s="10"/>
      <c r="O839" s="10"/>
      <c r="P839"/>
      <c r="Q839"/>
    </row>
    <row r="840" spans="1:17" hidden="1" x14ac:dyDescent="0.35">
      <c r="A840" t="s">
        <v>884</v>
      </c>
      <c r="B840" t="s">
        <v>200</v>
      </c>
      <c r="C840" t="s">
        <v>203</v>
      </c>
      <c r="D840" t="s">
        <v>204</v>
      </c>
      <c r="E840">
        <f>SUM(Table1[[#This Row],[2025]:[2014]])</f>
        <v>10</v>
      </c>
      <c r="F840" s="10">
        <v>1</v>
      </c>
      <c r="G840" s="10">
        <v>2</v>
      </c>
      <c r="H840" s="10">
        <v>1</v>
      </c>
      <c r="I840" s="10">
        <v>4</v>
      </c>
      <c r="J840" s="10"/>
      <c r="K840" s="10"/>
      <c r="L840" s="10"/>
      <c r="M840" s="10"/>
      <c r="N840" s="10"/>
      <c r="O840" s="10">
        <v>2</v>
      </c>
      <c r="P840"/>
      <c r="Q840"/>
    </row>
    <row r="841" spans="1:17" hidden="1" x14ac:dyDescent="0.35">
      <c r="A841" t="s">
        <v>884</v>
      </c>
      <c r="B841" t="s">
        <v>200</v>
      </c>
      <c r="C841" t="s">
        <v>280</v>
      </c>
      <c r="D841" t="s">
        <v>281</v>
      </c>
      <c r="E841">
        <f>SUM(Table1[[#This Row],[2025]:[2014]])</f>
        <v>6</v>
      </c>
      <c r="F841" s="10"/>
      <c r="G841" s="10">
        <v>2</v>
      </c>
      <c r="H841" s="10">
        <v>4</v>
      </c>
      <c r="I841" s="10"/>
      <c r="J841" s="10"/>
      <c r="K841" s="10"/>
      <c r="L841" s="10"/>
      <c r="M841" s="10"/>
      <c r="N841" s="10"/>
      <c r="O841" s="10"/>
      <c r="P841"/>
      <c r="Q841"/>
    </row>
    <row r="842" spans="1:17" hidden="1" x14ac:dyDescent="0.35">
      <c r="A842" t="s">
        <v>884</v>
      </c>
      <c r="B842" t="s">
        <v>205</v>
      </c>
      <c r="C842" t="s">
        <v>124</v>
      </c>
      <c r="D842" t="s">
        <v>206</v>
      </c>
      <c r="E842">
        <f>SUM(Table1[[#This Row],[2025]:[2014]])</f>
        <v>261</v>
      </c>
      <c r="F842" s="10">
        <v>11</v>
      </c>
      <c r="G842" s="10">
        <v>14</v>
      </c>
      <c r="H842" s="10">
        <v>21</v>
      </c>
      <c r="I842" s="10">
        <v>28</v>
      </c>
      <c r="J842" s="10">
        <v>25</v>
      </c>
      <c r="K842" s="10">
        <v>-1</v>
      </c>
      <c r="L842" s="10">
        <v>68</v>
      </c>
      <c r="M842" s="10">
        <v>35</v>
      </c>
      <c r="N842" s="10">
        <v>28</v>
      </c>
      <c r="O842" s="10">
        <v>32</v>
      </c>
      <c r="P842"/>
      <c r="Q842"/>
    </row>
    <row r="843" spans="1:17" hidden="1" x14ac:dyDescent="0.35">
      <c r="A843" t="s">
        <v>884</v>
      </c>
      <c r="B843" t="s">
        <v>205</v>
      </c>
      <c r="C843" t="s">
        <v>124</v>
      </c>
      <c r="D843" t="s">
        <v>207</v>
      </c>
      <c r="E843">
        <f>SUM(Table1[[#This Row],[2025]:[2014]])</f>
        <v>3</v>
      </c>
      <c r="F843" s="10"/>
      <c r="G843" s="10"/>
      <c r="H843" s="10"/>
      <c r="I843" s="10"/>
      <c r="J843" s="10">
        <v>3</v>
      </c>
      <c r="K843" s="10"/>
      <c r="L843" s="10"/>
      <c r="M843" s="10"/>
      <c r="N843" s="10"/>
      <c r="O843" s="10"/>
      <c r="P843"/>
      <c r="Q843"/>
    </row>
    <row r="844" spans="1:17" hidden="1" x14ac:dyDescent="0.35">
      <c r="A844" t="s">
        <v>884</v>
      </c>
      <c r="B844" t="s">
        <v>205</v>
      </c>
      <c r="C844" t="s">
        <v>124</v>
      </c>
      <c r="D844" t="s">
        <v>208</v>
      </c>
      <c r="E844">
        <f>SUM(Table1[[#This Row],[2025]:[2014]])</f>
        <v>14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>
        <v>14</v>
      </c>
      <c r="P844"/>
      <c r="Q844"/>
    </row>
    <row r="845" spans="1:17" hidden="1" x14ac:dyDescent="0.35">
      <c r="A845" t="s">
        <v>884</v>
      </c>
      <c r="B845" t="s">
        <v>205</v>
      </c>
      <c r="C845" t="s">
        <v>209</v>
      </c>
      <c r="D845" t="s">
        <v>210</v>
      </c>
      <c r="E845">
        <f>SUM(Table1[[#This Row],[2025]:[2014]])</f>
        <v>435</v>
      </c>
      <c r="F845" s="10"/>
      <c r="G845" s="10"/>
      <c r="H845" s="10">
        <v>82</v>
      </c>
      <c r="I845" s="10">
        <v>84</v>
      </c>
      <c r="J845" s="10">
        <v>17</v>
      </c>
      <c r="K845" s="10">
        <v>16</v>
      </c>
      <c r="L845" s="10">
        <v>20</v>
      </c>
      <c r="M845" s="10">
        <v>19</v>
      </c>
      <c r="N845" s="10">
        <v>100</v>
      </c>
      <c r="O845" s="10">
        <v>97</v>
      </c>
      <c r="P845"/>
      <c r="Q845"/>
    </row>
    <row r="846" spans="1:17" hidden="1" x14ac:dyDescent="0.35">
      <c r="A846" t="s">
        <v>884</v>
      </c>
      <c r="B846" t="s">
        <v>205</v>
      </c>
      <c r="C846" t="s">
        <v>211</v>
      </c>
      <c r="D846" t="s">
        <v>212</v>
      </c>
      <c r="E846">
        <f>SUM(Table1[[#This Row],[2025]:[2014]])</f>
        <v>4</v>
      </c>
      <c r="F846" s="10"/>
      <c r="G846" s="10"/>
      <c r="H846" s="10"/>
      <c r="I846" s="10"/>
      <c r="J846" s="10">
        <v>2</v>
      </c>
      <c r="K846" s="10">
        <v>2</v>
      </c>
      <c r="L846" s="10"/>
      <c r="M846" s="10"/>
      <c r="N846" s="10"/>
      <c r="O846" s="10"/>
      <c r="P846"/>
      <c r="Q846"/>
    </row>
    <row r="847" spans="1:17" hidden="1" x14ac:dyDescent="0.35">
      <c r="A847" t="s">
        <v>884</v>
      </c>
      <c r="B847" t="s">
        <v>205</v>
      </c>
      <c r="C847" t="s">
        <v>666</v>
      </c>
      <c r="D847" t="s">
        <v>667</v>
      </c>
      <c r="E847">
        <f>SUM(Table1[[#This Row],[2025]:[2014]])</f>
        <v>15</v>
      </c>
      <c r="F847" s="10"/>
      <c r="G847" s="10"/>
      <c r="H847" s="10"/>
      <c r="I847" s="10"/>
      <c r="J847" s="10"/>
      <c r="K847" s="10"/>
      <c r="L847" s="10"/>
      <c r="M847" s="10"/>
      <c r="N847" s="10">
        <v>13</v>
      </c>
      <c r="O847" s="10">
        <v>2</v>
      </c>
      <c r="P847"/>
      <c r="Q847"/>
    </row>
    <row r="848" spans="1:17" hidden="1" x14ac:dyDescent="0.35">
      <c r="A848" t="s">
        <v>884</v>
      </c>
      <c r="B848" t="s">
        <v>205</v>
      </c>
      <c r="C848" t="s">
        <v>932</v>
      </c>
      <c r="D848" t="s">
        <v>933</v>
      </c>
      <c r="E848">
        <f>SUM(Table1[[#This Row],[2025]:[2014]])</f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>
        <v>0</v>
      </c>
      <c r="P848"/>
      <c r="Q848"/>
    </row>
    <row r="849" spans="1:17" hidden="1" x14ac:dyDescent="0.35">
      <c r="A849" t="s">
        <v>884</v>
      </c>
      <c r="B849" t="s">
        <v>205</v>
      </c>
      <c r="C849" t="s">
        <v>934</v>
      </c>
      <c r="D849" t="s">
        <v>935</v>
      </c>
      <c r="E849">
        <f>SUM(Table1[[#This Row],[2025]:[2014]])</f>
        <v>1</v>
      </c>
      <c r="F849" s="10"/>
      <c r="G849" s="10"/>
      <c r="H849" s="10">
        <v>1</v>
      </c>
      <c r="I849" s="10"/>
      <c r="J849" s="10"/>
      <c r="K849" s="10"/>
      <c r="L849" s="10"/>
      <c r="M849" s="10"/>
      <c r="N849" s="10"/>
      <c r="O849" s="10"/>
      <c r="P849"/>
      <c r="Q849"/>
    </row>
    <row r="850" spans="1:17" hidden="1" x14ac:dyDescent="0.35">
      <c r="A850" t="s">
        <v>884</v>
      </c>
      <c r="B850" t="s">
        <v>205</v>
      </c>
      <c r="C850" t="s">
        <v>213</v>
      </c>
      <c r="D850" t="s">
        <v>214</v>
      </c>
      <c r="E850">
        <f>SUM(Table1[[#This Row],[2025]:[2014]])</f>
        <v>2</v>
      </c>
      <c r="F850" s="10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/>
      <c r="Q850"/>
    </row>
    <row r="851" spans="1:17" hidden="1" x14ac:dyDescent="0.35">
      <c r="A851" t="s">
        <v>884</v>
      </c>
      <c r="B851" t="s">
        <v>205</v>
      </c>
      <c r="C851" t="s">
        <v>215</v>
      </c>
      <c r="D851" t="s">
        <v>216</v>
      </c>
      <c r="E851">
        <f>SUM(Table1[[#This Row],[2025]:[2014]])</f>
        <v>2</v>
      </c>
      <c r="F851" s="10"/>
      <c r="G851" s="10"/>
      <c r="H851" s="10"/>
      <c r="I851" s="10"/>
      <c r="J851" s="10"/>
      <c r="K851" s="10"/>
      <c r="L851" s="10"/>
      <c r="M851" s="10"/>
      <c r="N851" s="10">
        <v>2</v>
      </c>
      <c r="O851" s="10"/>
      <c r="P851"/>
      <c r="Q851"/>
    </row>
    <row r="852" spans="1:17" hidden="1" x14ac:dyDescent="0.35">
      <c r="A852" t="s">
        <v>884</v>
      </c>
      <c r="B852" t="s">
        <v>205</v>
      </c>
      <c r="C852" t="s">
        <v>217</v>
      </c>
      <c r="D852" t="s">
        <v>218</v>
      </c>
      <c r="E852">
        <f>SUM(Table1[[#This Row],[2025]:[2014]])</f>
        <v>95</v>
      </c>
      <c r="F852" s="10">
        <v>21</v>
      </c>
      <c r="G852" s="10">
        <v>9</v>
      </c>
      <c r="H852" s="10">
        <v>4</v>
      </c>
      <c r="I852" s="10">
        <v>3</v>
      </c>
      <c r="J852" s="10">
        <v>3</v>
      </c>
      <c r="K852" s="10">
        <v>2</v>
      </c>
      <c r="L852" s="10">
        <v>4</v>
      </c>
      <c r="M852" s="10">
        <v>6</v>
      </c>
      <c r="N852" s="10">
        <v>21</v>
      </c>
      <c r="O852" s="10">
        <v>22</v>
      </c>
      <c r="P852"/>
      <c r="Q852"/>
    </row>
    <row r="853" spans="1:17" hidden="1" x14ac:dyDescent="0.35">
      <c r="A853" t="s">
        <v>884</v>
      </c>
      <c r="B853" t="s">
        <v>205</v>
      </c>
      <c r="C853" t="s">
        <v>288</v>
      </c>
      <c r="D853" t="s">
        <v>289</v>
      </c>
      <c r="E853">
        <f>SUM(Table1[[#This Row],[2025]:[2014]])</f>
        <v>1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>
        <v>1</v>
      </c>
      <c r="P853"/>
      <c r="Q853"/>
    </row>
    <row r="854" spans="1:17" hidden="1" x14ac:dyDescent="0.35">
      <c r="A854" t="s">
        <v>884</v>
      </c>
      <c r="B854" t="s">
        <v>205</v>
      </c>
      <c r="C854" t="s">
        <v>936</v>
      </c>
      <c r="D854" t="s">
        <v>937</v>
      </c>
      <c r="E854">
        <f>SUM(Table1[[#This Row],[2025]:[2014]])</f>
        <v>1</v>
      </c>
      <c r="F854" s="10"/>
      <c r="G854" s="10"/>
      <c r="H854" s="10"/>
      <c r="I854" s="10"/>
      <c r="J854" s="10"/>
      <c r="K854" s="10"/>
      <c r="L854" s="10"/>
      <c r="M854" s="10"/>
      <c r="N854" s="10">
        <v>1</v>
      </c>
      <c r="O854" s="10"/>
      <c r="P854"/>
      <c r="Q854"/>
    </row>
    <row r="855" spans="1:17" hidden="1" x14ac:dyDescent="0.35">
      <c r="A855" t="s">
        <v>884</v>
      </c>
      <c r="B855" t="s">
        <v>205</v>
      </c>
      <c r="C855" t="s">
        <v>221</v>
      </c>
      <c r="D855" t="s">
        <v>222</v>
      </c>
      <c r="E855">
        <f>SUM(Table1[[#This Row],[2025]:[2014]])</f>
        <v>10</v>
      </c>
      <c r="F855" s="10"/>
      <c r="G855" s="10"/>
      <c r="H855" s="10">
        <v>1</v>
      </c>
      <c r="I855" s="10">
        <v>1</v>
      </c>
      <c r="J855" s="10">
        <v>8</v>
      </c>
      <c r="K855" s="10"/>
      <c r="L855" s="10"/>
      <c r="M855" s="10"/>
      <c r="N855" s="10"/>
      <c r="O855" s="10"/>
      <c r="P855"/>
      <c r="Q855"/>
    </row>
    <row r="856" spans="1:17" hidden="1" x14ac:dyDescent="0.35">
      <c r="A856" t="s">
        <v>884</v>
      </c>
      <c r="B856" t="s">
        <v>205</v>
      </c>
      <c r="C856" t="s">
        <v>223</v>
      </c>
      <c r="D856" t="s">
        <v>224</v>
      </c>
      <c r="E856">
        <f>SUM(Table1[[#This Row],[2025]:[2014]])</f>
        <v>1</v>
      </c>
      <c r="F856" s="10"/>
      <c r="G856" s="10"/>
      <c r="H856" s="10"/>
      <c r="I856" s="10">
        <v>1</v>
      </c>
      <c r="J856" s="10"/>
      <c r="K856" s="10"/>
      <c r="L856" s="10"/>
      <c r="M856" s="10"/>
      <c r="N856" s="10"/>
      <c r="O856" s="10"/>
      <c r="P856"/>
      <c r="Q856"/>
    </row>
    <row r="857" spans="1:17" hidden="1" x14ac:dyDescent="0.35">
      <c r="A857" t="s">
        <v>884</v>
      </c>
      <c r="B857" t="s">
        <v>205</v>
      </c>
      <c r="C857" t="s">
        <v>225</v>
      </c>
      <c r="D857" t="s">
        <v>226</v>
      </c>
      <c r="E857">
        <f>SUM(Table1[[#This Row],[2025]:[2014]])</f>
        <v>4</v>
      </c>
      <c r="F857" s="10"/>
      <c r="G857" s="10"/>
      <c r="H857" s="10"/>
      <c r="I857" s="10"/>
      <c r="J857" s="10"/>
      <c r="K857" s="10"/>
      <c r="L857" s="10"/>
      <c r="M857" s="10">
        <v>2</v>
      </c>
      <c r="N857" s="10">
        <v>2</v>
      </c>
      <c r="O857" s="10"/>
      <c r="P857"/>
      <c r="Q857"/>
    </row>
    <row r="858" spans="1:17" hidden="1" x14ac:dyDescent="0.35">
      <c r="A858" t="s">
        <v>884</v>
      </c>
      <c r="B858" t="s">
        <v>205</v>
      </c>
      <c r="C858" t="s">
        <v>229</v>
      </c>
      <c r="D858" t="s">
        <v>230</v>
      </c>
      <c r="E858">
        <f>SUM(Table1[[#This Row],[2025]:[2014]])</f>
        <v>88</v>
      </c>
      <c r="F858" s="10"/>
      <c r="G858" s="10">
        <v>2</v>
      </c>
      <c r="H858" s="10">
        <v>15</v>
      </c>
      <c r="I858" s="10">
        <v>9</v>
      </c>
      <c r="J858" s="10">
        <v>6</v>
      </c>
      <c r="K858" s="10">
        <v>9</v>
      </c>
      <c r="L858" s="10">
        <v>21</v>
      </c>
      <c r="M858" s="10">
        <v>10</v>
      </c>
      <c r="N858" s="10">
        <v>10</v>
      </c>
      <c r="O858" s="10">
        <v>6</v>
      </c>
      <c r="P858"/>
      <c r="Q858"/>
    </row>
    <row r="859" spans="1:17" hidden="1" x14ac:dyDescent="0.35">
      <c r="A859" t="s">
        <v>884</v>
      </c>
      <c r="B859" t="s">
        <v>205</v>
      </c>
      <c r="C859" t="s">
        <v>233</v>
      </c>
      <c r="D859" t="s">
        <v>234</v>
      </c>
      <c r="E859">
        <f>SUM(Table1[[#This Row],[2025]:[2014]])</f>
        <v>41</v>
      </c>
      <c r="F859" s="10"/>
      <c r="G859" s="10">
        <v>1</v>
      </c>
      <c r="H859" s="10">
        <v>17</v>
      </c>
      <c r="I859" s="10">
        <v>22</v>
      </c>
      <c r="J859" s="10">
        <v>1</v>
      </c>
      <c r="K859" s="10"/>
      <c r="L859" s="10"/>
      <c r="M859" s="10"/>
      <c r="N859" s="10"/>
      <c r="O859" s="10"/>
      <c r="P859"/>
      <c r="Q859"/>
    </row>
    <row r="860" spans="1:17" hidden="1" x14ac:dyDescent="0.35">
      <c r="A860" t="s">
        <v>884</v>
      </c>
      <c r="B860" t="s">
        <v>205</v>
      </c>
      <c r="C860" t="s">
        <v>876</v>
      </c>
      <c r="D860" t="s">
        <v>877</v>
      </c>
      <c r="E860">
        <f>SUM(Table1[[#This Row],[2025]:[2014]])</f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0</v>
      </c>
      <c r="P860"/>
      <c r="Q860"/>
    </row>
    <row r="861" spans="1:17" hidden="1" x14ac:dyDescent="0.35">
      <c r="A861" t="s">
        <v>884</v>
      </c>
      <c r="B861" t="s">
        <v>205</v>
      </c>
      <c r="C861" t="s">
        <v>878</v>
      </c>
      <c r="D861" t="s">
        <v>879</v>
      </c>
      <c r="E861">
        <f>SUM(Table1[[#This Row],[2025]:[2014]])</f>
        <v>0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v>0</v>
      </c>
      <c r="P861"/>
      <c r="Q861"/>
    </row>
    <row r="862" spans="1:17" hidden="1" x14ac:dyDescent="0.35">
      <c r="A862" t="s">
        <v>884</v>
      </c>
      <c r="B862" t="s">
        <v>205</v>
      </c>
      <c r="C862" t="s">
        <v>363</v>
      </c>
      <c r="D862" t="s">
        <v>364</v>
      </c>
      <c r="E862">
        <f>SUM(Table1[[#This Row],[2025]:[2014]])</f>
        <v>69</v>
      </c>
      <c r="F862" s="10"/>
      <c r="G862" s="10"/>
      <c r="H862" s="10"/>
      <c r="I862" s="10"/>
      <c r="J862" s="10"/>
      <c r="K862" s="10">
        <v>3</v>
      </c>
      <c r="L862" s="10"/>
      <c r="M862" s="10"/>
      <c r="N862" s="10"/>
      <c r="O862" s="10">
        <v>66</v>
      </c>
      <c r="P862"/>
      <c r="Q862"/>
    </row>
    <row r="863" spans="1:17" hidden="1" x14ac:dyDescent="0.35">
      <c r="A863" t="s">
        <v>884</v>
      </c>
      <c r="B863" t="s">
        <v>205</v>
      </c>
      <c r="C863" t="s">
        <v>938</v>
      </c>
      <c r="D863" t="s">
        <v>939</v>
      </c>
      <c r="E863">
        <f>SUM(Table1[[#This Row],[2025]:[2014]])</f>
        <v>10</v>
      </c>
      <c r="F863" s="10"/>
      <c r="G863" s="10"/>
      <c r="H863" s="10"/>
      <c r="I863" s="10"/>
      <c r="J863" s="10"/>
      <c r="K863" s="10"/>
      <c r="L863" s="10">
        <v>5</v>
      </c>
      <c r="M863" s="10">
        <v>5</v>
      </c>
      <c r="N863" s="10"/>
      <c r="O863" s="10"/>
      <c r="P863"/>
      <c r="Q863"/>
    </row>
    <row r="864" spans="1:17" hidden="1" x14ac:dyDescent="0.35">
      <c r="A864" t="s">
        <v>884</v>
      </c>
      <c r="B864" t="s">
        <v>205</v>
      </c>
      <c r="C864" t="s">
        <v>940</v>
      </c>
      <c r="D864" t="s">
        <v>941</v>
      </c>
      <c r="E864">
        <f>SUM(Table1[[#This Row],[2025]:[2014]])</f>
        <v>1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v>1</v>
      </c>
      <c r="P864"/>
      <c r="Q864"/>
    </row>
    <row r="865" spans="1:17" hidden="1" x14ac:dyDescent="0.35">
      <c r="A865" t="s">
        <v>884</v>
      </c>
      <c r="B865" t="s">
        <v>205</v>
      </c>
      <c r="C865" t="s">
        <v>450</v>
      </c>
      <c r="D865" t="s">
        <v>451</v>
      </c>
      <c r="E865">
        <f>SUM(Table1[[#This Row],[2025]:[2014]])</f>
        <v>1</v>
      </c>
      <c r="F865" s="10"/>
      <c r="G865" s="10"/>
      <c r="H865" s="10"/>
      <c r="I865" s="10"/>
      <c r="J865" s="10"/>
      <c r="K865" s="10"/>
      <c r="L865" s="10"/>
      <c r="M865" s="10"/>
      <c r="N865" s="10">
        <v>-1</v>
      </c>
      <c r="O865" s="10">
        <v>2</v>
      </c>
      <c r="P865"/>
      <c r="Q865"/>
    </row>
    <row r="866" spans="1:17" hidden="1" x14ac:dyDescent="0.35">
      <c r="A866" t="s">
        <v>884</v>
      </c>
      <c r="B866" t="s">
        <v>205</v>
      </c>
      <c r="C866" t="s">
        <v>456</v>
      </c>
      <c r="D866" t="s">
        <v>457</v>
      </c>
      <c r="E866">
        <f>SUM(Table1[[#This Row],[2025]:[2014]])</f>
        <v>1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v>1</v>
      </c>
      <c r="P866"/>
      <c r="Q866"/>
    </row>
    <row r="867" spans="1:17" hidden="1" x14ac:dyDescent="0.35">
      <c r="A867" t="s">
        <v>884</v>
      </c>
      <c r="B867" t="s">
        <v>942</v>
      </c>
      <c r="C867" t="s">
        <v>943</v>
      </c>
      <c r="D867" t="s">
        <v>944</v>
      </c>
      <c r="E867">
        <f>SUM(Table1[[#This Row],[2025]:[2014]])</f>
        <v>1</v>
      </c>
      <c r="F867" s="10"/>
      <c r="G867" s="10"/>
      <c r="H867" s="10"/>
      <c r="I867" s="10"/>
      <c r="J867" s="10"/>
      <c r="K867" s="10"/>
      <c r="L867" s="10">
        <v>1</v>
      </c>
      <c r="M867" s="10"/>
      <c r="N867" s="10"/>
      <c r="O867" s="10"/>
      <c r="P867"/>
      <c r="Q867"/>
    </row>
    <row r="868" spans="1:17" hidden="1" x14ac:dyDescent="0.35">
      <c r="A868" t="s">
        <v>945</v>
      </c>
      <c r="B868" t="s">
        <v>485</v>
      </c>
      <c r="C868" t="s">
        <v>486</v>
      </c>
      <c r="D868" t="s">
        <v>487</v>
      </c>
      <c r="E868">
        <f>SUM(Table1[[#This Row],[2025]:[2014]])</f>
        <v>1</v>
      </c>
      <c r="F868" s="10"/>
      <c r="G868" s="10"/>
      <c r="H868" s="10"/>
      <c r="I868" s="10"/>
      <c r="J868" s="10"/>
      <c r="K868" s="10"/>
      <c r="L868" s="10">
        <v>1</v>
      </c>
      <c r="M868" s="10"/>
      <c r="N868" s="10"/>
      <c r="O868" s="10"/>
      <c r="P868" s="10"/>
      <c r="Q868" s="10"/>
    </row>
    <row r="869" spans="1:17" hidden="1" x14ac:dyDescent="0.35">
      <c r="A869" t="s">
        <v>945</v>
      </c>
      <c r="B869" t="s">
        <v>123</v>
      </c>
      <c r="C869" t="s">
        <v>124</v>
      </c>
      <c r="D869" t="s">
        <v>125</v>
      </c>
      <c r="E869">
        <f>SUM(Table1[[#This Row],[2025]:[2014]])</f>
        <v>1</v>
      </c>
      <c r="F869" s="10"/>
      <c r="G869" s="10"/>
      <c r="H869" s="10"/>
      <c r="I869" s="10"/>
      <c r="J869" s="10"/>
      <c r="K869" s="10"/>
      <c r="L869" s="10">
        <v>1</v>
      </c>
      <c r="M869" s="10"/>
      <c r="N869" s="10"/>
      <c r="O869" s="10"/>
      <c r="P869" s="10"/>
      <c r="Q869" s="10"/>
    </row>
    <row r="870" spans="1:17" hidden="1" x14ac:dyDescent="0.35">
      <c r="A870" t="s">
        <v>945</v>
      </c>
      <c r="B870" t="s">
        <v>139</v>
      </c>
      <c r="C870" t="s">
        <v>124</v>
      </c>
      <c r="D870" t="s">
        <v>313</v>
      </c>
      <c r="E870">
        <f>SUM(Table1[[#This Row],[2025]:[2014]])</f>
        <v>6</v>
      </c>
      <c r="F870" s="10"/>
      <c r="G870" s="10"/>
      <c r="H870" s="10"/>
      <c r="I870" s="10"/>
      <c r="J870" s="10"/>
      <c r="K870" s="10">
        <v>1</v>
      </c>
      <c r="L870" s="10"/>
      <c r="M870" s="10">
        <v>5</v>
      </c>
      <c r="N870" s="10"/>
      <c r="O870" s="10"/>
      <c r="P870" s="10"/>
      <c r="Q870" s="10"/>
    </row>
    <row r="871" spans="1:17" hidden="1" x14ac:dyDescent="0.35">
      <c r="A871" t="s">
        <v>945</v>
      </c>
      <c r="B871" t="s">
        <v>144</v>
      </c>
      <c r="C871" t="s">
        <v>124</v>
      </c>
      <c r="D871" t="s">
        <v>146</v>
      </c>
      <c r="E871">
        <f>SUM(Table1[[#This Row],[2025]:[2014]])</f>
        <v>3</v>
      </c>
      <c r="F871" s="10"/>
      <c r="G871" s="10"/>
      <c r="H871" s="10"/>
      <c r="I871" s="10"/>
      <c r="J871" s="10"/>
      <c r="K871" s="10"/>
      <c r="L871" s="10"/>
      <c r="M871" s="10"/>
      <c r="N871" s="10">
        <v>-1</v>
      </c>
      <c r="O871" s="10">
        <v>5</v>
      </c>
      <c r="P871" s="10"/>
      <c r="Q871" s="10">
        <v>-1</v>
      </c>
    </row>
    <row r="872" spans="1:17" hidden="1" x14ac:dyDescent="0.35">
      <c r="A872" t="s">
        <v>945</v>
      </c>
      <c r="B872" t="s">
        <v>144</v>
      </c>
      <c r="C872" t="s">
        <v>124</v>
      </c>
      <c r="D872" t="s">
        <v>887</v>
      </c>
      <c r="E872">
        <f>SUM(Table1[[#This Row],[2025]:[2014]])</f>
        <v>6</v>
      </c>
      <c r="F872" s="10"/>
      <c r="G872" s="10"/>
      <c r="H872" s="10"/>
      <c r="I872" s="10"/>
      <c r="J872" s="10"/>
      <c r="K872" s="10"/>
      <c r="L872" s="10"/>
      <c r="M872" s="10"/>
      <c r="N872" s="10">
        <v>6</v>
      </c>
      <c r="O872" s="10"/>
      <c r="P872" s="10"/>
      <c r="Q872" s="10"/>
    </row>
    <row r="873" spans="1:17" hidden="1" x14ac:dyDescent="0.35">
      <c r="A873" t="s">
        <v>945</v>
      </c>
      <c r="B873" t="s">
        <v>254</v>
      </c>
      <c r="C873" t="s">
        <v>946</v>
      </c>
      <c r="D873" t="s">
        <v>947</v>
      </c>
      <c r="E873">
        <f>SUM(Table1[[#This Row],[2025]:[2014]])</f>
        <v>0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>
        <v>0</v>
      </c>
    </row>
    <row r="874" spans="1:17" hidden="1" x14ac:dyDescent="0.35">
      <c r="A874" t="s">
        <v>945</v>
      </c>
      <c r="B874" t="s">
        <v>163</v>
      </c>
      <c r="C874" t="s">
        <v>164</v>
      </c>
      <c r="D874" t="s">
        <v>165</v>
      </c>
      <c r="E874">
        <f>SUM(Table1[[#This Row],[2025]:[2014]])</f>
        <v>24</v>
      </c>
      <c r="F874" s="10"/>
      <c r="G874" s="10"/>
      <c r="H874" s="10"/>
      <c r="I874" s="10"/>
      <c r="J874" s="10"/>
      <c r="K874" s="10"/>
      <c r="L874" s="10"/>
      <c r="M874" s="10">
        <v>5</v>
      </c>
      <c r="N874" s="10">
        <v>19</v>
      </c>
      <c r="O874" s="10"/>
      <c r="P874" s="10"/>
      <c r="Q874" s="10"/>
    </row>
    <row r="875" spans="1:17" hidden="1" x14ac:dyDescent="0.35">
      <c r="A875" t="s">
        <v>945</v>
      </c>
      <c r="B875" t="s">
        <v>948</v>
      </c>
      <c r="C875" t="s">
        <v>949</v>
      </c>
      <c r="D875" t="s">
        <v>950</v>
      </c>
      <c r="E875">
        <f>SUM(Table1[[#This Row],[2025]:[2014]])</f>
        <v>3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3</v>
      </c>
      <c r="P875" s="10"/>
      <c r="Q875" s="10"/>
    </row>
    <row r="876" spans="1:17" hidden="1" x14ac:dyDescent="0.35">
      <c r="A876" t="s">
        <v>945</v>
      </c>
      <c r="B876" t="s">
        <v>169</v>
      </c>
      <c r="C876" t="s">
        <v>124</v>
      </c>
      <c r="D876" t="s">
        <v>170</v>
      </c>
      <c r="E876">
        <f>SUM(Table1[[#This Row],[2025]:[2014]])</f>
        <v>6</v>
      </c>
      <c r="F876" s="10"/>
      <c r="G876" s="10"/>
      <c r="H876" s="10"/>
      <c r="I876" s="10"/>
      <c r="J876" s="10"/>
      <c r="K876" s="10">
        <v>-1</v>
      </c>
      <c r="L876" s="10"/>
      <c r="M876" s="10"/>
      <c r="N876" s="10"/>
      <c r="O876" s="10">
        <v>7</v>
      </c>
      <c r="P876" s="10"/>
      <c r="Q876" s="10"/>
    </row>
    <row r="877" spans="1:17" hidden="1" x14ac:dyDescent="0.35">
      <c r="A877" t="s">
        <v>945</v>
      </c>
      <c r="B877" t="s">
        <v>175</v>
      </c>
      <c r="C877" t="s">
        <v>124</v>
      </c>
      <c r="D877" t="s">
        <v>176</v>
      </c>
      <c r="E877">
        <f>SUM(Table1[[#This Row],[2025]:[2014]])</f>
        <v>1</v>
      </c>
      <c r="F877" s="10"/>
      <c r="G877" s="10"/>
      <c r="H877" s="10"/>
      <c r="I877" s="10"/>
      <c r="J877" s="10"/>
      <c r="K877" s="10"/>
      <c r="L877" s="10">
        <v>1</v>
      </c>
      <c r="M877" s="10"/>
      <c r="N877" s="10"/>
      <c r="O877" s="10"/>
      <c r="P877" s="10"/>
      <c r="Q877" s="10"/>
    </row>
    <row r="878" spans="1:17" hidden="1" x14ac:dyDescent="0.35">
      <c r="A878" t="s">
        <v>945</v>
      </c>
      <c r="B878" t="s">
        <v>175</v>
      </c>
      <c r="C878" t="s">
        <v>124</v>
      </c>
      <c r="D878" t="s">
        <v>177</v>
      </c>
      <c r="E878">
        <f>SUM(Table1[[#This Row],[2025]:[2014]])</f>
        <v>2</v>
      </c>
      <c r="F878" s="10"/>
      <c r="G878" s="10"/>
      <c r="H878" s="10"/>
      <c r="I878" s="10">
        <v>1</v>
      </c>
      <c r="J878" s="10"/>
      <c r="K878" s="10"/>
      <c r="L878" s="10"/>
      <c r="M878" s="10"/>
      <c r="N878" s="10">
        <v>1</v>
      </c>
      <c r="O878" s="10"/>
      <c r="P878" s="10"/>
      <c r="Q878" s="10"/>
    </row>
    <row r="879" spans="1:17" hidden="1" x14ac:dyDescent="0.35">
      <c r="A879" t="s">
        <v>945</v>
      </c>
      <c r="B879" t="s">
        <v>175</v>
      </c>
      <c r="C879" t="s">
        <v>124</v>
      </c>
      <c r="D879" t="s">
        <v>178</v>
      </c>
      <c r="E879">
        <f>SUM(Table1[[#This Row],[2025]:[2014]])</f>
        <v>1</v>
      </c>
      <c r="F879" s="10"/>
      <c r="G879" s="10"/>
      <c r="H879" s="10"/>
      <c r="I879" s="10"/>
      <c r="J879" s="10"/>
      <c r="K879" s="10">
        <v>1</v>
      </c>
      <c r="L879" s="10"/>
      <c r="M879" s="10"/>
      <c r="N879" s="10"/>
      <c r="O879" s="10"/>
      <c r="P879" s="10"/>
      <c r="Q879" s="10"/>
    </row>
    <row r="880" spans="1:17" hidden="1" x14ac:dyDescent="0.35">
      <c r="A880" t="s">
        <v>945</v>
      </c>
      <c r="B880" t="s">
        <v>180</v>
      </c>
      <c r="C880" t="s">
        <v>629</v>
      </c>
      <c r="D880" t="s">
        <v>630</v>
      </c>
      <c r="E880">
        <f>SUM(Table1[[#This Row],[2025]:[2014]])</f>
        <v>1</v>
      </c>
      <c r="F880" s="10"/>
      <c r="G880" s="10"/>
      <c r="H880" s="10"/>
      <c r="I880" s="10"/>
      <c r="J880" s="10"/>
      <c r="K880" s="10"/>
      <c r="L880" s="10">
        <v>1</v>
      </c>
      <c r="M880" s="10"/>
      <c r="N880" s="10"/>
      <c r="O880" s="10"/>
      <c r="P880" s="10"/>
      <c r="Q880" s="10"/>
    </row>
    <row r="881" spans="1:17" hidden="1" x14ac:dyDescent="0.35">
      <c r="A881" t="s">
        <v>945</v>
      </c>
      <c r="B881" t="s">
        <v>421</v>
      </c>
      <c r="C881" t="s">
        <v>422</v>
      </c>
      <c r="D881" t="s">
        <v>423</v>
      </c>
      <c r="E881">
        <f>SUM(Table1[[#This Row],[2025]:[2014]])</f>
        <v>1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>
        <v>1</v>
      </c>
      <c r="Q881" s="10"/>
    </row>
    <row r="882" spans="1:17" hidden="1" x14ac:dyDescent="0.35">
      <c r="A882" t="s">
        <v>945</v>
      </c>
      <c r="B882" t="s">
        <v>191</v>
      </c>
      <c r="C882" t="s">
        <v>192</v>
      </c>
      <c r="D882" t="s">
        <v>193</v>
      </c>
      <c r="E882">
        <f>SUM(Table1[[#This Row],[2025]:[2014]])</f>
        <v>1</v>
      </c>
      <c r="F882" s="10"/>
      <c r="G882" s="10"/>
      <c r="H882" s="10"/>
      <c r="I882" s="10"/>
      <c r="J882" s="10"/>
      <c r="K882" s="10"/>
      <c r="L882" s="10"/>
      <c r="M882" s="10"/>
      <c r="N882" s="10">
        <v>1</v>
      </c>
      <c r="O882" s="10"/>
      <c r="P882" s="10"/>
      <c r="Q882" s="10"/>
    </row>
    <row r="883" spans="1:17" hidden="1" x14ac:dyDescent="0.35">
      <c r="A883" t="s">
        <v>945</v>
      </c>
      <c r="B883" t="s">
        <v>191</v>
      </c>
      <c r="C883" t="s">
        <v>638</v>
      </c>
      <c r="D883" t="s">
        <v>639</v>
      </c>
      <c r="E883">
        <f>SUM(Table1[[#This Row],[2025]:[2014]])</f>
        <v>1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>
        <v>1</v>
      </c>
    </row>
    <row r="884" spans="1:17" hidden="1" x14ac:dyDescent="0.35">
      <c r="A884" t="s">
        <v>945</v>
      </c>
      <c r="B884" t="s">
        <v>191</v>
      </c>
      <c r="C884" t="s">
        <v>642</v>
      </c>
      <c r="D884" t="s">
        <v>643</v>
      </c>
      <c r="E884">
        <f>SUM(Table1[[#This Row],[2025]:[2014]])</f>
        <v>2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>
        <v>2</v>
      </c>
      <c r="Q884" s="10"/>
    </row>
    <row r="885" spans="1:17" hidden="1" x14ac:dyDescent="0.35">
      <c r="A885" t="s">
        <v>945</v>
      </c>
      <c r="B885" t="s">
        <v>194</v>
      </c>
      <c r="C885" t="s">
        <v>195</v>
      </c>
      <c r="D885" t="s">
        <v>196</v>
      </c>
      <c r="E885">
        <f>SUM(Table1[[#This Row],[2025]:[2014]])</f>
        <v>1</v>
      </c>
      <c r="F885" s="10"/>
      <c r="G885" s="10"/>
      <c r="H885" s="10"/>
      <c r="I885" s="10">
        <v>1</v>
      </c>
      <c r="J885" s="10"/>
      <c r="K885" s="10"/>
      <c r="L885" s="10"/>
      <c r="M885" s="10"/>
      <c r="N885" s="10"/>
      <c r="O885" s="10"/>
      <c r="P885" s="10"/>
      <c r="Q885" s="10"/>
    </row>
    <row r="886" spans="1:17" hidden="1" x14ac:dyDescent="0.35">
      <c r="A886" t="s">
        <v>945</v>
      </c>
      <c r="B886" t="s">
        <v>194</v>
      </c>
      <c r="C886" t="s">
        <v>271</v>
      </c>
      <c r="D886" t="s">
        <v>272</v>
      </c>
      <c r="E886">
        <f>SUM(Table1[[#This Row],[2025]:[2014]])</f>
        <v>1</v>
      </c>
      <c r="F886" s="10"/>
      <c r="G886" s="10"/>
      <c r="H886" s="10"/>
      <c r="I886" s="10"/>
      <c r="J886" s="10"/>
      <c r="K886" s="10">
        <v>1</v>
      </c>
      <c r="L886" s="10"/>
      <c r="M886" s="10"/>
      <c r="N886" s="10"/>
      <c r="O886" s="10"/>
      <c r="P886" s="10"/>
      <c r="Q886" s="10"/>
    </row>
    <row r="887" spans="1:17" hidden="1" x14ac:dyDescent="0.35">
      <c r="A887" t="s">
        <v>945</v>
      </c>
      <c r="B887" t="s">
        <v>194</v>
      </c>
      <c r="C887" t="s">
        <v>347</v>
      </c>
      <c r="D887" t="s">
        <v>348</v>
      </c>
      <c r="E887">
        <f>SUM(Table1[[#This Row],[2025]:[2014]])</f>
        <v>1</v>
      </c>
      <c r="F887" s="10"/>
      <c r="G887" s="10"/>
      <c r="H887" s="10"/>
      <c r="I887" s="10"/>
      <c r="J887" s="10"/>
      <c r="K887" s="10"/>
      <c r="L887" s="10"/>
      <c r="M887" s="10"/>
      <c r="N887" s="10">
        <v>1</v>
      </c>
      <c r="O887" s="10"/>
      <c r="P887" s="10"/>
      <c r="Q887" s="10"/>
    </row>
    <row r="888" spans="1:17" hidden="1" x14ac:dyDescent="0.35">
      <c r="A888" t="s">
        <v>945</v>
      </c>
      <c r="B888" t="s">
        <v>200</v>
      </c>
      <c r="C888" t="s">
        <v>201</v>
      </c>
      <c r="D888" t="s">
        <v>202</v>
      </c>
      <c r="E888">
        <f>SUM(Table1[[#This Row],[2025]:[2014]])</f>
        <v>3</v>
      </c>
      <c r="F888" s="10">
        <v>-7</v>
      </c>
      <c r="G888" s="10"/>
      <c r="H888" s="10">
        <v>10</v>
      </c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hidden="1" x14ac:dyDescent="0.35">
      <c r="A889" t="s">
        <v>945</v>
      </c>
      <c r="B889" t="s">
        <v>200</v>
      </c>
      <c r="C889" t="s">
        <v>813</v>
      </c>
      <c r="D889" t="s">
        <v>814</v>
      </c>
      <c r="E889">
        <f>SUM(Table1[[#This Row],[2025]:[2014]])</f>
        <v>3</v>
      </c>
      <c r="F889" s="10"/>
      <c r="G889" s="10">
        <v>2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>
        <v>1</v>
      </c>
    </row>
    <row r="890" spans="1:17" hidden="1" x14ac:dyDescent="0.35">
      <c r="A890" t="s">
        <v>945</v>
      </c>
      <c r="B890" t="s">
        <v>205</v>
      </c>
      <c r="C890" t="s">
        <v>124</v>
      </c>
      <c r="D890" t="s">
        <v>206</v>
      </c>
      <c r="E890">
        <f>SUM(Table1[[#This Row],[2025]:[2014]])</f>
        <v>145</v>
      </c>
      <c r="F890" s="10"/>
      <c r="G890" s="10">
        <v>3</v>
      </c>
      <c r="H890" s="10">
        <v>-17</v>
      </c>
      <c r="I890" s="10">
        <v>36</v>
      </c>
      <c r="J890" s="10">
        <v>7</v>
      </c>
      <c r="K890" s="10">
        <v>19</v>
      </c>
      <c r="L890" s="10">
        <v>29</v>
      </c>
      <c r="M890" s="10">
        <v>17</v>
      </c>
      <c r="N890" s="10">
        <v>10</v>
      </c>
      <c r="O890" s="10">
        <v>7</v>
      </c>
      <c r="P890" s="10">
        <v>18</v>
      </c>
      <c r="Q890" s="10">
        <v>16</v>
      </c>
    </row>
    <row r="891" spans="1:17" hidden="1" x14ac:dyDescent="0.35">
      <c r="A891" t="s">
        <v>945</v>
      </c>
      <c r="B891" t="s">
        <v>205</v>
      </c>
      <c r="C891" t="s">
        <v>124</v>
      </c>
      <c r="D891" t="s">
        <v>207</v>
      </c>
      <c r="E891">
        <f>SUM(Table1[[#This Row],[2025]:[2014]])</f>
        <v>10</v>
      </c>
      <c r="F891" s="10"/>
      <c r="G891" s="10"/>
      <c r="H891" s="10"/>
      <c r="I891" s="10"/>
      <c r="J891" s="10">
        <v>2</v>
      </c>
      <c r="K891" s="10">
        <v>8</v>
      </c>
      <c r="L891" s="10"/>
      <c r="M891" s="10"/>
      <c r="N891" s="10"/>
      <c r="O891" s="10"/>
      <c r="P891" s="10"/>
      <c r="Q891" s="10"/>
    </row>
    <row r="892" spans="1:17" hidden="1" x14ac:dyDescent="0.35">
      <c r="A892" t="s">
        <v>945</v>
      </c>
      <c r="B892" t="s">
        <v>205</v>
      </c>
      <c r="C892" t="s">
        <v>209</v>
      </c>
      <c r="D892" t="s">
        <v>210</v>
      </c>
      <c r="E892">
        <f>SUM(Table1[[#This Row],[2025]:[2014]])</f>
        <v>222</v>
      </c>
      <c r="F892" s="10"/>
      <c r="G892" s="10">
        <v>1</v>
      </c>
      <c r="H892" s="10">
        <v>120</v>
      </c>
      <c r="I892" s="10">
        <v>20</v>
      </c>
      <c r="J892" s="10">
        <v>2</v>
      </c>
      <c r="K892" s="10">
        <v>3</v>
      </c>
      <c r="L892" s="10">
        <v>13</v>
      </c>
      <c r="M892" s="10">
        <v>19</v>
      </c>
      <c r="N892" s="10">
        <v>15</v>
      </c>
      <c r="O892" s="10">
        <v>19</v>
      </c>
      <c r="P892" s="10">
        <v>8</v>
      </c>
      <c r="Q892" s="10">
        <v>2</v>
      </c>
    </row>
    <row r="893" spans="1:17" hidden="1" x14ac:dyDescent="0.35">
      <c r="A893" t="s">
        <v>945</v>
      </c>
      <c r="B893" t="s">
        <v>205</v>
      </c>
      <c r="C893" t="s">
        <v>211</v>
      </c>
      <c r="D893" t="s">
        <v>212</v>
      </c>
      <c r="E893">
        <f>SUM(Table1[[#This Row],[2025]:[2014]])</f>
        <v>10</v>
      </c>
      <c r="F893" s="10"/>
      <c r="G893" s="10"/>
      <c r="H893" s="10"/>
      <c r="I893" s="10"/>
      <c r="J893" s="10">
        <v>10</v>
      </c>
      <c r="K893" s="10"/>
      <c r="L893" s="10"/>
      <c r="M893" s="10"/>
      <c r="N893" s="10"/>
      <c r="O893" s="10"/>
      <c r="P893" s="10"/>
      <c r="Q893" s="10"/>
    </row>
    <row r="894" spans="1:17" hidden="1" x14ac:dyDescent="0.35">
      <c r="A894" t="s">
        <v>945</v>
      </c>
      <c r="B894" t="s">
        <v>205</v>
      </c>
      <c r="C894" t="s">
        <v>666</v>
      </c>
      <c r="D894" t="s">
        <v>667</v>
      </c>
      <c r="E894">
        <f>SUM(Table1[[#This Row],[2025]:[2014]])</f>
        <v>1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v>1</v>
      </c>
      <c r="Q894" s="10"/>
    </row>
    <row r="895" spans="1:17" hidden="1" x14ac:dyDescent="0.35">
      <c r="A895" t="s">
        <v>945</v>
      </c>
      <c r="B895" t="s">
        <v>205</v>
      </c>
      <c r="C895" t="s">
        <v>668</v>
      </c>
      <c r="D895" t="s">
        <v>669</v>
      </c>
      <c r="E895">
        <f>SUM(Table1[[#This Row],[2025]:[2014]])</f>
        <v>4</v>
      </c>
      <c r="F895" s="10"/>
      <c r="G895" s="10"/>
      <c r="H895" s="10"/>
      <c r="I895" s="10"/>
      <c r="J895" s="10"/>
      <c r="K895" s="10"/>
      <c r="L895" s="10"/>
      <c r="M895" s="10"/>
      <c r="N895" s="10">
        <v>4</v>
      </c>
      <c r="O895" s="10"/>
      <c r="P895" s="10"/>
      <c r="Q895" s="10"/>
    </row>
    <row r="896" spans="1:17" hidden="1" x14ac:dyDescent="0.35">
      <c r="A896" t="s">
        <v>945</v>
      </c>
      <c r="B896" t="s">
        <v>205</v>
      </c>
      <c r="C896" t="s">
        <v>817</v>
      </c>
      <c r="D896" t="s">
        <v>818</v>
      </c>
      <c r="E896">
        <f>SUM(Table1[[#This Row],[2025]:[2014]])</f>
        <v>1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>
        <v>1</v>
      </c>
      <c r="Q896" s="10"/>
    </row>
    <row r="897" spans="1:17" hidden="1" x14ac:dyDescent="0.35">
      <c r="A897" t="s">
        <v>945</v>
      </c>
      <c r="B897" t="s">
        <v>205</v>
      </c>
      <c r="C897" t="s">
        <v>951</v>
      </c>
      <c r="D897" t="s">
        <v>952</v>
      </c>
      <c r="E897">
        <f>SUM(Table1[[#This Row],[2025]:[2014]])</f>
        <v>2</v>
      </c>
      <c r="F897" s="10"/>
      <c r="G897" s="10"/>
      <c r="H897" s="10"/>
      <c r="I897" s="10">
        <v>2</v>
      </c>
      <c r="J897" s="10"/>
      <c r="K897" s="10"/>
      <c r="L897" s="10"/>
      <c r="M897" s="10"/>
      <c r="N897" s="10"/>
      <c r="O897" s="10"/>
      <c r="P897" s="10"/>
      <c r="Q897" s="10"/>
    </row>
    <row r="898" spans="1:17" hidden="1" x14ac:dyDescent="0.35">
      <c r="A898" t="s">
        <v>945</v>
      </c>
      <c r="B898" t="s">
        <v>205</v>
      </c>
      <c r="C898" t="s">
        <v>217</v>
      </c>
      <c r="D898" t="s">
        <v>218</v>
      </c>
      <c r="E898">
        <f>SUM(Table1[[#This Row],[2025]:[2014]])</f>
        <v>40</v>
      </c>
      <c r="F898" s="10"/>
      <c r="G898" s="10"/>
      <c r="H898" s="10">
        <v>1</v>
      </c>
      <c r="I898" s="10">
        <v>2</v>
      </c>
      <c r="J898" s="10">
        <v>4</v>
      </c>
      <c r="K898" s="10">
        <v>1</v>
      </c>
      <c r="L898" s="10"/>
      <c r="M898" s="10">
        <v>-39</v>
      </c>
      <c r="N898" s="10">
        <v>69</v>
      </c>
      <c r="O898" s="10">
        <v>1</v>
      </c>
      <c r="P898" s="10">
        <v>1</v>
      </c>
      <c r="Q898" s="10"/>
    </row>
    <row r="899" spans="1:17" hidden="1" x14ac:dyDescent="0.35">
      <c r="A899" t="s">
        <v>945</v>
      </c>
      <c r="B899" t="s">
        <v>205</v>
      </c>
      <c r="C899" t="s">
        <v>936</v>
      </c>
      <c r="D899" t="s">
        <v>937</v>
      </c>
      <c r="E899">
        <f>SUM(Table1[[#This Row],[2025]:[2014]])</f>
        <v>2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>
        <v>1</v>
      </c>
      <c r="Q899" s="10">
        <v>1</v>
      </c>
    </row>
    <row r="900" spans="1:17" hidden="1" x14ac:dyDescent="0.35">
      <c r="A900" t="s">
        <v>945</v>
      </c>
      <c r="B900" t="s">
        <v>205</v>
      </c>
      <c r="C900" t="s">
        <v>221</v>
      </c>
      <c r="D900" t="s">
        <v>222</v>
      </c>
      <c r="E900">
        <f>SUM(Table1[[#This Row],[2025]:[2014]])</f>
        <v>1</v>
      </c>
      <c r="F900" s="10"/>
      <c r="G900" s="10">
        <v>1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hidden="1" x14ac:dyDescent="0.35">
      <c r="A901" t="s">
        <v>945</v>
      </c>
      <c r="B901" t="s">
        <v>205</v>
      </c>
      <c r="C901" t="s">
        <v>223</v>
      </c>
      <c r="D901" t="s">
        <v>224</v>
      </c>
      <c r="E901">
        <f>SUM(Table1[[#This Row],[2025]:[2014]])</f>
        <v>1</v>
      </c>
      <c r="F901" s="10">
        <v>1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hidden="1" x14ac:dyDescent="0.35">
      <c r="A902" t="s">
        <v>945</v>
      </c>
      <c r="B902" t="s">
        <v>205</v>
      </c>
      <c r="C902" t="s">
        <v>229</v>
      </c>
      <c r="D902" t="s">
        <v>230</v>
      </c>
      <c r="E902">
        <f>SUM(Table1[[#This Row],[2025]:[2014]])</f>
        <v>15</v>
      </c>
      <c r="F902" s="10"/>
      <c r="G902" s="10"/>
      <c r="H902" s="10"/>
      <c r="I902" s="10">
        <v>3</v>
      </c>
      <c r="J902" s="10">
        <v>1</v>
      </c>
      <c r="K902" s="10">
        <v>2</v>
      </c>
      <c r="L902" s="10"/>
      <c r="M902" s="10">
        <v>8</v>
      </c>
      <c r="N902" s="10">
        <v>1</v>
      </c>
      <c r="O902" s="10"/>
      <c r="P902" s="10"/>
      <c r="Q902" s="10"/>
    </row>
    <row r="903" spans="1:17" hidden="1" x14ac:dyDescent="0.35">
      <c r="A903" t="s">
        <v>945</v>
      </c>
      <c r="B903" t="s">
        <v>205</v>
      </c>
      <c r="C903" t="s">
        <v>233</v>
      </c>
      <c r="D903" t="s">
        <v>234</v>
      </c>
      <c r="E903">
        <f>SUM(Table1[[#This Row],[2025]:[2014]])</f>
        <v>39</v>
      </c>
      <c r="F903" s="10"/>
      <c r="G903" s="10">
        <v>1</v>
      </c>
      <c r="H903" s="10">
        <v>26</v>
      </c>
      <c r="I903" s="10"/>
      <c r="J903" s="10"/>
      <c r="K903" s="10"/>
      <c r="L903" s="10"/>
      <c r="M903" s="10"/>
      <c r="N903" s="10"/>
      <c r="O903" s="10">
        <v>12</v>
      </c>
      <c r="P903" s="10"/>
      <c r="Q903" s="10"/>
    </row>
    <row r="904" spans="1:17" hidden="1" x14ac:dyDescent="0.35">
      <c r="A904" t="s">
        <v>945</v>
      </c>
      <c r="B904" t="s">
        <v>205</v>
      </c>
      <c r="C904" t="s">
        <v>953</v>
      </c>
      <c r="D904" t="s">
        <v>954</v>
      </c>
      <c r="E904">
        <f>SUM(Table1[[#This Row],[2025]:[2014]])</f>
        <v>1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>
        <v>1</v>
      </c>
      <c r="P904" s="10"/>
      <c r="Q904" s="10"/>
    </row>
    <row r="905" spans="1:17" hidden="1" x14ac:dyDescent="0.35">
      <c r="A905" t="s">
        <v>945</v>
      </c>
      <c r="B905" t="s">
        <v>205</v>
      </c>
      <c r="C905" t="s">
        <v>363</v>
      </c>
      <c r="D905" t="s">
        <v>364</v>
      </c>
      <c r="E905">
        <f>SUM(Table1[[#This Row],[2025]:[2014]])</f>
        <v>3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>
        <v>3</v>
      </c>
    </row>
    <row r="906" spans="1:17" hidden="1" x14ac:dyDescent="0.35">
      <c r="A906" t="s">
        <v>945</v>
      </c>
      <c r="B906" t="s">
        <v>205</v>
      </c>
      <c r="C906" t="s">
        <v>955</v>
      </c>
      <c r="D906" t="s">
        <v>956</v>
      </c>
      <c r="E906">
        <f>SUM(Table1[[#This Row],[2025]:[2014]])</f>
        <v>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>
        <v>1</v>
      </c>
    </row>
    <row r="907" spans="1:17" hidden="1" x14ac:dyDescent="0.35">
      <c r="A907" t="s">
        <v>945</v>
      </c>
      <c r="B907" t="s">
        <v>205</v>
      </c>
      <c r="C907" t="s">
        <v>716</v>
      </c>
      <c r="D907" t="s">
        <v>717</v>
      </c>
      <c r="E907">
        <f>SUM(Table1[[#This Row],[2025]:[2014]])</f>
        <v>1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>
        <v>1</v>
      </c>
    </row>
    <row r="908" spans="1:17" hidden="1" x14ac:dyDescent="0.35">
      <c r="A908" t="s">
        <v>945</v>
      </c>
      <c r="B908" t="s">
        <v>205</v>
      </c>
      <c r="C908" t="s">
        <v>367</v>
      </c>
      <c r="D908" t="s">
        <v>368</v>
      </c>
      <c r="E908">
        <f>SUM(Table1[[#This Row],[2025]:[2014]])</f>
        <v>1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>
        <v>1</v>
      </c>
    </row>
    <row r="909" spans="1:17" hidden="1" x14ac:dyDescent="0.35">
      <c r="A909" t="s">
        <v>945</v>
      </c>
      <c r="B909" t="s">
        <v>205</v>
      </c>
      <c r="C909" t="s">
        <v>456</v>
      </c>
      <c r="D909" t="s">
        <v>457</v>
      </c>
      <c r="E909">
        <f>SUM(Table1[[#This Row],[2025]:[2014]])</f>
        <v>1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>
        <v>1</v>
      </c>
      <c r="Q909" s="10"/>
    </row>
    <row r="910" spans="1:17" hidden="1" x14ac:dyDescent="0.35">
      <c r="A910" t="s">
        <v>945</v>
      </c>
      <c r="B910" t="s">
        <v>205</v>
      </c>
      <c r="C910" t="s">
        <v>235</v>
      </c>
      <c r="D910" t="s">
        <v>236</v>
      </c>
      <c r="E910">
        <f>SUM(Table1[[#This Row],[2025]:[2014]])</f>
        <v>2</v>
      </c>
      <c r="F910" s="10"/>
      <c r="G910" s="10"/>
      <c r="H910" s="10"/>
      <c r="I910" s="10"/>
      <c r="J910" s="10"/>
      <c r="K910" s="10"/>
      <c r="L910" s="10">
        <v>1</v>
      </c>
      <c r="M910" s="10"/>
      <c r="N910" s="10"/>
      <c r="O910" s="10"/>
      <c r="P910" s="10"/>
      <c r="Q910" s="10">
        <v>1</v>
      </c>
    </row>
    <row r="911" spans="1:17" hidden="1" x14ac:dyDescent="0.35">
      <c r="A911" t="s">
        <v>957</v>
      </c>
      <c r="B911" t="s">
        <v>123</v>
      </c>
      <c r="C911" t="s">
        <v>124</v>
      </c>
      <c r="D911" t="s">
        <v>125</v>
      </c>
      <c r="E911">
        <f>SUM(Table1[[#This Row],[2025]:[2014]])</f>
        <v>1</v>
      </c>
      <c r="F911" s="10"/>
      <c r="G911" s="10"/>
      <c r="H911" s="10"/>
      <c r="I911" s="10"/>
      <c r="J911" s="10"/>
      <c r="K911" s="10">
        <v>1</v>
      </c>
      <c r="L911" s="10"/>
      <c r="M911" s="10"/>
      <c r="N911" s="10"/>
      <c r="O911" s="10"/>
      <c r="P911" s="10"/>
      <c r="Q911" s="10"/>
    </row>
    <row r="912" spans="1:17" hidden="1" x14ac:dyDescent="0.35">
      <c r="A912" t="s">
        <v>957</v>
      </c>
      <c r="B912" t="s">
        <v>139</v>
      </c>
      <c r="C912" t="s">
        <v>124</v>
      </c>
      <c r="D912" t="s">
        <v>313</v>
      </c>
      <c r="E912">
        <f>SUM(Table1[[#This Row],[2025]:[2014]])</f>
        <v>1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>
        <v>1</v>
      </c>
    </row>
    <row r="913" spans="1:17" hidden="1" x14ac:dyDescent="0.35">
      <c r="A913" t="s">
        <v>957</v>
      </c>
      <c r="B913" t="s">
        <v>144</v>
      </c>
      <c r="C913" t="s">
        <v>124</v>
      </c>
      <c r="D913" t="s">
        <v>145</v>
      </c>
      <c r="E913">
        <f>SUM(Table1[[#This Row],[2025]:[2014]])</f>
        <v>1</v>
      </c>
      <c r="F913" s="10"/>
      <c r="G913" s="10"/>
      <c r="H913" s="10">
        <v>1</v>
      </c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hidden="1" x14ac:dyDescent="0.35">
      <c r="A914" t="s">
        <v>957</v>
      </c>
      <c r="B914" t="s">
        <v>144</v>
      </c>
      <c r="C914" t="s">
        <v>124</v>
      </c>
      <c r="D914" t="s">
        <v>148</v>
      </c>
      <c r="E914">
        <f>SUM(Table1[[#This Row],[2025]:[2014]])</f>
        <v>2</v>
      </c>
      <c r="F914" s="10"/>
      <c r="G914" s="10"/>
      <c r="H914" s="10"/>
      <c r="I914" s="10"/>
      <c r="J914" s="10"/>
      <c r="K914" s="10">
        <v>2</v>
      </c>
      <c r="L914" s="10"/>
      <c r="M914" s="10"/>
      <c r="N914" s="10"/>
      <c r="O914" s="10"/>
      <c r="P914" s="10"/>
      <c r="Q914" s="10"/>
    </row>
    <row r="915" spans="1:17" hidden="1" x14ac:dyDescent="0.35">
      <c r="A915" t="s">
        <v>957</v>
      </c>
      <c r="B915" t="s">
        <v>144</v>
      </c>
      <c r="C915" t="s">
        <v>551</v>
      </c>
      <c r="D915" t="s">
        <v>552</v>
      </c>
      <c r="E915">
        <f>SUM(Table1[[#This Row],[2025]:[2014]])</f>
        <v>-1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-1</v>
      </c>
      <c r="Q915" s="10"/>
    </row>
    <row r="916" spans="1:17" hidden="1" x14ac:dyDescent="0.35">
      <c r="A916" t="s">
        <v>957</v>
      </c>
      <c r="B916" t="s">
        <v>569</v>
      </c>
      <c r="C916" t="s">
        <v>958</v>
      </c>
      <c r="D916" t="s">
        <v>959</v>
      </c>
      <c r="E916">
        <f>SUM(Table1[[#This Row],[2025]:[2014]])</f>
        <v>1</v>
      </c>
      <c r="F916" s="10"/>
      <c r="G916" s="10"/>
      <c r="H916" s="10">
        <v>1</v>
      </c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hidden="1" x14ac:dyDescent="0.35">
      <c r="A917" t="s">
        <v>957</v>
      </c>
      <c r="B917" t="s">
        <v>169</v>
      </c>
      <c r="C917" t="s">
        <v>124</v>
      </c>
      <c r="D917" t="s">
        <v>170</v>
      </c>
      <c r="E917">
        <f>SUM(Table1[[#This Row],[2025]:[2014]])</f>
        <v>-2</v>
      </c>
      <c r="F917" s="10"/>
      <c r="G917" s="10"/>
      <c r="H917" s="10"/>
      <c r="I917" s="10"/>
      <c r="J917" s="10">
        <v>-1</v>
      </c>
      <c r="K917" s="10"/>
      <c r="L917" s="10">
        <v>-1</v>
      </c>
      <c r="M917" s="10">
        <v>-1</v>
      </c>
      <c r="N917" s="10"/>
      <c r="O917" s="10"/>
      <c r="P917" s="10">
        <v>1</v>
      </c>
      <c r="Q917" s="10"/>
    </row>
    <row r="918" spans="1:17" hidden="1" x14ac:dyDescent="0.35">
      <c r="A918" t="s">
        <v>957</v>
      </c>
      <c r="B918" t="s">
        <v>409</v>
      </c>
      <c r="C918" t="s">
        <v>912</v>
      </c>
      <c r="D918" t="s">
        <v>913</v>
      </c>
      <c r="E918">
        <f>SUM(Table1[[#This Row],[2025]:[2014]])</f>
        <v>1</v>
      </c>
      <c r="F918" s="10"/>
      <c r="G918" s="10"/>
      <c r="H918" s="10"/>
      <c r="I918" s="10">
        <v>1</v>
      </c>
      <c r="J918" s="10"/>
      <c r="K918" s="10"/>
      <c r="L918" s="10"/>
      <c r="M918" s="10"/>
      <c r="N918" s="10"/>
      <c r="O918" s="10"/>
      <c r="P918" s="10"/>
      <c r="Q918" s="10"/>
    </row>
    <row r="919" spans="1:17" hidden="1" x14ac:dyDescent="0.35">
      <c r="A919" t="s">
        <v>957</v>
      </c>
      <c r="B919" t="s">
        <v>175</v>
      </c>
      <c r="C919" t="s">
        <v>124</v>
      </c>
      <c r="D919" t="s">
        <v>176</v>
      </c>
      <c r="E919">
        <f>SUM(Table1[[#This Row],[2025]:[2014]])</f>
        <v>1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>
        <v>1</v>
      </c>
      <c r="P919" s="10"/>
      <c r="Q919" s="10"/>
    </row>
    <row r="920" spans="1:17" hidden="1" x14ac:dyDescent="0.35">
      <c r="A920" t="s">
        <v>957</v>
      </c>
      <c r="B920" t="s">
        <v>175</v>
      </c>
      <c r="C920" t="s">
        <v>124</v>
      </c>
      <c r="D920" t="s">
        <v>178</v>
      </c>
      <c r="E920">
        <f>SUM(Table1[[#This Row],[2025]:[2014]])</f>
        <v>3</v>
      </c>
      <c r="F920" s="10"/>
      <c r="G920" s="10"/>
      <c r="H920" s="10"/>
      <c r="I920" s="10">
        <v>1</v>
      </c>
      <c r="J920" s="10"/>
      <c r="K920" s="10">
        <v>2</v>
      </c>
      <c r="L920" s="10"/>
      <c r="M920" s="10"/>
      <c r="N920" s="10"/>
      <c r="O920" s="10"/>
      <c r="P920" s="10"/>
      <c r="Q920" s="10"/>
    </row>
    <row r="921" spans="1:17" hidden="1" x14ac:dyDescent="0.35">
      <c r="A921" t="s">
        <v>957</v>
      </c>
      <c r="B921" t="s">
        <v>175</v>
      </c>
      <c r="C921" t="s">
        <v>124</v>
      </c>
      <c r="D921" t="s">
        <v>179</v>
      </c>
      <c r="E921">
        <f>SUM(Table1[[#This Row],[2025]:[2014]])</f>
        <v>1</v>
      </c>
      <c r="F921" s="10"/>
      <c r="G921" s="10"/>
      <c r="H921" s="10"/>
      <c r="I921" s="10"/>
      <c r="J921" s="10"/>
      <c r="K921" s="10"/>
      <c r="L921" s="10">
        <v>1</v>
      </c>
      <c r="M921" s="10"/>
      <c r="N921" s="10"/>
      <c r="O921" s="10"/>
      <c r="P921" s="10"/>
      <c r="Q921" s="10"/>
    </row>
    <row r="922" spans="1:17" hidden="1" x14ac:dyDescent="0.35">
      <c r="A922" t="s">
        <v>957</v>
      </c>
      <c r="B922" t="s">
        <v>342</v>
      </c>
      <c r="C922" t="s">
        <v>960</v>
      </c>
      <c r="D922" t="s">
        <v>961</v>
      </c>
      <c r="E922">
        <f>SUM(Table1[[#This Row],[2025]:[2014]])</f>
        <v>-24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 hidden="1" x14ac:dyDescent="0.35">
      <c r="A923" t="s">
        <v>957</v>
      </c>
      <c r="B923" t="s">
        <v>197</v>
      </c>
      <c r="C923" t="s">
        <v>661</v>
      </c>
      <c r="D923" t="s">
        <v>662</v>
      </c>
      <c r="E923">
        <f>SUM(Table1[[#This Row],[2025]:[2014]])</f>
        <v>1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>
        <v>1</v>
      </c>
    </row>
    <row r="924" spans="1:17" hidden="1" x14ac:dyDescent="0.35">
      <c r="A924" t="s">
        <v>957</v>
      </c>
      <c r="B924" t="s">
        <v>200</v>
      </c>
      <c r="C924" t="s">
        <v>201</v>
      </c>
      <c r="D924" t="s">
        <v>202</v>
      </c>
      <c r="E924">
        <f>SUM(Table1[[#This Row],[2025]:[2014]])</f>
        <v>1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>
        <v>1</v>
      </c>
    </row>
    <row r="925" spans="1:17" hidden="1" x14ac:dyDescent="0.35">
      <c r="A925" t="s">
        <v>957</v>
      </c>
      <c r="B925" t="s">
        <v>200</v>
      </c>
      <c r="C925" t="s">
        <v>203</v>
      </c>
      <c r="D925" t="s">
        <v>204</v>
      </c>
      <c r="E925">
        <f>SUM(Table1[[#This Row],[2025]:[2014]])</f>
        <v>1</v>
      </c>
      <c r="F925" s="10"/>
      <c r="G925" s="10"/>
      <c r="H925" s="10"/>
      <c r="I925" s="10"/>
      <c r="J925" s="10"/>
      <c r="K925" s="10"/>
      <c r="L925" s="10"/>
      <c r="M925" s="10"/>
      <c r="N925" s="10">
        <v>1</v>
      </c>
      <c r="O925" s="10"/>
      <c r="P925" s="10"/>
      <c r="Q925" s="10"/>
    </row>
    <row r="926" spans="1:17" hidden="1" x14ac:dyDescent="0.35">
      <c r="A926" t="s">
        <v>957</v>
      </c>
      <c r="B926" t="s">
        <v>205</v>
      </c>
      <c r="C926" t="s">
        <v>124</v>
      </c>
      <c r="D926" t="s">
        <v>206</v>
      </c>
      <c r="E926">
        <f>SUM(Table1[[#This Row],[2025]:[2014]])</f>
        <v>9</v>
      </c>
      <c r="F926" s="10"/>
      <c r="G926" s="10"/>
      <c r="H926" s="10">
        <v>1</v>
      </c>
      <c r="I926" s="10">
        <v>-1</v>
      </c>
      <c r="J926" s="10">
        <v>3</v>
      </c>
      <c r="K926" s="10">
        <v>1</v>
      </c>
      <c r="L926" s="10">
        <v>1</v>
      </c>
      <c r="M926" s="10">
        <v>2</v>
      </c>
      <c r="N926" s="10"/>
      <c r="O926" s="10">
        <v>3</v>
      </c>
      <c r="P926" s="10"/>
      <c r="Q926" s="10">
        <v>-1</v>
      </c>
    </row>
    <row r="927" spans="1:17" hidden="1" x14ac:dyDescent="0.35">
      <c r="A927" t="s">
        <v>957</v>
      </c>
      <c r="B927" t="s">
        <v>205</v>
      </c>
      <c r="C927" t="s">
        <v>124</v>
      </c>
      <c r="D927" t="s">
        <v>207</v>
      </c>
      <c r="E927">
        <f>SUM(Table1[[#This Row],[2025]:[2014]])</f>
        <v>1</v>
      </c>
      <c r="F927" s="10"/>
      <c r="G927" s="10"/>
      <c r="H927" s="10"/>
      <c r="I927" s="10"/>
      <c r="J927" s="10"/>
      <c r="K927" s="10">
        <v>1</v>
      </c>
      <c r="L927" s="10"/>
      <c r="M927" s="10"/>
      <c r="N927" s="10"/>
      <c r="O927" s="10"/>
      <c r="P927" s="10"/>
      <c r="Q927" s="10"/>
    </row>
    <row r="928" spans="1:17" hidden="1" x14ac:dyDescent="0.35">
      <c r="A928" t="s">
        <v>957</v>
      </c>
      <c r="B928" t="s">
        <v>205</v>
      </c>
      <c r="C928" t="s">
        <v>124</v>
      </c>
      <c r="D928" t="s">
        <v>665</v>
      </c>
      <c r="E928">
        <f>SUM(Table1[[#This Row],[2025]:[2014]])</f>
        <v>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>
        <v>2</v>
      </c>
    </row>
    <row r="929" spans="1:17" hidden="1" x14ac:dyDescent="0.35">
      <c r="A929" t="s">
        <v>957</v>
      </c>
      <c r="B929" t="s">
        <v>205</v>
      </c>
      <c r="C929" t="s">
        <v>209</v>
      </c>
      <c r="D929" t="s">
        <v>210</v>
      </c>
      <c r="E929">
        <f>SUM(Table1[[#This Row],[2025]:[2014]])</f>
        <v>3</v>
      </c>
      <c r="F929" s="10"/>
      <c r="G929" s="10"/>
      <c r="H929" s="10"/>
      <c r="I929" s="10"/>
      <c r="J929" s="10">
        <v>1</v>
      </c>
      <c r="K929" s="10"/>
      <c r="L929" s="10"/>
      <c r="M929" s="10">
        <v>1</v>
      </c>
      <c r="N929" s="10"/>
      <c r="O929" s="10">
        <v>1</v>
      </c>
      <c r="P929" s="10"/>
      <c r="Q929" s="10"/>
    </row>
    <row r="930" spans="1:17" hidden="1" x14ac:dyDescent="0.35">
      <c r="A930" t="s">
        <v>957</v>
      </c>
      <c r="B930" t="s">
        <v>205</v>
      </c>
      <c r="C930" t="s">
        <v>666</v>
      </c>
      <c r="D930" t="s">
        <v>667</v>
      </c>
      <c r="E930">
        <f>SUM(Table1[[#This Row],[2025]:[2014]])</f>
        <v>1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>
        <v>1</v>
      </c>
      <c r="Q930" s="10"/>
    </row>
    <row r="931" spans="1:17" hidden="1" x14ac:dyDescent="0.35">
      <c r="A931" t="s">
        <v>957</v>
      </c>
      <c r="B931" t="s">
        <v>205</v>
      </c>
      <c r="C931" t="s">
        <v>962</v>
      </c>
      <c r="D931" t="s">
        <v>963</v>
      </c>
      <c r="E931">
        <f>SUM(Table1[[#This Row],[2025]:[2014]])</f>
        <v>1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>
        <v>1</v>
      </c>
      <c r="P931" s="10"/>
      <c r="Q931" s="10"/>
    </row>
    <row r="932" spans="1:17" hidden="1" x14ac:dyDescent="0.35">
      <c r="A932" t="s">
        <v>957</v>
      </c>
      <c r="B932" t="s">
        <v>205</v>
      </c>
      <c r="C932" t="s">
        <v>221</v>
      </c>
      <c r="D932" t="s">
        <v>222</v>
      </c>
      <c r="E932">
        <f>SUM(Table1[[#This Row],[2025]:[2014]])</f>
        <v>1</v>
      </c>
      <c r="F932" s="10"/>
      <c r="G932" s="10">
        <v>1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hidden="1" x14ac:dyDescent="0.35">
      <c r="A933" t="s">
        <v>957</v>
      </c>
      <c r="B933" t="s">
        <v>205</v>
      </c>
      <c r="C933" t="s">
        <v>223</v>
      </c>
      <c r="D933" t="s">
        <v>224</v>
      </c>
      <c r="E933">
        <f>SUM(Table1[[#This Row],[2025]:[2014]])</f>
        <v>1</v>
      </c>
      <c r="F933" s="10"/>
      <c r="G933" s="10">
        <v>1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hidden="1" x14ac:dyDescent="0.35">
      <c r="A934" t="s">
        <v>957</v>
      </c>
      <c r="B934" t="s">
        <v>205</v>
      </c>
      <c r="C934" t="s">
        <v>229</v>
      </c>
      <c r="D934" t="s">
        <v>230</v>
      </c>
      <c r="E934">
        <f>SUM(Table1[[#This Row],[2025]:[2014]])</f>
        <v>3</v>
      </c>
      <c r="F934" s="10"/>
      <c r="G934" s="10"/>
      <c r="H934" s="10"/>
      <c r="I934" s="10"/>
      <c r="J934" s="10"/>
      <c r="K934" s="10"/>
      <c r="L934" s="10"/>
      <c r="M934" s="10">
        <v>1</v>
      </c>
      <c r="N934" s="10"/>
      <c r="O934" s="10">
        <v>1</v>
      </c>
      <c r="P934" s="10">
        <v>1</v>
      </c>
      <c r="Q934" s="10"/>
    </row>
    <row r="935" spans="1:17" hidden="1" x14ac:dyDescent="0.35">
      <c r="A935" t="s">
        <v>957</v>
      </c>
      <c r="B935" t="s">
        <v>205</v>
      </c>
      <c r="C935" t="s">
        <v>233</v>
      </c>
      <c r="D935" t="s">
        <v>234</v>
      </c>
      <c r="E935">
        <f>SUM(Table1[[#This Row],[2025]:[2014]])</f>
        <v>6</v>
      </c>
      <c r="F935" s="10">
        <v>6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hidden="1" x14ac:dyDescent="0.35">
      <c r="A936" t="s">
        <v>957</v>
      </c>
      <c r="B936" t="s">
        <v>205</v>
      </c>
      <c r="C936" t="s">
        <v>964</v>
      </c>
      <c r="D936" t="s">
        <v>965</v>
      </c>
      <c r="E936">
        <f>SUM(Table1[[#This Row],[2025]:[2014]])</f>
        <v>0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>
        <v>0</v>
      </c>
      <c r="P936" s="10"/>
      <c r="Q936" s="10"/>
    </row>
    <row r="937" spans="1:17" hidden="1" x14ac:dyDescent="0.35">
      <c r="A937" t="s">
        <v>957</v>
      </c>
      <c r="B937" t="s">
        <v>205</v>
      </c>
      <c r="C937" t="s">
        <v>363</v>
      </c>
      <c r="D937" t="s">
        <v>364</v>
      </c>
      <c r="E937">
        <f>SUM(Table1[[#This Row],[2025]:[2014]])</f>
        <v>-1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>
        <v>-1</v>
      </c>
    </row>
    <row r="938" spans="1:17" hidden="1" x14ac:dyDescent="0.35">
      <c r="A938" t="s">
        <v>957</v>
      </c>
      <c r="B938" t="s">
        <v>205</v>
      </c>
      <c r="C938" t="s">
        <v>752</v>
      </c>
      <c r="D938" t="s">
        <v>753</v>
      </c>
      <c r="E938">
        <f>SUM(Table1[[#This Row],[2025]:[2014]])</f>
        <v>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>
        <v>2</v>
      </c>
    </row>
    <row r="939" spans="1:17" hidden="1" x14ac:dyDescent="0.35">
      <c r="A939" t="s">
        <v>966</v>
      </c>
      <c r="B939" t="s">
        <v>123</v>
      </c>
      <c r="C939" t="s">
        <v>967</v>
      </c>
      <c r="D939" t="s">
        <v>968</v>
      </c>
      <c r="E939">
        <f>SUM(Table1[[#This Row],[2025]:[2014]])</f>
        <v>1</v>
      </c>
      <c r="F939" s="10">
        <v>1</v>
      </c>
      <c r="I939"/>
      <c r="J939"/>
      <c r="K939"/>
      <c r="L939"/>
      <c r="M939"/>
      <c r="N939"/>
      <c r="O939"/>
      <c r="P939"/>
      <c r="Q939"/>
    </row>
    <row r="940" spans="1:17" hidden="1" x14ac:dyDescent="0.35">
      <c r="A940" t="s">
        <v>966</v>
      </c>
      <c r="B940" t="s">
        <v>139</v>
      </c>
      <c r="C940" t="s">
        <v>140</v>
      </c>
      <c r="D940" t="s">
        <v>141</v>
      </c>
      <c r="E940">
        <f>SUM(Table1[[#This Row],[2025]:[2014]])</f>
        <v>1</v>
      </c>
      <c r="F940" s="10">
        <v>1</v>
      </c>
      <c r="I940"/>
      <c r="J940"/>
      <c r="K940"/>
      <c r="L940"/>
      <c r="M940"/>
      <c r="N940"/>
      <c r="O940"/>
      <c r="P940"/>
      <c r="Q940"/>
    </row>
    <row r="941" spans="1:17" hidden="1" x14ac:dyDescent="0.35">
      <c r="A941" t="s">
        <v>966</v>
      </c>
      <c r="B941" t="s">
        <v>139</v>
      </c>
      <c r="C941" t="s">
        <v>142</v>
      </c>
      <c r="D941" t="s">
        <v>143</v>
      </c>
      <c r="E941">
        <f>SUM(Table1[[#This Row],[2025]:[2014]])</f>
        <v>2</v>
      </c>
      <c r="F941" s="10">
        <v>2</v>
      </c>
      <c r="I941"/>
      <c r="J941"/>
      <c r="K941"/>
      <c r="L941"/>
      <c r="M941"/>
      <c r="N941"/>
      <c r="O941"/>
      <c r="P941"/>
      <c r="Q941"/>
    </row>
    <row r="942" spans="1:17" hidden="1" x14ac:dyDescent="0.35">
      <c r="A942" t="s">
        <v>966</v>
      </c>
      <c r="B942" t="s">
        <v>200</v>
      </c>
      <c r="C942" t="s">
        <v>201</v>
      </c>
      <c r="D942" t="s">
        <v>202</v>
      </c>
      <c r="E942">
        <f>SUM(Table1[[#This Row],[2025]:[2014]])</f>
        <v>2</v>
      </c>
      <c r="F942" s="10">
        <v>2</v>
      </c>
      <c r="I942"/>
      <c r="J942"/>
      <c r="K942"/>
      <c r="L942"/>
      <c r="M942"/>
      <c r="N942"/>
      <c r="O942"/>
      <c r="P942"/>
      <c r="Q942"/>
    </row>
    <row r="943" spans="1:17" hidden="1" x14ac:dyDescent="0.35">
      <c r="A943" t="s">
        <v>966</v>
      </c>
      <c r="B943" t="s">
        <v>205</v>
      </c>
      <c r="C943" t="s">
        <v>124</v>
      </c>
      <c r="D943" t="s">
        <v>206</v>
      </c>
      <c r="E943">
        <f>SUM(Table1[[#This Row],[2025]:[2014]])</f>
        <v>5</v>
      </c>
      <c r="F943" s="10">
        <v>5</v>
      </c>
      <c r="I943"/>
      <c r="J943"/>
      <c r="K943"/>
      <c r="L943"/>
      <c r="M943"/>
      <c r="N943"/>
      <c r="O943"/>
      <c r="P943"/>
      <c r="Q943"/>
    </row>
    <row r="944" spans="1:17" hidden="1" x14ac:dyDescent="0.35">
      <c r="A944" t="s">
        <v>966</v>
      </c>
      <c r="B944" t="s">
        <v>205</v>
      </c>
      <c r="C944" t="s">
        <v>124</v>
      </c>
      <c r="D944" t="s">
        <v>208</v>
      </c>
      <c r="E944">
        <f>SUM(Table1[[#This Row],[2025]:[2014]])</f>
        <v>19</v>
      </c>
      <c r="F944" s="10">
        <v>19</v>
      </c>
      <c r="I944"/>
      <c r="J944"/>
      <c r="K944"/>
      <c r="L944"/>
      <c r="M944"/>
      <c r="N944"/>
      <c r="O944"/>
      <c r="P944"/>
      <c r="Q944"/>
    </row>
    <row r="945" spans="1:17" hidden="1" x14ac:dyDescent="0.35">
      <c r="A945" t="s">
        <v>966</v>
      </c>
      <c r="B945" t="s">
        <v>205</v>
      </c>
      <c r="C945" t="s">
        <v>217</v>
      </c>
      <c r="D945" t="s">
        <v>218</v>
      </c>
      <c r="E945">
        <f>SUM(Table1[[#This Row],[2025]:[2014]])</f>
        <v>8</v>
      </c>
      <c r="F945" s="10">
        <v>8</v>
      </c>
      <c r="I945"/>
      <c r="J945"/>
      <c r="K945"/>
      <c r="L945"/>
      <c r="M945"/>
      <c r="N945"/>
      <c r="O945"/>
      <c r="P945"/>
      <c r="Q945"/>
    </row>
    <row r="946" spans="1:17" hidden="1" x14ac:dyDescent="0.35">
      <c r="A946" t="s">
        <v>966</v>
      </c>
      <c r="B946" t="s">
        <v>205</v>
      </c>
      <c r="C946" t="s">
        <v>233</v>
      </c>
      <c r="D946" t="s">
        <v>234</v>
      </c>
      <c r="E946">
        <f>SUM(Table1[[#This Row],[2025]:[2014]])</f>
        <v>4</v>
      </c>
      <c r="F946" s="10">
        <v>4</v>
      </c>
      <c r="I946"/>
      <c r="J946"/>
      <c r="K946"/>
      <c r="L946"/>
      <c r="M946"/>
      <c r="N946"/>
      <c r="O946"/>
      <c r="P946"/>
      <c r="Q946"/>
    </row>
    <row r="947" spans="1:17" hidden="1" x14ac:dyDescent="0.35">
      <c r="A947" t="s">
        <v>966</v>
      </c>
      <c r="B947" t="s">
        <v>205</v>
      </c>
      <c r="C947" t="s">
        <v>969</v>
      </c>
      <c r="D947" t="s">
        <v>970</v>
      </c>
      <c r="E947">
        <f>SUM(Table1[[#This Row],[2025]:[2014]])</f>
        <v>0</v>
      </c>
      <c r="F947" s="10">
        <v>0</v>
      </c>
      <c r="I947"/>
      <c r="J947"/>
      <c r="K947"/>
      <c r="L947"/>
      <c r="M947"/>
      <c r="N947"/>
      <c r="O947"/>
      <c r="P947"/>
      <c r="Q947"/>
    </row>
    <row r="948" spans="1:17" hidden="1" x14ac:dyDescent="0.35">
      <c r="A948" t="s">
        <v>971</v>
      </c>
      <c r="B948" t="s">
        <v>163</v>
      </c>
      <c r="C948" t="s">
        <v>164</v>
      </c>
      <c r="D948" t="s">
        <v>165</v>
      </c>
      <c r="E948">
        <f>SUM(Table1[[#This Row],[2025]:[2014]])</f>
        <v>3</v>
      </c>
      <c r="F948" s="10">
        <v>3</v>
      </c>
      <c r="G948" s="10"/>
      <c r="I948"/>
      <c r="J948"/>
      <c r="K948"/>
      <c r="L948"/>
      <c r="M948"/>
      <c r="N948"/>
      <c r="O948"/>
      <c r="P948"/>
      <c r="Q948"/>
    </row>
    <row r="949" spans="1:17" hidden="1" x14ac:dyDescent="0.35">
      <c r="A949" t="s">
        <v>971</v>
      </c>
      <c r="B949" t="s">
        <v>601</v>
      </c>
      <c r="C949" t="s">
        <v>972</v>
      </c>
      <c r="D949" t="s">
        <v>973</v>
      </c>
      <c r="E949">
        <f>SUM(Table1[[#This Row],[2025]:[2014]])</f>
        <v>2</v>
      </c>
      <c r="F949" s="10">
        <v>2</v>
      </c>
      <c r="G949" s="10"/>
      <c r="I949"/>
      <c r="J949"/>
      <c r="K949"/>
      <c r="L949"/>
      <c r="M949"/>
      <c r="N949"/>
      <c r="O949"/>
      <c r="P949"/>
      <c r="Q949"/>
    </row>
    <row r="950" spans="1:17" hidden="1" x14ac:dyDescent="0.35">
      <c r="A950" t="s">
        <v>971</v>
      </c>
      <c r="B950" t="s">
        <v>172</v>
      </c>
      <c r="C950" t="s">
        <v>405</v>
      </c>
      <c r="D950" t="s">
        <v>406</v>
      </c>
      <c r="E950">
        <f>SUM(Table1[[#This Row],[2025]:[2014]])</f>
        <v>2</v>
      </c>
      <c r="F950" s="10">
        <v>2</v>
      </c>
      <c r="G950" s="10"/>
      <c r="I950"/>
      <c r="J950"/>
      <c r="K950"/>
      <c r="L950"/>
      <c r="M950"/>
      <c r="N950"/>
      <c r="O950"/>
      <c r="P950"/>
      <c r="Q950"/>
    </row>
    <row r="951" spans="1:17" hidden="1" x14ac:dyDescent="0.35">
      <c r="A951" t="s">
        <v>971</v>
      </c>
      <c r="B951" t="s">
        <v>194</v>
      </c>
      <c r="C951" t="s">
        <v>195</v>
      </c>
      <c r="D951" t="s">
        <v>196</v>
      </c>
      <c r="E951">
        <f>SUM(Table1[[#This Row],[2025]:[2014]])</f>
        <v>4</v>
      </c>
      <c r="F951" s="10">
        <v>4</v>
      </c>
      <c r="G951" s="10"/>
      <c r="I951"/>
      <c r="J951"/>
      <c r="K951"/>
      <c r="L951"/>
      <c r="M951"/>
      <c r="N951"/>
      <c r="O951"/>
      <c r="P951"/>
      <c r="Q951"/>
    </row>
    <row r="952" spans="1:17" hidden="1" x14ac:dyDescent="0.35">
      <c r="A952" t="s">
        <v>971</v>
      </c>
      <c r="B952" t="s">
        <v>275</v>
      </c>
      <c r="C952" t="s">
        <v>276</v>
      </c>
      <c r="D952" t="s">
        <v>277</v>
      </c>
      <c r="E952">
        <f>SUM(Table1[[#This Row],[2025]:[2014]])</f>
        <v>1</v>
      </c>
      <c r="F952" s="10">
        <v>1</v>
      </c>
      <c r="G952" s="10"/>
      <c r="I952"/>
      <c r="J952"/>
      <c r="K952"/>
      <c r="L952"/>
      <c r="M952"/>
      <c r="N952"/>
      <c r="O952"/>
      <c r="P952"/>
      <c r="Q952"/>
    </row>
    <row r="953" spans="1:17" hidden="1" x14ac:dyDescent="0.35">
      <c r="A953" t="s">
        <v>971</v>
      </c>
      <c r="B953" t="s">
        <v>197</v>
      </c>
      <c r="C953" t="s">
        <v>198</v>
      </c>
      <c r="D953" t="s">
        <v>199</v>
      </c>
      <c r="E953">
        <f>SUM(Table1[[#This Row],[2025]:[2014]])</f>
        <v>2</v>
      </c>
      <c r="F953" s="10">
        <v>2</v>
      </c>
      <c r="G953" s="10"/>
      <c r="I953"/>
      <c r="J953"/>
      <c r="K953"/>
      <c r="L953"/>
      <c r="M953"/>
      <c r="N953"/>
      <c r="O953"/>
      <c r="P953"/>
      <c r="Q953"/>
    </row>
    <row r="954" spans="1:17" hidden="1" x14ac:dyDescent="0.35">
      <c r="A954" t="s">
        <v>971</v>
      </c>
      <c r="B954" t="s">
        <v>200</v>
      </c>
      <c r="C954" t="s">
        <v>201</v>
      </c>
      <c r="D954" t="s">
        <v>202</v>
      </c>
      <c r="E954">
        <f>SUM(Table1[[#This Row],[2025]:[2014]])</f>
        <v>3</v>
      </c>
      <c r="F954" s="10">
        <v>3</v>
      </c>
      <c r="G954" s="10"/>
      <c r="I954"/>
      <c r="J954"/>
      <c r="K954"/>
      <c r="L954"/>
      <c r="M954"/>
      <c r="N954"/>
      <c r="O954"/>
      <c r="P954"/>
      <c r="Q954"/>
    </row>
    <row r="955" spans="1:17" hidden="1" x14ac:dyDescent="0.35">
      <c r="A955" t="s">
        <v>971</v>
      </c>
      <c r="B955" t="s">
        <v>200</v>
      </c>
      <c r="C955" t="s">
        <v>278</v>
      </c>
      <c r="D955" t="s">
        <v>279</v>
      </c>
      <c r="E955">
        <f>SUM(Table1[[#This Row],[2025]:[2014]])</f>
        <v>5</v>
      </c>
      <c r="F955" s="10">
        <v>5</v>
      </c>
      <c r="G955" s="10"/>
      <c r="I955"/>
      <c r="J955"/>
      <c r="K955"/>
      <c r="L955"/>
      <c r="M955"/>
      <c r="N955"/>
      <c r="O955"/>
      <c r="P955"/>
      <c r="Q955"/>
    </row>
    <row r="956" spans="1:17" hidden="1" x14ac:dyDescent="0.35">
      <c r="A956" t="s">
        <v>971</v>
      </c>
      <c r="B956" t="s">
        <v>200</v>
      </c>
      <c r="C956" t="s">
        <v>203</v>
      </c>
      <c r="D956" t="s">
        <v>204</v>
      </c>
      <c r="E956">
        <f>SUM(Table1[[#This Row],[2025]:[2014]])</f>
        <v>10</v>
      </c>
      <c r="F956" s="10">
        <v>10</v>
      </c>
      <c r="G956" s="10"/>
      <c r="I956"/>
      <c r="J956"/>
      <c r="K956"/>
      <c r="L956"/>
      <c r="M956"/>
      <c r="N956"/>
      <c r="O956"/>
      <c r="P956"/>
      <c r="Q956"/>
    </row>
    <row r="957" spans="1:17" hidden="1" x14ac:dyDescent="0.35">
      <c r="A957" t="s">
        <v>971</v>
      </c>
      <c r="B957" t="s">
        <v>200</v>
      </c>
      <c r="C957" t="s">
        <v>813</v>
      </c>
      <c r="D957" t="s">
        <v>814</v>
      </c>
      <c r="E957">
        <f>SUM(Table1[[#This Row],[2025]:[2014]])</f>
        <v>1</v>
      </c>
      <c r="F957" s="10">
        <v>1</v>
      </c>
      <c r="G957" s="10"/>
      <c r="I957"/>
      <c r="J957"/>
      <c r="K957"/>
      <c r="L957"/>
      <c r="M957"/>
      <c r="N957"/>
      <c r="O957"/>
      <c r="P957"/>
      <c r="Q957"/>
    </row>
    <row r="958" spans="1:17" hidden="1" x14ac:dyDescent="0.35">
      <c r="A958" t="s">
        <v>971</v>
      </c>
      <c r="B958" t="s">
        <v>200</v>
      </c>
      <c r="C958" t="s">
        <v>280</v>
      </c>
      <c r="D958" t="s">
        <v>281</v>
      </c>
      <c r="E958">
        <f>SUM(Table1[[#This Row],[2025]:[2014]])</f>
        <v>7</v>
      </c>
      <c r="F958" s="10">
        <v>7</v>
      </c>
      <c r="G958" s="10"/>
      <c r="I958"/>
      <c r="J958"/>
      <c r="K958"/>
      <c r="L958"/>
      <c r="M958"/>
      <c r="N958"/>
      <c r="O958"/>
      <c r="P958"/>
      <c r="Q958"/>
    </row>
    <row r="959" spans="1:17" hidden="1" x14ac:dyDescent="0.35">
      <c r="A959" t="s">
        <v>971</v>
      </c>
      <c r="B959" t="s">
        <v>200</v>
      </c>
      <c r="C959" t="s">
        <v>432</v>
      </c>
      <c r="D959" t="s">
        <v>433</v>
      </c>
      <c r="E959">
        <f>SUM(Table1[[#This Row],[2025]:[2014]])</f>
        <v>3</v>
      </c>
      <c r="F959" s="10">
        <v>3</v>
      </c>
      <c r="G959" s="10"/>
      <c r="I959"/>
      <c r="J959"/>
      <c r="K959"/>
      <c r="L959"/>
      <c r="M959"/>
      <c r="N959"/>
      <c r="O959"/>
      <c r="P959"/>
      <c r="Q959"/>
    </row>
    <row r="960" spans="1:17" hidden="1" x14ac:dyDescent="0.35">
      <c r="A960" t="s">
        <v>971</v>
      </c>
      <c r="B960" t="s">
        <v>200</v>
      </c>
      <c r="C960" t="s">
        <v>434</v>
      </c>
      <c r="D960" t="s">
        <v>435</v>
      </c>
      <c r="E960">
        <f>SUM(Table1[[#This Row],[2025]:[2014]])</f>
        <v>2</v>
      </c>
      <c r="F960" s="10">
        <v>2</v>
      </c>
      <c r="G960" s="10"/>
      <c r="I960"/>
      <c r="J960"/>
      <c r="K960"/>
      <c r="L960"/>
      <c r="M960"/>
      <c r="N960"/>
      <c r="O960"/>
      <c r="P960"/>
      <c r="Q960"/>
    </row>
    <row r="961" spans="1:17" hidden="1" x14ac:dyDescent="0.35">
      <c r="A961" t="s">
        <v>971</v>
      </c>
      <c r="B961" t="s">
        <v>205</v>
      </c>
      <c r="C961" t="s">
        <v>124</v>
      </c>
      <c r="D961" t="s">
        <v>206</v>
      </c>
      <c r="E961">
        <f>SUM(Table1[[#This Row],[2025]:[2014]])</f>
        <v>161</v>
      </c>
      <c r="F961" s="10">
        <v>161</v>
      </c>
      <c r="G961" s="10"/>
      <c r="I961"/>
      <c r="J961"/>
      <c r="K961"/>
      <c r="L961"/>
      <c r="M961"/>
      <c r="N961"/>
      <c r="O961"/>
      <c r="P961"/>
      <c r="Q961"/>
    </row>
    <row r="962" spans="1:17" hidden="1" x14ac:dyDescent="0.35">
      <c r="A962" t="s">
        <v>971</v>
      </c>
      <c r="B962" t="s">
        <v>205</v>
      </c>
      <c r="C962" t="s">
        <v>124</v>
      </c>
      <c r="D962" t="s">
        <v>208</v>
      </c>
      <c r="E962">
        <f>SUM(Table1[[#This Row],[2025]:[2014]])</f>
        <v>69</v>
      </c>
      <c r="F962" s="10">
        <v>69</v>
      </c>
      <c r="G962" s="10"/>
      <c r="I962"/>
      <c r="J962"/>
      <c r="K962"/>
      <c r="L962"/>
      <c r="M962"/>
      <c r="N962"/>
      <c r="O962"/>
      <c r="P962"/>
      <c r="Q962"/>
    </row>
    <row r="963" spans="1:17" hidden="1" x14ac:dyDescent="0.35">
      <c r="A963" t="s">
        <v>971</v>
      </c>
      <c r="B963" t="s">
        <v>205</v>
      </c>
      <c r="C963" t="s">
        <v>213</v>
      </c>
      <c r="D963" t="s">
        <v>214</v>
      </c>
      <c r="E963">
        <f>SUM(Table1[[#This Row],[2025]:[2014]])</f>
        <v>5</v>
      </c>
      <c r="F963" s="10">
        <v>5</v>
      </c>
      <c r="G963" s="10"/>
      <c r="I963"/>
      <c r="J963"/>
      <c r="K963"/>
      <c r="L963"/>
      <c r="M963"/>
      <c r="N963"/>
      <c r="O963"/>
      <c r="P963"/>
      <c r="Q963"/>
    </row>
    <row r="964" spans="1:17" hidden="1" x14ac:dyDescent="0.35">
      <c r="A964" t="s">
        <v>971</v>
      </c>
      <c r="B964" t="s">
        <v>205</v>
      </c>
      <c r="C964" t="s">
        <v>217</v>
      </c>
      <c r="D964" t="s">
        <v>218</v>
      </c>
      <c r="E964">
        <f>SUM(Table1[[#This Row],[2025]:[2014]])</f>
        <v>34</v>
      </c>
      <c r="F964" s="10">
        <v>34</v>
      </c>
      <c r="G964" s="10">
        <v>0</v>
      </c>
      <c r="I964"/>
      <c r="J964"/>
      <c r="K964"/>
      <c r="L964"/>
      <c r="M964"/>
      <c r="N964"/>
      <c r="O964"/>
      <c r="P964"/>
      <c r="Q964"/>
    </row>
    <row r="965" spans="1:17" hidden="1" x14ac:dyDescent="0.35">
      <c r="A965" t="s">
        <v>971</v>
      </c>
      <c r="B965" t="s">
        <v>205</v>
      </c>
      <c r="C965" t="s">
        <v>223</v>
      </c>
      <c r="D965" t="s">
        <v>224</v>
      </c>
      <c r="E965">
        <f>SUM(Table1[[#This Row],[2025]:[2014]])</f>
        <v>3</v>
      </c>
      <c r="F965" s="10">
        <v>3</v>
      </c>
      <c r="G965" s="10"/>
      <c r="I965"/>
      <c r="J965"/>
      <c r="K965"/>
      <c r="L965"/>
      <c r="M965"/>
      <c r="N965"/>
      <c r="O965"/>
      <c r="P965"/>
      <c r="Q965"/>
    </row>
    <row r="966" spans="1:17" hidden="1" x14ac:dyDescent="0.35">
      <c r="A966" t="s">
        <v>971</v>
      </c>
      <c r="B966" t="s">
        <v>205</v>
      </c>
      <c r="C966" t="s">
        <v>688</v>
      </c>
      <c r="D966" t="s">
        <v>689</v>
      </c>
      <c r="E966">
        <f>SUM(Table1[[#This Row],[2025]:[2014]])</f>
        <v>2</v>
      </c>
      <c r="F966" s="10">
        <v>2</v>
      </c>
      <c r="G966" s="10"/>
      <c r="I966"/>
      <c r="J966"/>
      <c r="K966"/>
      <c r="L966"/>
      <c r="M966"/>
      <c r="N966"/>
      <c r="O966"/>
      <c r="P966"/>
      <c r="Q966"/>
    </row>
    <row r="967" spans="1:17" hidden="1" x14ac:dyDescent="0.35">
      <c r="A967" t="s">
        <v>971</v>
      </c>
      <c r="B967" t="s">
        <v>205</v>
      </c>
      <c r="C967" t="s">
        <v>225</v>
      </c>
      <c r="D967" t="s">
        <v>226</v>
      </c>
      <c r="E967">
        <f>SUM(Table1[[#This Row],[2025]:[2014]])</f>
        <v>5</v>
      </c>
      <c r="F967" s="10">
        <v>5</v>
      </c>
      <c r="G967" s="10"/>
      <c r="I967"/>
      <c r="J967"/>
      <c r="K967"/>
      <c r="L967"/>
      <c r="M967"/>
      <c r="N967"/>
      <c r="O967"/>
      <c r="P967"/>
      <c r="Q967"/>
    </row>
    <row r="968" spans="1:17" hidden="1" x14ac:dyDescent="0.35">
      <c r="A968" t="s">
        <v>974</v>
      </c>
      <c r="B968" t="s">
        <v>166</v>
      </c>
      <c r="C968" t="s">
        <v>395</v>
      </c>
      <c r="D968" t="s">
        <v>396</v>
      </c>
      <c r="E968">
        <f>SUM(Table1[[#This Row],[2025]:[2014]])</f>
        <v>1</v>
      </c>
      <c r="F968" s="10">
        <v>1</v>
      </c>
      <c r="G968" s="10"/>
      <c r="I968"/>
      <c r="J968"/>
      <c r="K968"/>
      <c r="L968"/>
      <c r="M968"/>
      <c r="N968"/>
      <c r="O968"/>
      <c r="P968"/>
      <c r="Q968"/>
    </row>
    <row r="969" spans="1:17" hidden="1" x14ac:dyDescent="0.35">
      <c r="A969" t="s">
        <v>974</v>
      </c>
      <c r="B969" t="s">
        <v>200</v>
      </c>
      <c r="C969" t="s">
        <v>201</v>
      </c>
      <c r="D969" t="s">
        <v>202</v>
      </c>
      <c r="E969">
        <f>SUM(Table1[[#This Row],[2025]:[2014]])</f>
        <v>13</v>
      </c>
      <c r="F969" s="10">
        <v>13</v>
      </c>
      <c r="G969" s="10"/>
      <c r="I969"/>
      <c r="J969"/>
      <c r="K969"/>
      <c r="L969"/>
      <c r="M969"/>
      <c r="N969"/>
      <c r="O969"/>
      <c r="P969"/>
      <c r="Q969"/>
    </row>
    <row r="970" spans="1:17" hidden="1" x14ac:dyDescent="0.35">
      <c r="A970" t="s">
        <v>974</v>
      </c>
      <c r="B970" t="s">
        <v>200</v>
      </c>
      <c r="C970" t="s">
        <v>278</v>
      </c>
      <c r="D970" t="s">
        <v>279</v>
      </c>
      <c r="E970">
        <f>SUM(Table1[[#This Row],[2025]:[2014]])</f>
        <v>5</v>
      </c>
      <c r="F970" s="10">
        <v>5</v>
      </c>
      <c r="G970" s="10"/>
      <c r="I970"/>
      <c r="J970"/>
      <c r="K970"/>
      <c r="L970"/>
      <c r="M970"/>
      <c r="N970"/>
      <c r="O970"/>
      <c r="P970"/>
      <c r="Q970"/>
    </row>
    <row r="971" spans="1:17" hidden="1" x14ac:dyDescent="0.35">
      <c r="A971" t="s">
        <v>974</v>
      </c>
      <c r="B971" t="s">
        <v>200</v>
      </c>
      <c r="C971" t="s">
        <v>203</v>
      </c>
      <c r="D971" t="s">
        <v>204</v>
      </c>
      <c r="E971">
        <f>SUM(Table1[[#This Row],[2025]:[2014]])</f>
        <v>7</v>
      </c>
      <c r="F971" s="10">
        <v>7</v>
      </c>
      <c r="G971" s="10"/>
      <c r="I971"/>
      <c r="J971"/>
      <c r="K971"/>
      <c r="L971"/>
      <c r="M971"/>
      <c r="N971"/>
      <c r="O971"/>
      <c r="P971"/>
      <c r="Q971"/>
    </row>
    <row r="972" spans="1:17" hidden="1" x14ac:dyDescent="0.35">
      <c r="A972" t="s">
        <v>974</v>
      </c>
      <c r="B972" t="s">
        <v>200</v>
      </c>
      <c r="C972" t="s">
        <v>280</v>
      </c>
      <c r="D972" t="s">
        <v>281</v>
      </c>
      <c r="E972">
        <f>SUM(Table1[[#This Row],[2025]:[2014]])</f>
        <v>3</v>
      </c>
      <c r="F972" s="10">
        <v>3</v>
      </c>
      <c r="G972" s="10"/>
      <c r="I972"/>
      <c r="J972"/>
      <c r="K972"/>
      <c r="L972"/>
      <c r="M972"/>
      <c r="N972"/>
      <c r="O972"/>
      <c r="P972"/>
      <c r="Q972"/>
    </row>
    <row r="973" spans="1:17" hidden="1" x14ac:dyDescent="0.35">
      <c r="A973" t="s">
        <v>974</v>
      </c>
      <c r="B973" t="s">
        <v>200</v>
      </c>
      <c r="C973" t="s">
        <v>432</v>
      </c>
      <c r="D973" t="s">
        <v>433</v>
      </c>
      <c r="E973">
        <f>SUM(Table1[[#This Row],[2025]:[2014]])</f>
        <v>7</v>
      </c>
      <c r="F973" s="10">
        <v>7</v>
      </c>
      <c r="G973" s="10"/>
      <c r="I973"/>
      <c r="J973"/>
      <c r="K973"/>
      <c r="L973"/>
      <c r="M973"/>
      <c r="N973"/>
      <c r="O973"/>
      <c r="P973"/>
      <c r="Q973"/>
    </row>
    <row r="974" spans="1:17" hidden="1" x14ac:dyDescent="0.35">
      <c r="A974" t="s">
        <v>974</v>
      </c>
      <c r="B974" t="s">
        <v>200</v>
      </c>
      <c r="C974" t="s">
        <v>434</v>
      </c>
      <c r="D974" t="s">
        <v>435</v>
      </c>
      <c r="E974">
        <f>SUM(Table1[[#This Row],[2025]:[2014]])</f>
        <v>45</v>
      </c>
      <c r="F974" s="10">
        <v>45</v>
      </c>
      <c r="G974" s="10"/>
      <c r="I974"/>
      <c r="J974"/>
      <c r="K974"/>
      <c r="L974"/>
      <c r="M974"/>
      <c r="N974"/>
      <c r="O974"/>
      <c r="P974"/>
      <c r="Q974"/>
    </row>
    <row r="975" spans="1:17" hidden="1" x14ac:dyDescent="0.35">
      <c r="A975" t="s">
        <v>974</v>
      </c>
      <c r="B975" t="s">
        <v>205</v>
      </c>
      <c r="C975" t="s">
        <v>124</v>
      </c>
      <c r="D975" t="s">
        <v>206</v>
      </c>
      <c r="E975">
        <f>SUM(Table1[[#This Row],[2025]:[2014]])</f>
        <v>65</v>
      </c>
      <c r="F975" s="10">
        <v>65</v>
      </c>
      <c r="G975" s="10"/>
      <c r="I975"/>
      <c r="J975"/>
      <c r="K975"/>
      <c r="L975"/>
      <c r="M975"/>
      <c r="N975"/>
      <c r="O975"/>
      <c r="P975"/>
      <c r="Q975"/>
    </row>
    <row r="976" spans="1:17" hidden="1" x14ac:dyDescent="0.35">
      <c r="A976" t="s">
        <v>974</v>
      </c>
      <c r="B976" t="s">
        <v>205</v>
      </c>
      <c r="C976" t="s">
        <v>124</v>
      </c>
      <c r="D976" t="s">
        <v>207</v>
      </c>
      <c r="E976">
        <f>SUM(Table1[[#This Row],[2025]:[2014]])</f>
        <v>4</v>
      </c>
      <c r="F976" s="10">
        <v>4</v>
      </c>
      <c r="G976" s="10"/>
      <c r="I976"/>
      <c r="J976"/>
      <c r="K976"/>
      <c r="L976"/>
      <c r="M976"/>
      <c r="N976"/>
      <c r="O976"/>
      <c r="P976"/>
      <c r="Q976"/>
    </row>
    <row r="977" spans="1:17" hidden="1" x14ac:dyDescent="0.35">
      <c r="A977" t="s">
        <v>974</v>
      </c>
      <c r="B977" t="s">
        <v>205</v>
      </c>
      <c r="C977" t="s">
        <v>124</v>
      </c>
      <c r="D977" t="s">
        <v>208</v>
      </c>
      <c r="E977">
        <f>SUM(Table1[[#This Row],[2025]:[2014]])</f>
        <v>1</v>
      </c>
      <c r="F977" s="10">
        <v>1</v>
      </c>
      <c r="G977" s="10"/>
      <c r="I977"/>
      <c r="J977"/>
      <c r="K977"/>
      <c r="L977"/>
      <c r="M977"/>
      <c r="N977"/>
      <c r="O977"/>
      <c r="P977"/>
      <c r="Q977"/>
    </row>
    <row r="978" spans="1:17" hidden="1" x14ac:dyDescent="0.35">
      <c r="A978" t="s">
        <v>974</v>
      </c>
      <c r="B978" t="s">
        <v>205</v>
      </c>
      <c r="C978" t="s">
        <v>213</v>
      </c>
      <c r="D978" t="s">
        <v>214</v>
      </c>
      <c r="E978">
        <f>SUM(Table1[[#This Row],[2025]:[2014]])</f>
        <v>7</v>
      </c>
      <c r="F978" s="10">
        <v>7</v>
      </c>
      <c r="G978" s="10"/>
      <c r="I978"/>
      <c r="J978"/>
      <c r="K978"/>
      <c r="L978"/>
      <c r="M978"/>
      <c r="N978"/>
      <c r="O978"/>
      <c r="P978"/>
      <c r="Q978"/>
    </row>
    <row r="979" spans="1:17" hidden="1" x14ac:dyDescent="0.35">
      <c r="A979" t="s">
        <v>974</v>
      </c>
      <c r="B979" t="s">
        <v>205</v>
      </c>
      <c r="C979" t="s">
        <v>217</v>
      </c>
      <c r="D979" t="s">
        <v>218</v>
      </c>
      <c r="E979">
        <f>SUM(Table1[[#This Row],[2025]:[2014]])</f>
        <v>23</v>
      </c>
      <c r="F979" s="10">
        <v>23</v>
      </c>
      <c r="G979" s="10">
        <v>0</v>
      </c>
      <c r="I979"/>
      <c r="J979"/>
      <c r="K979"/>
      <c r="L979"/>
      <c r="M979"/>
      <c r="N979"/>
      <c r="O979"/>
      <c r="P979"/>
      <c r="Q979"/>
    </row>
    <row r="980" spans="1:17" hidden="1" x14ac:dyDescent="0.35">
      <c r="A980" t="s">
        <v>974</v>
      </c>
      <c r="B980" t="s">
        <v>205</v>
      </c>
      <c r="C980" t="s">
        <v>223</v>
      </c>
      <c r="D980" t="s">
        <v>224</v>
      </c>
      <c r="E980">
        <f>SUM(Table1[[#This Row],[2025]:[2014]])</f>
        <v>5</v>
      </c>
      <c r="F980" s="10">
        <v>5</v>
      </c>
      <c r="G980" s="10"/>
      <c r="I980"/>
      <c r="J980"/>
      <c r="K980"/>
      <c r="L980"/>
      <c r="M980"/>
      <c r="N980"/>
      <c r="O980"/>
      <c r="P980"/>
      <c r="Q980"/>
    </row>
    <row r="981" spans="1:17" hidden="1" x14ac:dyDescent="0.35">
      <c r="A981" t="s">
        <v>974</v>
      </c>
      <c r="B981" t="s">
        <v>205</v>
      </c>
      <c r="C981" t="s">
        <v>225</v>
      </c>
      <c r="D981" t="s">
        <v>226</v>
      </c>
      <c r="E981">
        <f>SUM(Table1[[#This Row],[2025]:[2014]])</f>
        <v>7</v>
      </c>
      <c r="F981" s="10">
        <v>7</v>
      </c>
      <c r="G981" s="10"/>
      <c r="I981"/>
      <c r="J981"/>
      <c r="K981"/>
      <c r="L981"/>
      <c r="M981"/>
      <c r="N981"/>
      <c r="O981"/>
      <c r="P981"/>
      <c r="Q981"/>
    </row>
    <row r="982" spans="1:17" hidden="1" x14ac:dyDescent="0.35">
      <c r="A982" t="s">
        <v>974</v>
      </c>
      <c r="B982" t="s">
        <v>205</v>
      </c>
      <c r="C982" t="s">
        <v>690</v>
      </c>
      <c r="D982" t="s">
        <v>691</v>
      </c>
      <c r="E982">
        <f>SUM(Table1[[#This Row],[2025]:[2014]])</f>
        <v>1</v>
      </c>
      <c r="F982" s="10">
        <v>1</v>
      </c>
      <c r="G982" s="10"/>
      <c r="I982"/>
      <c r="J982"/>
      <c r="K982"/>
      <c r="L982"/>
      <c r="M982"/>
      <c r="N982"/>
      <c r="O982"/>
      <c r="P982"/>
      <c r="Q982"/>
    </row>
    <row r="983" spans="1:17" hidden="1" x14ac:dyDescent="0.35">
      <c r="A983" t="s">
        <v>974</v>
      </c>
      <c r="B983" t="s">
        <v>205</v>
      </c>
      <c r="C983" t="s">
        <v>229</v>
      </c>
      <c r="D983" t="s">
        <v>230</v>
      </c>
      <c r="E983">
        <f>SUM(Table1[[#This Row],[2025]:[2014]])</f>
        <v>1</v>
      </c>
      <c r="F983" s="10">
        <v>1</v>
      </c>
      <c r="G983" s="10"/>
      <c r="I983"/>
      <c r="J983"/>
      <c r="K983"/>
      <c r="L983"/>
      <c r="M983"/>
      <c r="N983"/>
      <c r="O983"/>
      <c r="P983"/>
      <c r="Q983"/>
    </row>
    <row r="984" spans="1:17" hidden="1" x14ac:dyDescent="0.35">
      <c r="A984" t="s">
        <v>974</v>
      </c>
      <c r="B984" t="s">
        <v>205</v>
      </c>
      <c r="C984" t="s">
        <v>233</v>
      </c>
      <c r="D984" t="s">
        <v>234</v>
      </c>
      <c r="E984">
        <f>SUM(Table1[[#This Row],[2025]:[2014]])</f>
        <v>4</v>
      </c>
      <c r="F984" s="10">
        <v>4</v>
      </c>
      <c r="G984" s="10"/>
      <c r="I984"/>
      <c r="J984"/>
      <c r="K984"/>
      <c r="L984"/>
      <c r="M984"/>
      <c r="N984"/>
      <c r="O984"/>
      <c r="P984"/>
      <c r="Q984"/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D2E7-3F1E-42E5-B5DF-F08025D00ACB}">
  <dimension ref="A7:Q984"/>
  <sheetViews>
    <sheetView workbookViewId="0">
      <selection activeCell="E9" sqref="E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4" width="23.90625" customWidth="1"/>
    <col min="5" max="5" width="7.453125" bestFit="1" customWidth="1"/>
    <col min="9" max="17" width="8.7265625" style="11"/>
  </cols>
  <sheetData>
    <row r="7" spans="1:17" x14ac:dyDescent="0.35">
      <c r="A7" t="s">
        <v>111</v>
      </c>
      <c r="B7" t="s">
        <v>112</v>
      </c>
      <c r="C7" t="s">
        <v>113</v>
      </c>
      <c r="D7" t="s">
        <v>114</v>
      </c>
      <c r="E7" t="s">
        <v>983</v>
      </c>
      <c r="F7" t="s">
        <v>115</v>
      </c>
      <c r="G7" t="s">
        <v>116</v>
      </c>
      <c r="H7" t="s">
        <v>117</v>
      </c>
      <c r="I7" s="11" t="s">
        <v>118</v>
      </c>
      <c r="J7" s="11" t="s">
        <v>975</v>
      </c>
      <c r="K7" s="11" t="s">
        <v>976</v>
      </c>
      <c r="L7" s="11" t="s">
        <v>977</v>
      </c>
      <c r="M7" s="11" t="s">
        <v>978</v>
      </c>
      <c r="N7" s="11" t="s">
        <v>979</v>
      </c>
      <c r="O7" s="11" t="s">
        <v>980</v>
      </c>
      <c r="P7" s="11" t="s">
        <v>981</v>
      </c>
      <c r="Q7" s="11" t="s">
        <v>982</v>
      </c>
    </row>
    <row r="8" spans="1:17" hidden="1" x14ac:dyDescent="0.35">
      <c r="A8" t="s">
        <v>119</v>
      </c>
      <c r="B8" t="s">
        <v>120</v>
      </c>
      <c r="C8" t="s">
        <v>121</v>
      </c>
      <c r="D8" t="s">
        <v>122</v>
      </c>
      <c r="E8">
        <f>SUM(Table13[[#This Row],[2025]:[2014]])</f>
        <v>1</v>
      </c>
      <c r="F8" s="10"/>
      <c r="G8" s="10">
        <v>1</v>
      </c>
      <c r="H8" s="10"/>
      <c r="I8" s="12"/>
    </row>
    <row r="9" spans="1:17" hidden="1" x14ac:dyDescent="0.35">
      <c r="A9" t="s">
        <v>119</v>
      </c>
      <c r="B9" t="s">
        <v>123</v>
      </c>
      <c r="C9" t="s">
        <v>124</v>
      </c>
      <c r="D9" t="s">
        <v>125</v>
      </c>
      <c r="E9">
        <f>SUM(Table13[[#This Row],[2025]:[2014]])</f>
        <v>1</v>
      </c>
      <c r="F9" s="10"/>
      <c r="G9" s="10"/>
      <c r="H9" s="10">
        <v>1</v>
      </c>
      <c r="I9" s="12"/>
    </row>
    <row r="10" spans="1:17" hidden="1" x14ac:dyDescent="0.35">
      <c r="A10" t="s">
        <v>119</v>
      </c>
      <c r="B10" t="s">
        <v>126</v>
      </c>
      <c r="C10" t="s">
        <v>127</v>
      </c>
      <c r="D10" t="s">
        <v>128</v>
      </c>
      <c r="E10">
        <f>SUM(Table13[[#This Row],[2025]:[2014]])</f>
        <v>1</v>
      </c>
      <c r="F10" s="10"/>
      <c r="G10" s="10">
        <v>1</v>
      </c>
      <c r="H10" s="10"/>
      <c r="I10" s="12"/>
    </row>
    <row r="11" spans="1:17" hidden="1" x14ac:dyDescent="0.35">
      <c r="A11" t="s">
        <v>119</v>
      </c>
      <c r="B11" t="s">
        <v>126</v>
      </c>
      <c r="C11" t="s">
        <v>129</v>
      </c>
      <c r="D11" t="s">
        <v>130</v>
      </c>
      <c r="E11">
        <f>SUM(Table13[[#This Row],[2025]:[2014]])</f>
        <v>1</v>
      </c>
      <c r="F11" s="10"/>
      <c r="G11" s="10"/>
      <c r="H11" s="10">
        <v>1</v>
      </c>
      <c r="I11" s="12"/>
    </row>
    <row r="12" spans="1:17" hidden="1" x14ac:dyDescent="0.35">
      <c r="A12" t="s">
        <v>119</v>
      </c>
      <c r="B12" t="s">
        <v>131</v>
      </c>
      <c r="C12" t="s">
        <v>132</v>
      </c>
      <c r="D12" t="s">
        <v>133</v>
      </c>
      <c r="E12">
        <f>SUM(Table13[[#This Row],[2025]:[2014]])</f>
        <v>4</v>
      </c>
      <c r="F12" s="10"/>
      <c r="G12" s="10"/>
      <c r="H12" s="10">
        <v>4</v>
      </c>
      <c r="I12" s="12"/>
    </row>
    <row r="13" spans="1:17" hidden="1" x14ac:dyDescent="0.35">
      <c r="A13" t="s">
        <v>119</v>
      </c>
      <c r="B13" t="s">
        <v>134</v>
      </c>
      <c r="C13" t="s">
        <v>135</v>
      </c>
      <c r="D13" t="s">
        <v>136</v>
      </c>
      <c r="E13">
        <f>SUM(Table13[[#This Row],[2025]:[2014]])</f>
        <v>2</v>
      </c>
      <c r="F13" s="10"/>
      <c r="G13" s="10"/>
      <c r="H13" s="10">
        <v>2</v>
      </c>
      <c r="I13" s="12"/>
    </row>
    <row r="14" spans="1:17" hidden="1" x14ac:dyDescent="0.35">
      <c r="A14" t="s">
        <v>119</v>
      </c>
      <c r="B14" t="s">
        <v>134</v>
      </c>
      <c r="C14" t="s">
        <v>137</v>
      </c>
      <c r="D14" t="s">
        <v>138</v>
      </c>
      <c r="E14">
        <f>SUM(Table13[[#This Row],[2025]:[2014]])</f>
        <v>2</v>
      </c>
      <c r="F14" s="10"/>
      <c r="G14" s="10"/>
      <c r="H14" s="10">
        <v>2</v>
      </c>
      <c r="I14" s="12"/>
    </row>
    <row r="15" spans="1:17" hidden="1" x14ac:dyDescent="0.35">
      <c r="A15" t="s">
        <v>119</v>
      </c>
      <c r="B15" t="s">
        <v>139</v>
      </c>
      <c r="C15" t="s">
        <v>140</v>
      </c>
      <c r="D15" t="s">
        <v>141</v>
      </c>
      <c r="E15">
        <f>SUM(Table13[[#This Row],[2025]:[2014]])</f>
        <v>1</v>
      </c>
      <c r="F15" s="10"/>
      <c r="G15" s="10"/>
      <c r="H15" s="10">
        <v>1</v>
      </c>
      <c r="I15" s="12"/>
    </row>
    <row r="16" spans="1:17" hidden="1" x14ac:dyDescent="0.35">
      <c r="A16" t="s">
        <v>119</v>
      </c>
      <c r="B16" t="s">
        <v>139</v>
      </c>
      <c r="C16" t="s">
        <v>142</v>
      </c>
      <c r="D16" t="s">
        <v>143</v>
      </c>
      <c r="E16">
        <f>SUM(Table13[[#This Row],[2025]:[2014]])</f>
        <v>0</v>
      </c>
      <c r="F16" s="10">
        <v>-1</v>
      </c>
      <c r="G16" s="10"/>
      <c r="H16" s="10">
        <v>1</v>
      </c>
      <c r="I16" s="12"/>
    </row>
    <row r="17" spans="1:9" hidden="1" x14ac:dyDescent="0.35">
      <c r="A17" t="s">
        <v>119</v>
      </c>
      <c r="B17" t="s">
        <v>144</v>
      </c>
      <c r="C17" t="s">
        <v>124</v>
      </c>
      <c r="D17" t="s">
        <v>145</v>
      </c>
      <c r="E17">
        <f>SUM(Table13[[#This Row],[2025]:[2014]])</f>
        <v>4</v>
      </c>
      <c r="F17" s="10"/>
      <c r="G17" s="10">
        <v>1</v>
      </c>
      <c r="H17" s="10">
        <v>3</v>
      </c>
      <c r="I17" s="12"/>
    </row>
    <row r="18" spans="1:9" hidden="1" x14ac:dyDescent="0.35">
      <c r="A18" t="s">
        <v>119</v>
      </c>
      <c r="B18" t="s">
        <v>144</v>
      </c>
      <c r="C18" t="s">
        <v>124</v>
      </c>
      <c r="D18" t="s">
        <v>146</v>
      </c>
      <c r="E18">
        <f>SUM(Table13[[#This Row],[2025]:[2014]])</f>
        <v>-1</v>
      </c>
      <c r="F18" s="10"/>
      <c r="G18" s="10"/>
      <c r="H18" s="10">
        <v>-1</v>
      </c>
      <c r="I18" s="12"/>
    </row>
    <row r="19" spans="1:9" hidden="1" x14ac:dyDescent="0.35">
      <c r="A19" t="s">
        <v>119</v>
      </c>
      <c r="B19" t="s">
        <v>144</v>
      </c>
      <c r="C19" t="s">
        <v>124</v>
      </c>
      <c r="D19" t="s">
        <v>147</v>
      </c>
      <c r="E19">
        <f>SUM(Table13[[#This Row],[2025]:[2014]])</f>
        <v>2</v>
      </c>
      <c r="F19" s="10"/>
      <c r="G19" s="10"/>
      <c r="H19" s="10">
        <v>2</v>
      </c>
      <c r="I19" s="12"/>
    </row>
    <row r="20" spans="1:9" hidden="1" x14ac:dyDescent="0.35">
      <c r="A20" t="s">
        <v>119</v>
      </c>
      <c r="B20" t="s">
        <v>144</v>
      </c>
      <c r="C20" t="s">
        <v>124</v>
      </c>
      <c r="D20" t="s">
        <v>148</v>
      </c>
      <c r="E20">
        <f>SUM(Table13[[#This Row],[2025]:[2014]])</f>
        <v>2</v>
      </c>
      <c r="F20" s="10"/>
      <c r="G20" s="10"/>
      <c r="H20" s="10">
        <v>2</v>
      </c>
      <c r="I20" s="12"/>
    </row>
    <row r="21" spans="1:9" hidden="1" x14ac:dyDescent="0.35">
      <c r="A21" t="s">
        <v>119</v>
      </c>
      <c r="B21" t="s">
        <v>144</v>
      </c>
      <c r="C21" t="s">
        <v>124</v>
      </c>
      <c r="D21" t="s">
        <v>149</v>
      </c>
      <c r="E21">
        <f>SUM(Table13[[#This Row],[2025]:[2014]])</f>
        <v>1</v>
      </c>
      <c r="F21" s="10"/>
      <c r="G21" s="10"/>
      <c r="H21" s="10">
        <v>1</v>
      </c>
      <c r="I21" s="12"/>
    </row>
    <row r="22" spans="1:9" hidden="1" x14ac:dyDescent="0.35">
      <c r="A22" t="s">
        <v>119</v>
      </c>
      <c r="B22" t="s">
        <v>144</v>
      </c>
      <c r="C22" t="s">
        <v>124</v>
      </c>
      <c r="D22" t="s">
        <v>150</v>
      </c>
      <c r="E22">
        <f>SUM(Table13[[#This Row],[2025]:[2014]])</f>
        <v>1</v>
      </c>
      <c r="F22" s="10"/>
      <c r="G22" s="10">
        <v>1</v>
      </c>
      <c r="H22" s="10"/>
      <c r="I22" s="12"/>
    </row>
    <row r="23" spans="1:9" hidden="1" x14ac:dyDescent="0.35">
      <c r="A23" t="s">
        <v>119</v>
      </c>
      <c r="B23" t="s">
        <v>144</v>
      </c>
      <c r="C23" t="s">
        <v>151</v>
      </c>
      <c r="D23" t="s">
        <v>152</v>
      </c>
      <c r="E23">
        <f>SUM(Table13[[#This Row],[2025]:[2014]])</f>
        <v>1</v>
      </c>
      <c r="F23" s="10"/>
      <c r="G23" s="10">
        <v>1</v>
      </c>
      <c r="H23" s="10"/>
      <c r="I23" s="12"/>
    </row>
    <row r="24" spans="1:9" hidden="1" x14ac:dyDescent="0.35">
      <c r="A24" t="s">
        <v>119</v>
      </c>
      <c r="B24" t="s">
        <v>144</v>
      </c>
      <c r="C24" t="s">
        <v>153</v>
      </c>
      <c r="D24" t="s">
        <v>154</v>
      </c>
      <c r="E24">
        <f>SUM(Table13[[#This Row],[2025]:[2014]])</f>
        <v>-1</v>
      </c>
      <c r="F24" s="10"/>
      <c r="G24" s="10"/>
      <c r="H24" s="10">
        <v>-1</v>
      </c>
      <c r="I24" s="12"/>
    </row>
    <row r="25" spans="1:9" hidden="1" x14ac:dyDescent="0.35">
      <c r="A25" t="s">
        <v>119</v>
      </c>
      <c r="B25" t="s">
        <v>144</v>
      </c>
      <c r="C25" t="s">
        <v>155</v>
      </c>
      <c r="D25" t="s">
        <v>156</v>
      </c>
      <c r="E25">
        <f>SUM(Table13[[#This Row],[2025]:[2014]])</f>
        <v>1</v>
      </c>
      <c r="F25" s="10"/>
      <c r="G25" s="10">
        <v>-4</v>
      </c>
      <c r="H25" s="10">
        <v>5</v>
      </c>
      <c r="I25" s="12"/>
    </row>
    <row r="26" spans="1:9" hidden="1" x14ac:dyDescent="0.35">
      <c r="A26" t="s">
        <v>119</v>
      </c>
      <c r="B26" t="s">
        <v>144</v>
      </c>
      <c r="C26" t="s">
        <v>157</v>
      </c>
      <c r="D26" t="s">
        <v>158</v>
      </c>
      <c r="E26">
        <f>SUM(Table13[[#This Row],[2025]:[2014]])</f>
        <v>2</v>
      </c>
      <c r="F26" s="10"/>
      <c r="G26" s="10"/>
      <c r="H26" s="10">
        <v>2</v>
      </c>
      <c r="I26" s="12"/>
    </row>
    <row r="27" spans="1:9" hidden="1" x14ac:dyDescent="0.35">
      <c r="A27" t="s">
        <v>119</v>
      </c>
      <c r="B27" t="s">
        <v>144</v>
      </c>
      <c r="C27" t="s">
        <v>159</v>
      </c>
      <c r="D27" t="s">
        <v>160</v>
      </c>
      <c r="E27">
        <f>SUM(Table13[[#This Row],[2025]:[2014]])</f>
        <v>10</v>
      </c>
      <c r="F27" s="10">
        <v>4</v>
      </c>
      <c r="G27" s="10">
        <v>2</v>
      </c>
      <c r="H27" s="10">
        <v>4</v>
      </c>
      <c r="I27" s="12"/>
    </row>
    <row r="28" spans="1:9" hidden="1" x14ac:dyDescent="0.35">
      <c r="A28" t="s">
        <v>119</v>
      </c>
      <c r="B28" t="s">
        <v>144</v>
      </c>
      <c r="C28" t="s">
        <v>161</v>
      </c>
      <c r="D28" t="s">
        <v>162</v>
      </c>
      <c r="E28">
        <f>SUM(Table13[[#This Row],[2025]:[2014]])</f>
        <v>4</v>
      </c>
      <c r="F28" s="10"/>
      <c r="G28" s="10">
        <v>1</v>
      </c>
      <c r="H28" s="10">
        <v>3</v>
      </c>
      <c r="I28" s="12"/>
    </row>
    <row r="29" spans="1:9" hidden="1" x14ac:dyDescent="0.35">
      <c r="A29" t="s">
        <v>119</v>
      </c>
      <c r="B29" t="s">
        <v>163</v>
      </c>
      <c r="C29" t="s">
        <v>164</v>
      </c>
      <c r="D29" t="s">
        <v>165</v>
      </c>
      <c r="E29">
        <f>SUM(Table13[[#This Row],[2025]:[2014]])</f>
        <v>2</v>
      </c>
      <c r="F29" s="10">
        <v>2</v>
      </c>
      <c r="G29" s="10"/>
      <c r="H29" s="10"/>
      <c r="I29" s="12"/>
    </row>
    <row r="30" spans="1:9" hidden="1" x14ac:dyDescent="0.35">
      <c r="A30" t="s">
        <v>119</v>
      </c>
      <c r="B30" t="s">
        <v>166</v>
      </c>
      <c r="C30" t="s">
        <v>167</v>
      </c>
      <c r="D30" t="s">
        <v>168</v>
      </c>
      <c r="E30">
        <f>SUM(Table13[[#This Row],[2025]:[2014]])</f>
        <v>1</v>
      </c>
      <c r="F30" s="10"/>
      <c r="G30" s="10"/>
      <c r="H30" s="10">
        <v>1</v>
      </c>
      <c r="I30" s="12"/>
    </row>
    <row r="31" spans="1:9" hidden="1" x14ac:dyDescent="0.35">
      <c r="A31" t="s">
        <v>119</v>
      </c>
      <c r="B31" t="s">
        <v>169</v>
      </c>
      <c r="C31" t="s">
        <v>124</v>
      </c>
      <c r="D31" t="s">
        <v>170</v>
      </c>
      <c r="E31">
        <f>SUM(Table13[[#This Row],[2025]:[2014]])</f>
        <v>-26</v>
      </c>
      <c r="F31" s="10"/>
      <c r="G31" s="10">
        <v>-4</v>
      </c>
      <c r="H31" s="10">
        <v>-22</v>
      </c>
      <c r="I31" s="12"/>
    </row>
    <row r="32" spans="1:9" hidden="1" x14ac:dyDescent="0.35">
      <c r="A32" t="s">
        <v>119</v>
      </c>
      <c r="B32" t="s">
        <v>169</v>
      </c>
      <c r="C32" t="s">
        <v>124</v>
      </c>
      <c r="D32" t="s">
        <v>171</v>
      </c>
      <c r="E32">
        <f>SUM(Table13[[#This Row],[2025]:[2014]])</f>
        <v>1</v>
      </c>
      <c r="F32" s="10"/>
      <c r="G32" s="10">
        <v>1</v>
      </c>
      <c r="H32" s="10"/>
      <c r="I32" s="12"/>
    </row>
    <row r="33" spans="1:9" hidden="1" x14ac:dyDescent="0.35">
      <c r="A33" t="s">
        <v>119</v>
      </c>
      <c r="B33" t="s">
        <v>172</v>
      </c>
      <c r="C33" t="s">
        <v>173</v>
      </c>
      <c r="D33" t="s">
        <v>174</v>
      </c>
      <c r="E33">
        <f>SUM(Table13[[#This Row],[2025]:[2014]])</f>
        <v>1</v>
      </c>
      <c r="F33" s="10"/>
      <c r="G33" s="10"/>
      <c r="H33" s="10">
        <v>1</v>
      </c>
      <c r="I33" s="12"/>
    </row>
    <row r="34" spans="1:9" hidden="1" x14ac:dyDescent="0.35">
      <c r="A34" t="s">
        <v>119</v>
      </c>
      <c r="B34" t="s">
        <v>175</v>
      </c>
      <c r="C34" t="s">
        <v>124</v>
      </c>
      <c r="D34" t="s">
        <v>176</v>
      </c>
      <c r="E34">
        <f>SUM(Table13[[#This Row],[2025]:[2014]])</f>
        <v>4</v>
      </c>
      <c r="F34" s="10"/>
      <c r="G34" s="10"/>
      <c r="H34" s="10">
        <v>4</v>
      </c>
      <c r="I34" s="12"/>
    </row>
    <row r="35" spans="1:9" hidden="1" x14ac:dyDescent="0.35">
      <c r="A35" t="s">
        <v>119</v>
      </c>
      <c r="B35" t="s">
        <v>175</v>
      </c>
      <c r="C35" t="s">
        <v>124</v>
      </c>
      <c r="D35" t="s">
        <v>177</v>
      </c>
      <c r="E35">
        <f>SUM(Table13[[#This Row],[2025]:[2014]])</f>
        <v>2</v>
      </c>
      <c r="F35" s="10"/>
      <c r="G35" s="10"/>
      <c r="H35" s="10">
        <v>2</v>
      </c>
      <c r="I35" s="12"/>
    </row>
    <row r="36" spans="1:9" hidden="1" x14ac:dyDescent="0.35">
      <c r="A36" t="s">
        <v>119</v>
      </c>
      <c r="B36" t="s">
        <v>175</v>
      </c>
      <c r="C36" t="s">
        <v>124</v>
      </c>
      <c r="D36" t="s">
        <v>178</v>
      </c>
      <c r="E36">
        <f>SUM(Table13[[#This Row],[2025]:[2014]])</f>
        <v>39</v>
      </c>
      <c r="F36" s="10"/>
      <c r="G36" s="10">
        <v>4</v>
      </c>
      <c r="H36" s="10">
        <v>35</v>
      </c>
      <c r="I36" s="12"/>
    </row>
    <row r="37" spans="1:9" hidden="1" x14ac:dyDescent="0.35">
      <c r="A37" t="s">
        <v>119</v>
      </c>
      <c r="B37" t="s">
        <v>175</v>
      </c>
      <c r="C37" t="s">
        <v>124</v>
      </c>
      <c r="D37" t="s">
        <v>179</v>
      </c>
      <c r="E37">
        <f>SUM(Table13[[#This Row],[2025]:[2014]])</f>
        <v>5</v>
      </c>
      <c r="F37" s="10"/>
      <c r="G37" s="10"/>
      <c r="H37" s="10">
        <v>5</v>
      </c>
      <c r="I37" s="12"/>
    </row>
    <row r="38" spans="1:9" hidden="1" x14ac:dyDescent="0.35">
      <c r="A38" t="s">
        <v>119</v>
      </c>
      <c r="B38" t="s">
        <v>180</v>
      </c>
      <c r="C38" t="s">
        <v>181</v>
      </c>
      <c r="D38" t="s">
        <v>182</v>
      </c>
      <c r="E38">
        <f>SUM(Table13[[#This Row],[2025]:[2014]])</f>
        <v>3</v>
      </c>
      <c r="F38" s="10"/>
      <c r="G38" s="10"/>
      <c r="H38" s="10">
        <v>3</v>
      </c>
      <c r="I38" s="12"/>
    </row>
    <row r="39" spans="1:9" hidden="1" x14ac:dyDescent="0.35">
      <c r="A39" t="s">
        <v>119</v>
      </c>
      <c r="B39" t="s">
        <v>183</v>
      </c>
      <c r="C39" t="s">
        <v>184</v>
      </c>
      <c r="D39" t="s">
        <v>185</v>
      </c>
      <c r="E39">
        <f>SUM(Table13[[#This Row],[2025]:[2014]])</f>
        <v>1</v>
      </c>
      <c r="F39" s="10"/>
      <c r="G39" s="10">
        <v>1</v>
      </c>
      <c r="H39" s="10"/>
      <c r="I39" s="12"/>
    </row>
    <row r="40" spans="1:9" hidden="1" x14ac:dyDescent="0.35">
      <c r="A40" t="s">
        <v>119</v>
      </c>
      <c r="B40" t="s">
        <v>183</v>
      </c>
      <c r="C40" t="s">
        <v>186</v>
      </c>
      <c r="D40" t="s">
        <v>187</v>
      </c>
      <c r="E40">
        <f>SUM(Table13[[#This Row],[2025]:[2014]])</f>
        <v>51</v>
      </c>
      <c r="F40" s="10"/>
      <c r="G40" s="10"/>
      <c r="H40" s="10">
        <v>51</v>
      </c>
      <c r="I40" s="12"/>
    </row>
    <row r="41" spans="1:9" hidden="1" x14ac:dyDescent="0.35">
      <c r="A41" t="s">
        <v>119</v>
      </c>
      <c r="B41" t="s">
        <v>188</v>
      </c>
      <c r="C41" t="s">
        <v>189</v>
      </c>
      <c r="D41" t="s">
        <v>190</v>
      </c>
      <c r="E41">
        <f>SUM(Table13[[#This Row],[2025]:[2014]])</f>
        <v>1</v>
      </c>
      <c r="F41" s="10"/>
      <c r="G41" s="10"/>
      <c r="H41" s="10">
        <v>1</v>
      </c>
      <c r="I41" s="12"/>
    </row>
    <row r="42" spans="1:9" hidden="1" x14ac:dyDescent="0.35">
      <c r="A42" t="s">
        <v>119</v>
      </c>
      <c r="B42" t="s">
        <v>191</v>
      </c>
      <c r="C42" t="s">
        <v>192</v>
      </c>
      <c r="D42" t="s">
        <v>193</v>
      </c>
      <c r="E42">
        <f>SUM(Table13[[#This Row],[2025]:[2014]])</f>
        <v>2</v>
      </c>
      <c r="F42" s="10">
        <v>2</v>
      </c>
      <c r="G42" s="10"/>
      <c r="H42" s="10"/>
      <c r="I42" s="12"/>
    </row>
    <row r="43" spans="1:9" hidden="1" x14ac:dyDescent="0.35">
      <c r="A43" t="s">
        <v>119</v>
      </c>
      <c r="B43" t="s">
        <v>194</v>
      </c>
      <c r="C43" t="s">
        <v>195</v>
      </c>
      <c r="D43" t="s">
        <v>196</v>
      </c>
      <c r="E43">
        <f>SUM(Table13[[#This Row],[2025]:[2014]])</f>
        <v>2</v>
      </c>
      <c r="F43" s="10"/>
      <c r="G43" s="10">
        <v>1</v>
      </c>
      <c r="H43" s="10">
        <v>1</v>
      </c>
      <c r="I43" s="12"/>
    </row>
    <row r="44" spans="1:9" hidden="1" x14ac:dyDescent="0.35">
      <c r="A44" t="s">
        <v>119</v>
      </c>
      <c r="B44" t="s">
        <v>197</v>
      </c>
      <c r="C44" t="s">
        <v>198</v>
      </c>
      <c r="D44" t="s">
        <v>199</v>
      </c>
      <c r="E44">
        <f>SUM(Table13[[#This Row],[2025]:[2014]])</f>
        <v>2</v>
      </c>
      <c r="F44" s="10"/>
      <c r="G44" s="10"/>
      <c r="H44" s="10">
        <v>2</v>
      </c>
      <c r="I44" s="12"/>
    </row>
    <row r="45" spans="1:9" hidden="1" x14ac:dyDescent="0.35">
      <c r="A45" t="s">
        <v>119</v>
      </c>
      <c r="B45" t="s">
        <v>200</v>
      </c>
      <c r="C45" t="s">
        <v>201</v>
      </c>
      <c r="D45" t="s">
        <v>202</v>
      </c>
      <c r="E45">
        <f>SUM(Table13[[#This Row],[2025]:[2014]])</f>
        <v>1</v>
      </c>
      <c r="F45" s="10"/>
      <c r="G45" s="10"/>
      <c r="H45" s="10">
        <v>1</v>
      </c>
      <c r="I45" s="12"/>
    </row>
    <row r="46" spans="1:9" hidden="1" x14ac:dyDescent="0.35">
      <c r="A46" t="s">
        <v>119</v>
      </c>
      <c r="B46" t="s">
        <v>200</v>
      </c>
      <c r="C46" t="s">
        <v>203</v>
      </c>
      <c r="D46" t="s">
        <v>204</v>
      </c>
      <c r="E46">
        <f>SUM(Table13[[#This Row],[2025]:[2014]])</f>
        <v>2</v>
      </c>
      <c r="F46" s="10"/>
      <c r="G46" s="10"/>
      <c r="H46" s="10">
        <v>2</v>
      </c>
      <c r="I46" s="12">
        <v>0</v>
      </c>
    </row>
    <row r="47" spans="1:9" hidden="1" x14ac:dyDescent="0.35">
      <c r="A47" t="s">
        <v>119</v>
      </c>
      <c r="B47" t="s">
        <v>205</v>
      </c>
      <c r="C47" t="s">
        <v>124</v>
      </c>
      <c r="D47" t="s">
        <v>206</v>
      </c>
      <c r="E47">
        <f>SUM(Table13[[#This Row],[2025]:[2014]])</f>
        <v>484</v>
      </c>
      <c r="F47" s="10">
        <v>150</v>
      </c>
      <c r="G47" s="10">
        <v>123</v>
      </c>
      <c r="H47" s="10">
        <v>211</v>
      </c>
      <c r="I47" s="12"/>
    </row>
    <row r="48" spans="1:9" hidden="1" x14ac:dyDescent="0.35">
      <c r="A48" t="s">
        <v>119</v>
      </c>
      <c r="B48" t="s">
        <v>205</v>
      </c>
      <c r="C48" t="s">
        <v>124</v>
      </c>
      <c r="D48" t="s">
        <v>207</v>
      </c>
      <c r="E48">
        <f>SUM(Table13[[#This Row],[2025]:[2014]])</f>
        <v>1</v>
      </c>
      <c r="F48" s="10">
        <v>1</v>
      </c>
      <c r="G48" s="10">
        <v>-2</v>
      </c>
      <c r="H48" s="10">
        <v>2</v>
      </c>
      <c r="I48" s="12"/>
    </row>
    <row r="49" spans="1:9" hidden="1" x14ac:dyDescent="0.35">
      <c r="A49" t="s">
        <v>119</v>
      </c>
      <c r="B49" t="s">
        <v>205</v>
      </c>
      <c r="C49" t="s">
        <v>124</v>
      </c>
      <c r="D49" t="s">
        <v>208</v>
      </c>
      <c r="E49">
        <f>SUM(Table13[[#This Row],[2025]:[2014]])</f>
        <v>18</v>
      </c>
      <c r="F49" s="10"/>
      <c r="G49" s="10"/>
      <c r="H49" s="10">
        <v>18</v>
      </c>
      <c r="I49" s="12"/>
    </row>
    <row r="50" spans="1:9" hidden="1" x14ac:dyDescent="0.35">
      <c r="A50" t="s">
        <v>119</v>
      </c>
      <c r="B50" t="s">
        <v>205</v>
      </c>
      <c r="C50" t="s">
        <v>209</v>
      </c>
      <c r="D50" t="s">
        <v>210</v>
      </c>
      <c r="E50">
        <f>SUM(Table13[[#This Row],[2025]:[2014]])</f>
        <v>15</v>
      </c>
      <c r="F50" s="10"/>
      <c r="G50" s="10"/>
      <c r="H50" s="10">
        <v>15</v>
      </c>
      <c r="I50" s="12"/>
    </row>
    <row r="51" spans="1:9" hidden="1" x14ac:dyDescent="0.35">
      <c r="A51" t="s">
        <v>119</v>
      </c>
      <c r="B51" t="s">
        <v>205</v>
      </c>
      <c r="C51" t="s">
        <v>211</v>
      </c>
      <c r="D51" t="s">
        <v>212</v>
      </c>
      <c r="E51">
        <f>SUM(Table13[[#This Row],[2025]:[2014]])</f>
        <v>1</v>
      </c>
      <c r="F51" s="10"/>
      <c r="G51" s="10">
        <v>1</v>
      </c>
      <c r="H51" s="10"/>
      <c r="I51" s="12"/>
    </row>
    <row r="52" spans="1:9" hidden="1" x14ac:dyDescent="0.35">
      <c r="A52" t="s">
        <v>119</v>
      </c>
      <c r="B52" t="s">
        <v>205</v>
      </c>
      <c r="C52" t="s">
        <v>213</v>
      </c>
      <c r="D52" t="s">
        <v>214</v>
      </c>
      <c r="E52">
        <f>SUM(Table13[[#This Row],[2025]:[2014]])</f>
        <v>3</v>
      </c>
      <c r="F52" s="10">
        <v>3</v>
      </c>
      <c r="G52" s="10"/>
      <c r="H52" s="10"/>
      <c r="I52" s="12"/>
    </row>
    <row r="53" spans="1:9" hidden="1" x14ac:dyDescent="0.35">
      <c r="A53" t="s">
        <v>119</v>
      </c>
      <c r="B53" t="s">
        <v>205</v>
      </c>
      <c r="C53" t="s">
        <v>215</v>
      </c>
      <c r="D53" t="s">
        <v>216</v>
      </c>
      <c r="E53">
        <f>SUM(Table13[[#This Row],[2025]:[2014]])</f>
        <v>1</v>
      </c>
      <c r="F53" s="10"/>
      <c r="G53" s="10">
        <v>1</v>
      </c>
      <c r="H53" s="10"/>
      <c r="I53" s="12"/>
    </row>
    <row r="54" spans="1:9" hidden="1" x14ac:dyDescent="0.35">
      <c r="A54" t="s">
        <v>119</v>
      </c>
      <c r="B54" t="s">
        <v>205</v>
      </c>
      <c r="C54" t="s">
        <v>217</v>
      </c>
      <c r="D54" t="s">
        <v>218</v>
      </c>
      <c r="E54">
        <f>SUM(Table13[[#This Row],[2025]:[2014]])</f>
        <v>83</v>
      </c>
      <c r="F54" s="10">
        <v>13</v>
      </c>
      <c r="G54" s="10">
        <v>26</v>
      </c>
      <c r="H54" s="10">
        <v>44</v>
      </c>
      <c r="I54" s="12"/>
    </row>
    <row r="55" spans="1:9" hidden="1" x14ac:dyDescent="0.35">
      <c r="A55" t="s">
        <v>119</v>
      </c>
      <c r="B55" t="s">
        <v>205</v>
      </c>
      <c r="C55" t="s">
        <v>219</v>
      </c>
      <c r="D55" t="s">
        <v>220</v>
      </c>
      <c r="E55">
        <f>SUM(Table13[[#This Row],[2025]:[2014]])</f>
        <v>2</v>
      </c>
      <c r="F55" s="10"/>
      <c r="G55" s="10">
        <v>2</v>
      </c>
      <c r="H55" s="10"/>
      <c r="I55" s="12"/>
    </row>
    <row r="56" spans="1:9" hidden="1" x14ac:dyDescent="0.35">
      <c r="A56" t="s">
        <v>119</v>
      </c>
      <c r="B56" t="s">
        <v>205</v>
      </c>
      <c r="C56" t="s">
        <v>221</v>
      </c>
      <c r="D56" t="s">
        <v>222</v>
      </c>
      <c r="E56">
        <f>SUM(Table13[[#This Row],[2025]:[2014]])</f>
        <v>1</v>
      </c>
      <c r="F56" s="10"/>
      <c r="G56" s="10"/>
      <c r="H56" s="10">
        <v>1</v>
      </c>
      <c r="I56" s="12"/>
    </row>
    <row r="57" spans="1:9" hidden="1" x14ac:dyDescent="0.35">
      <c r="A57" t="s">
        <v>119</v>
      </c>
      <c r="B57" t="s">
        <v>205</v>
      </c>
      <c r="C57" t="s">
        <v>223</v>
      </c>
      <c r="D57" t="s">
        <v>224</v>
      </c>
      <c r="E57">
        <f>SUM(Table13[[#This Row],[2025]:[2014]])</f>
        <v>9</v>
      </c>
      <c r="F57" s="10">
        <v>2</v>
      </c>
      <c r="G57" s="10">
        <v>5</v>
      </c>
      <c r="H57" s="10">
        <v>2</v>
      </c>
      <c r="I57" s="12"/>
    </row>
    <row r="58" spans="1:9" hidden="1" x14ac:dyDescent="0.35">
      <c r="A58" t="s">
        <v>119</v>
      </c>
      <c r="B58" t="s">
        <v>205</v>
      </c>
      <c r="C58" t="s">
        <v>225</v>
      </c>
      <c r="D58" t="s">
        <v>226</v>
      </c>
      <c r="E58">
        <f>SUM(Table13[[#This Row],[2025]:[2014]])</f>
        <v>2</v>
      </c>
      <c r="F58" s="10"/>
      <c r="G58" s="10"/>
      <c r="H58" s="10">
        <v>2</v>
      </c>
      <c r="I58" s="12"/>
    </row>
    <row r="59" spans="1:9" hidden="1" x14ac:dyDescent="0.35">
      <c r="A59" t="s">
        <v>119</v>
      </c>
      <c r="B59" t="s">
        <v>205</v>
      </c>
      <c r="C59" t="s">
        <v>227</v>
      </c>
      <c r="D59" t="s">
        <v>228</v>
      </c>
      <c r="E59">
        <f>SUM(Table13[[#This Row],[2025]:[2014]])</f>
        <v>1</v>
      </c>
      <c r="F59" s="10">
        <v>1</v>
      </c>
      <c r="G59" s="10"/>
      <c r="H59" s="10"/>
      <c r="I59" s="12"/>
    </row>
    <row r="60" spans="1:9" hidden="1" x14ac:dyDescent="0.35">
      <c r="A60" t="s">
        <v>119</v>
      </c>
      <c r="B60" t="s">
        <v>205</v>
      </c>
      <c r="C60" t="s">
        <v>229</v>
      </c>
      <c r="D60" t="s">
        <v>230</v>
      </c>
      <c r="E60">
        <f>SUM(Table13[[#This Row],[2025]:[2014]])</f>
        <v>3</v>
      </c>
      <c r="F60" s="10"/>
      <c r="G60" s="10"/>
      <c r="H60" s="10">
        <v>3</v>
      </c>
      <c r="I60" s="12"/>
    </row>
    <row r="61" spans="1:9" hidden="1" x14ac:dyDescent="0.35">
      <c r="A61" t="s">
        <v>119</v>
      </c>
      <c r="B61" t="s">
        <v>205</v>
      </c>
      <c r="C61" t="s">
        <v>231</v>
      </c>
      <c r="D61" t="s">
        <v>232</v>
      </c>
      <c r="E61">
        <f>SUM(Table13[[#This Row],[2025]:[2014]])</f>
        <v>1</v>
      </c>
      <c r="F61" s="10"/>
      <c r="G61" s="10">
        <v>1</v>
      </c>
      <c r="H61" s="10"/>
      <c r="I61" s="12"/>
    </row>
    <row r="62" spans="1:9" hidden="1" x14ac:dyDescent="0.35">
      <c r="A62" t="s">
        <v>119</v>
      </c>
      <c r="B62" t="s">
        <v>205</v>
      </c>
      <c r="C62" t="s">
        <v>233</v>
      </c>
      <c r="D62" t="s">
        <v>234</v>
      </c>
      <c r="E62">
        <f>SUM(Table13[[#This Row],[2025]:[2014]])</f>
        <v>63</v>
      </c>
      <c r="F62" s="10">
        <v>2</v>
      </c>
      <c r="G62" s="10">
        <v>9</v>
      </c>
      <c r="H62" s="10">
        <v>52</v>
      </c>
      <c r="I62" s="12"/>
    </row>
    <row r="63" spans="1:9" hidden="1" x14ac:dyDescent="0.35">
      <c r="A63" t="s">
        <v>119</v>
      </c>
      <c r="B63" t="s">
        <v>205</v>
      </c>
      <c r="C63" t="s">
        <v>235</v>
      </c>
      <c r="D63" t="s">
        <v>236</v>
      </c>
      <c r="E63">
        <f>SUM(Table13[[#This Row],[2025]:[2014]])</f>
        <v>1</v>
      </c>
      <c r="F63" s="10"/>
      <c r="G63" s="10"/>
      <c r="H63" s="10">
        <v>1</v>
      </c>
      <c r="I63" s="12"/>
    </row>
    <row r="64" spans="1:9" hidden="1" x14ac:dyDescent="0.35">
      <c r="A64" t="s">
        <v>119</v>
      </c>
      <c r="B64" t="s">
        <v>205</v>
      </c>
      <c r="C64" t="s">
        <v>237</v>
      </c>
      <c r="D64" t="s">
        <v>238</v>
      </c>
      <c r="E64">
        <f>SUM(Table13[[#This Row],[2025]:[2014]])</f>
        <v>6</v>
      </c>
      <c r="F64" s="10">
        <v>-2</v>
      </c>
      <c r="G64" s="10">
        <v>4</v>
      </c>
      <c r="H64" s="10">
        <v>4</v>
      </c>
      <c r="I64" s="12"/>
    </row>
    <row r="65" spans="1:17" x14ac:dyDescent="0.35">
      <c r="A65" t="s">
        <v>239</v>
      </c>
      <c r="B65" t="s">
        <v>240</v>
      </c>
      <c r="C65" t="s">
        <v>241</v>
      </c>
      <c r="D65" t="s">
        <v>242</v>
      </c>
      <c r="E65">
        <f>SUM(Table13[[#This Row],[2025]:[2014]])</f>
        <v>1</v>
      </c>
      <c r="F65" s="10"/>
      <c r="G65" s="10">
        <v>1</v>
      </c>
      <c r="H65" s="10"/>
      <c r="I65" s="10"/>
      <c r="J65"/>
      <c r="K65"/>
      <c r="L65"/>
      <c r="M65"/>
      <c r="N65"/>
      <c r="O65"/>
      <c r="P65"/>
      <c r="Q65"/>
    </row>
    <row r="66" spans="1:17" x14ac:dyDescent="0.35">
      <c r="A66" t="s">
        <v>239</v>
      </c>
      <c r="B66" t="s">
        <v>123</v>
      </c>
      <c r="C66" t="s">
        <v>124</v>
      </c>
      <c r="D66" t="s">
        <v>125</v>
      </c>
      <c r="E66">
        <f>SUM(Table13[[#This Row],[2025]:[2014]])</f>
        <v>2</v>
      </c>
      <c r="F66" s="10"/>
      <c r="G66" s="10"/>
      <c r="H66" s="10"/>
      <c r="I66" s="10">
        <v>2</v>
      </c>
      <c r="J66"/>
      <c r="K66"/>
      <c r="L66"/>
      <c r="M66"/>
      <c r="N66"/>
      <c r="O66"/>
      <c r="P66"/>
      <c r="Q66"/>
    </row>
    <row r="67" spans="1:17" x14ac:dyDescent="0.35">
      <c r="A67" t="s">
        <v>239</v>
      </c>
      <c r="B67" t="s">
        <v>126</v>
      </c>
      <c r="C67" t="s">
        <v>127</v>
      </c>
      <c r="D67" t="s">
        <v>128</v>
      </c>
      <c r="E67">
        <f>SUM(Table13[[#This Row],[2025]:[2014]])</f>
        <v>22</v>
      </c>
      <c r="F67" s="10">
        <v>3</v>
      </c>
      <c r="G67" s="10">
        <v>7</v>
      </c>
      <c r="H67" s="10">
        <v>8</v>
      </c>
      <c r="I67" s="10">
        <v>4</v>
      </c>
      <c r="J67"/>
      <c r="K67"/>
      <c r="L67"/>
      <c r="M67"/>
      <c r="N67"/>
      <c r="O67"/>
      <c r="P67"/>
      <c r="Q67"/>
    </row>
    <row r="68" spans="1:17" x14ac:dyDescent="0.35">
      <c r="A68" t="s">
        <v>239</v>
      </c>
      <c r="B68" t="s">
        <v>243</v>
      </c>
      <c r="C68" t="s">
        <v>244</v>
      </c>
      <c r="D68" t="s">
        <v>245</v>
      </c>
      <c r="E68">
        <f>SUM(Table13[[#This Row],[2025]:[2014]])</f>
        <v>4</v>
      </c>
      <c r="F68" s="10"/>
      <c r="G68" s="10">
        <v>4</v>
      </c>
      <c r="H68" s="10"/>
      <c r="I68" s="10"/>
      <c r="J68"/>
      <c r="K68"/>
      <c r="L68"/>
      <c r="M68"/>
      <c r="N68"/>
      <c r="O68"/>
      <c r="P68"/>
      <c r="Q68"/>
    </row>
    <row r="69" spans="1:17" x14ac:dyDescent="0.35">
      <c r="A69" t="s">
        <v>239</v>
      </c>
      <c r="B69" t="s">
        <v>139</v>
      </c>
      <c r="C69" t="s">
        <v>142</v>
      </c>
      <c r="D69" t="s">
        <v>143</v>
      </c>
      <c r="E69">
        <f>SUM(Table13[[#This Row],[2025]:[2014]])</f>
        <v>0</v>
      </c>
      <c r="F69" s="10"/>
      <c r="G69" s="10"/>
      <c r="H69" s="10">
        <v>-1</v>
      </c>
      <c r="I69" s="10">
        <v>1</v>
      </c>
      <c r="J69"/>
      <c r="K69"/>
      <c r="L69"/>
      <c r="M69"/>
      <c r="N69"/>
      <c r="O69"/>
      <c r="P69"/>
      <c r="Q69"/>
    </row>
    <row r="70" spans="1:17" x14ac:dyDescent="0.35">
      <c r="A70" t="s">
        <v>239</v>
      </c>
      <c r="B70" t="s">
        <v>144</v>
      </c>
      <c r="C70" t="s">
        <v>124</v>
      </c>
      <c r="D70" t="s">
        <v>145</v>
      </c>
      <c r="E70">
        <f>SUM(Table13[[#This Row],[2025]:[2014]])</f>
        <v>5</v>
      </c>
      <c r="F70" s="10"/>
      <c r="G70" s="10"/>
      <c r="H70" s="10">
        <v>5</v>
      </c>
      <c r="I70" s="10"/>
      <c r="J70"/>
      <c r="K70"/>
      <c r="L70"/>
      <c r="M70"/>
      <c r="N70"/>
      <c r="O70"/>
      <c r="P70"/>
      <c r="Q70"/>
    </row>
    <row r="71" spans="1:17" x14ac:dyDescent="0.35">
      <c r="A71" t="s">
        <v>239</v>
      </c>
      <c r="B71" t="s">
        <v>144</v>
      </c>
      <c r="C71" t="s">
        <v>124</v>
      </c>
      <c r="D71" t="s">
        <v>246</v>
      </c>
      <c r="E71">
        <f>SUM(Table13[[#This Row],[2025]:[2014]])</f>
        <v>5</v>
      </c>
      <c r="F71" s="10"/>
      <c r="G71" s="10"/>
      <c r="H71" s="10"/>
      <c r="I71" s="10">
        <v>5</v>
      </c>
      <c r="J71"/>
      <c r="K71"/>
      <c r="L71"/>
      <c r="M71"/>
      <c r="N71"/>
      <c r="O71"/>
      <c r="P71"/>
      <c r="Q71"/>
    </row>
    <row r="72" spans="1:17" x14ac:dyDescent="0.35">
      <c r="A72" t="s">
        <v>239</v>
      </c>
      <c r="B72" t="s">
        <v>144</v>
      </c>
      <c r="C72" t="s">
        <v>124</v>
      </c>
      <c r="D72" t="s">
        <v>146</v>
      </c>
      <c r="E72">
        <f>SUM(Table13[[#This Row],[2025]:[2014]])</f>
        <v>-7</v>
      </c>
      <c r="F72" s="10"/>
      <c r="G72" s="10"/>
      <c r="H72" s="10">
        <v>-4</v>
      </c>
      <c r="I72" s="10">
        <v>-3</v>
      </c>
      <c r="J72"/>
      <c r="K72"/>
      <c r="L72"/>
      <c r="M72"/>
      <c r="N72"/>
      <c r="O72"/>
      <c r="P72"/>
      <c r="Q72"/>
    </row>
    <row r="73" spans="1:17" x14ac:dyDescent="0.35">
      <c r="A73" t="s">
        <v>239</v>
      </c>
      <c r="B73" t="s">
        <v>144</v>
      </c>
      <c r="C73" t="s">
        <v>124</v>
      </c>
      <c r="D73" t="s">
        <v>247</v>
      </c>
      <c r="E73">
        <f>SUM(Table13[[#This Row],[2025]:[2014]])</f>
        <v>8</v>
      </c>
      <c r="F73" s="10"/>
      <c r="G73" s="10"/>
      <c r="H73" s="10"/>
      <c r="I73" s="10">
        <v>8</v>
      </c>
      <c r="J73"/>
      <c r="K73"/>
      <c r="L73"/>
      <c r="M73"/>
      <c r="N73"/>
      <c r="O73"/>
      <c r="P73"/>
      <c r="Q73"/>
    </row>
    <row r="74" spans="1:17" x14ac:dyDescent="0.35">
      <c r="A74" t="s">
        <v>239</v>
      </c>
      <c r="B74" t="s">
        <v>144</v>
      </c>
      <c r="C74" t="s">
        <v>124</v>
      </c>
      <c r="D74" t="s">
        <v>147</v>
      </c>
      <c r="E74">
        <f>SUM(Table13[[#This Row],[2025]:[2014]])</f>
        <v>2</v>
      </c>
      <c r="F74" s="10"/>
      <c r="G74" s="10"/>
      <c r="H74" s="10">
        <v>2</v>
      </c>
      <c r="I74" s="10"/>
      <c r="J74"/>
      <c r="K74"/>
      <c r="L74"/>
      <c r="M74"/>
      <c r="N74"/>
      <c r="O74"/>
      <c r="P74"/>
      <c r="Q74"/>
    </row>
    <row r="75" spans="1:17" x14ac:dyDescent="0.35">
      <c r="A75" t="s">
        <v>239</v>
      </c>
      <c r="B75" t="s">
        <v>144</v>
      </c>
      <c r="C75" t="s">
        <v>124</v>
      </c>
      <c r="D75" t="s">
        <v>148</v>
      </c>
      <c r="E75">
        <f>SUM(Table13[[#This Row],[2025]:[2014]])</f>
        <v>9</v>
      </c>
      <c r="F75" s="10"/>
      <c r="G75" s="10"/>
      <c r="H75" s="10">
        <v>5</v>
      </c>
      <c r="I75" s="10">
        <v>4</v>
      </c>
      <c r="J75"/>
      <c r="K75"/>
      <c r="L75"/>
      <c r="M75"/>
      <c r="N75"/>
      <c r="O75"/>
      <c r="P75"/>
      <c r="Q75"/>
    </row>
    <row r="76" spans="1:17" x14ac:dyDescent="0.35">
      <c r="A76" t="s">
        <v>239</v>
      </c>
      <c r="B76" t="s">
        <v>144</v>
      </c>
      <c r="C76" t="s">
        <v>151</v>
      </c>
      <c r="D76" t="s">
        <v>152</v>
      </c>
      <c r="E76">
        <f>SUM(Table13[[#This Row],[2025]:[2014]])</f>
        <v>1</v>
      </c>
      <c r="F76" s="10"/>
      <c r="G76" s="10"/>
      <c r="H76" s="10">
        <v>1</v>
      </c>
      <c r="I76" s="10"/>
      <c r="J76"/>
      <c r="K76"/>
      <c r="L76"/>
      <c r="M76"/>
      <c r="N76"/>
      <c r="O76"/>
      <c r="P76"/>
      <c r="Q76"/>
    </row>
    <row r="77" spans="1:17" x14ac:dyDescent="0.35">
      <c r="A77" t="s">
        <v>239</v>
      </c>
      <c r="B77" t="s">
        <v>144</v>
      </c>
      <c r="C77" t="s">
        <v>248</v>
      </c>
      <c r="D77" t="s">
        <v>249</v>
      </c>
      <c r="E77">
        <f>SUM(Table13[[#This Row],[2025]:[2014]])</f>
        <v>1</v>
      </c>
      <c r="F77" s="10"/>
      <c r="G77" s="10"/>
      <c r="H77" s="10">
        <v>1</v>
      </c>
      <c r="I77" s="10"/>
      <c r="J77"/>
      <c r="K77"/>
      <c r="L77"/>
      <c r="M77"/>
      <c r="N77"/>
      <c r="O77"/>
      <c r="P77"/>
      <c r="Q77"/>
    </row>
    <row r="78" spans="1:17" x14ac:dyDescent="0.35">
      <c r="A78" t="s">
        <v>239</v>
      </c>
      <c r="B78" t="s">
        <v>144</v>
      </c>
      <c r="C78" t="s">
        <v>250</v>
      </c>
      <c r="D78" t="s">
        <v>251</v>
      </c>
      <c r="E78">
        <f>SUM(Table13[[#This Row],[2025]:[2014]])</f>
        <v>3</v>
      </c>
      <c r="F78" s="10"/>
      <c r="G78" s="10">
        <v>1</v>
      </c>
      <c r="H78" s="10">
        <v>1</v>
      </c>
      <c r="I78" s="10">
        <v>1</v>
      </c>
      <c r="J78"/>
      <c r="K78"/>
      <c r="L78"/>
      <c r="M78"/>
      <c r="N78"/>
      <c r="O78"/>
      <c r="P78"/>
      <c r="Q78"/>
    </row>
    <row r="79" spans="1:17" x14ac:dyDescent="0.35">
      <c r="A79" t="s">
        <v>239</v>
      </c>
      <c r="B79" t="s">
        <v>144</v>
      </c>
      <c r="C79" t="s">
        <v>252</v>
      </c>
      <c r="D79" t="s">
        <v>253</v>
      </c>
      <c r="E79">
        <f>SUM(Table13[[#This Row],[2025]:[2014]])</f>
        <v>1</v>
      </c>
      <c r="F79" s="10"/>
      <c r="G79" s="10"/>
      <c r="H79" s="10"/>
      <c r="I79" s="10">
        <v>1</v>
      </c>
      <c r="J79"/>
      <c r="K79"/>
      <c r="L79"/>
      <c r="M79"/>
      <c r="N79"/>
      <c r="O79"/>
      <c r="P79"/>
      <c r="Q79"/>
    </row>
    <row r="80" spans="1:17" x14ac:dyDescent="0.35">
      <c r="A80" t="s">
        <v>239</v>
      </c>
      <c r="B80" t="s">
        <v>144</v>
      </c>
      <c r="C80" t="s">
        <v>155</v>
      </c>
      <c r="D80" t="s">
        <v>156</v>
      </c>
      <c r="E80">
        <f>SUM(Table13[[#This Row],[2025]:[2014]])</f>
        <v>4</v>
      </c>
      <c r="F80" s="10"/>
      <c r="G80" s="10">
        <v>-1</v>
      </c>
      <c r="H80" s="10"/>
      <c r="I80" s="10">
        <v>5</v>
      </c>
      <c r="J80"/>
      <c r="K80"/>
      <c r="L80"/>
      <c r="M80"/>
      <c r="N80"/>
      <c r="O80"/>
      <c r="P80"/>
      <c r="Q80"/>
    </row>
    <row r="81" spans="1:17" x14ac:dyDescent="0.35">
      <c r="A81" t="s">
        <v>239</v>
      </c>
      <c r="B81" t="s">
        <v>144</v>
      </c>
      <c r="C81" t="s">
        <v>157</v>
      </c>
      <c r="D81" t="s">
        <v>158</v>
      </c>
      <c r="E81">
        <f>SUM(Table13[[#This Row],[2025]:[2014]])</f>
        <v>6</v>
      </c>
      <c r="F81" s="10"/>
      <c r="G81" s="10"/>
      <c r="H81" s="10"/>
      <c r="I81" s="10">
        <v>6</v>
      </c>
      <c r="J81"/>
      <c r="K81"/>
      <c r="L81"/>
      <c r="M81"/>
      <c r="N81"/>
      <c r="O81"/>
      <c r="P81"/>
      <c r="Q81"/>
    </row>
    <row r="82" spans="1:17" x14ac:dyDescent="0.35">
      <c r="A82" t="s">
        <v>239</v>
      </c>
      <c r="B82" t="s">
        <v>144</v>
      </c>
      <c r="C82" t="s">
        <v>159</v>
      </c>
      <c r="D82" t="s">
        <v>160</v>
      </c>
      <c r="E82">
        <f>SUM(Table13[[#This Row],[2025]:[2014]])</f>
        <v>42</v>
      </c>
      <c r="F82" s="10">
        <v>3</v>
      </c>
      <c r="G82" s="10">
        <v>17</v>
      </c>
      <c r="H82" s="10">
        <v>18</v>
      </c>
      <c r="I82" s="10">
        <v>4</v>
      </c>
      <c r="J82"/>
      <c r="K82"/>
      <c r="L82"/>
      <c r="M82"/>
      <c r="N82"/>
      <c r="O82"/>
      <c r="P82"/>
      <c r="Q82"/>
    </row>
    <row r="83" spans="1:17" x14ac:dyDescent="0.35">
      <c r="A83" t="s">
        <v>239</v>
      </c>
      <c r="B83" t="s">
        <v>144</v>
      </c>
      <c r="C83" t="s">
        <v>161</v>
      </c>
      <c r="D83" t="s">
        <v>162</v>
      </c>
      <c r="E83">
        <f>SUM(Table13[[#This Row],[2025]:[2014]])</f>
        <v>4</v>
      </c>
      <c r="F83" s="10"/>
      <c r="G83" s="10">
        <v>1</v>
      </c>
      <c r="H83" s="10">
        <v>2</v>
      </c>
      <c r="I83" s="10">
        <v>1</v>
      </c>
      <c r="J83"/>
      <c r="K83"/>
      <c r="L83"/>
      <c r="M83"/>
      <c r="N83"/>
      <c r="O83"/>
      <c r="P83"/>
      <c r="Q83"/>
    </row>
    <row r="84" spans="1:17" x14ac:dyDescent="0.35">
      <c r="A84" t="s">
        <v>239</v>
      </c>
      <c r="B84" t="s">
        <v>254</v>
      </c>
      <c r="C84" t="s">
        <v>255</v>
      </c>
      <c r="D84" t="s">
        <v>256</v>
      </c>
      <c r="E84">
        <f>SUM(Table13[[#This Row],[2025]:[2014]])</f>
        <v>2</v>
      </c>
      <c r="F84" s="10"/>
      <c r="G84" s="10"/>
      <c r="H84" s="10"/>
      <c r="I84" s="10">
        <v>2</v>
      </c>
      <c r="J84"/>
      <c r="K84"/>
      <c r="L84"/>
      <c r="M84"/>
      <c r="N84"/>
      <c r="O84"/>
      <c r="P84"/>
      <c r="Q84"/>
    </row>
    <row r="85" spans="1:17" x14ac:dyDescent="0.35">
      <c r="A85" t="s">
        <v>239</v>
      </c>
      <c r="B85" t="s">
        <v>163</v>
      </c>
      <c r="C85" t="s">
        <v>164</v>
      </c>
      <c r="D85" t="s">
        <v>165</v>
      </c>
      <c r="E85">
        <f>SUM(Table13[[#This Row],[2025]:[2014]])</f>
        <v>1</v>
      </c>
      <c r="F85" s="10">
        <v>1</v>
      </c>
      <c r="G85" s="10"/>
      <c r="H85" s="10"/>
      <c r="I85" s="10"/>
      <c r="J85"/>
      <c r="K85"/>
      <c r="L85"/>
      <c r="M85"/>
      <c r="N85"/>
      <c r="O85"/>
      <c r="P85"/>
      <c r="Q85"/>
    </row>
    <row r="86" spans="1:17" x14ac:dyDescent="0.35">
      <c r="A86" t="s">
        <v>239</v>
      </c>
      <c r="B86" t="s">
        <v>166</v>
      </c>
      <c r="C86" t="s">
        <v>167</v>
      </c>
      <c r="D86" t="s">
        <v>168</v>
      </c>
      <c r="E86">
        <f>SUM(Table13[[#This Row],[2025]:[2014]])</f>
        <v>1</v>
      </c>
      <c r="F86" s="10"/>
      <c r="G86" s="10"/>
      <c r="H86" s="10"/>
      <c r="I86" s="10">
        <v>1</v>
      </c>
      <c r="J86"/>
      <c r="K86"/>
      <c r="L86"/>
      <c r="M86"/>
      <c r="N86"/>
      <c r="O86"/>
      <c r="P86"/>
      <c r="Q86"/>
    </row>
    <row r="87" spans="1:17" x14ac:dyDescent="0.35">
      <c r="A87" t="s">
        <v>239</v>
      </c>
      <c r="B87" t="s">
        <v>169</v>
      </c>
      <c r="C87" t="s">
        <v>124</v>
      </c>
      <c r="D87" t="s">
        <v>170</v>
      </c>
      <c r="E87">
        <f>SUM(Table13[[#This Row],[2025]:[2014]])</f>
        <v>-45</v>
      </c>
      <c r="F87" s="10"/>
      <c r="G87" s="10"/>
      <c r="H87" s="10">
        <v>-32</v>
      </c>
      <c r="I87" s="10">
        <v>-13</v>
      </c>
      <c r="J87"/>
      <c r="K87"/>
      <c r="L87"/>
      <c r="M87"/>
      <c r="N87"/>
      <c r="O87"/>
      <c r="P87"/>
      <c r="Q87"/>
    </row>
    <row r="88" spans="1:17" x14ac:dyDescent="0.35">
      <c r="A88" t="s">
        <v>239</v>
      </c>
      <c r="B88" t="s">
        <v>169</v>
      </c>
      <c r="C88" t="s">
        <v>124</v>
      </c>
      <c r="D88" t="s">
        <v>257</v>
      </c>
      <c r="E88">
        <f>SUM(Table13[[#This Row],[2025]:[2014]])</f>
        <v>-2</v>
      </c>
      <c r="F88" s="10"/>
      <c r="G88" s="10"/>
      <c r="H88" s="10">
        <v>-2</v>
      </c>
      <c r="I88" s="10"/>
      <c r="J88"/>
      <c r="K88"/>
      <c r="L88"/>
      <c r="M88"/>
      <c r="N88"/>
      <c r="O88"/>
      <c r="P88"/>
      <c r="Q88"/>
    </row>
    <row r="89" spans="1:17" x14ac:dyDescent="0.35">
      <c r="A89" t="s">
        <v>239</v>
      </c>
      <c r="B89" t="s">
        <v>169</v>
      </c>
      <c r="C89" t="s">
        <v>124</v>
      </c>
      <c r="D89" t="s">
        <v>171</v>
      </c>
      <c r="E89">
        <f>SUM(Table13[[#This Row],[2025]:[2014]])</f>
        <v>27</v>
      </c>
      <c r="F89" s="10"/>
      <c r="G89" s="10">
        <v>24</v>
      </c>
      <c r="H89" s="10">
        <v>3</v>
      </c>
      <c r="I89" s="10"/>
      <c r="J89"/>
      <c r="K89"/>
      <c r="L89"/>
      <c r="M89"/>
      <c r="N89"/>
      <c r="O89"/>
      <c r="P89"/>
      <c r="Q89"/>
    </row>
    <row r="90" spans="1:17" x14ac:dyDescent="0.35">
      <c r="A90" t="s">
        <v>239</v>
      </c>
      <c r="B90" t="s">
        <v>172</v>
      </c>
      <c r="C90" t="s">
        <v>258</v>
      </c>
      <c r="D90" t="s">
        <v>259</v>
      </c>
      <c r="E90">
        <f>SUM(Table13[[#This Row],[2025]:[2014]])</f>
        <v>3</v>
      </c>
      <c r="F90" s="10">
        <v>2</v>
      </c>
      <c r="G90" s="10"/>
      <c r="H90" s="10">
        <v>1</v>
      </c>
      <c r="I90" s="10"/>
      <c r="J90"/>
      <c r="K90"/>
      <c r="L90"/>
      <c r="M90"/>
      <c r="N90"/>
      <c r="O90"/>
      <c r="P90"/>
      <c r="Q90"/>
    </row>
    <row r="91" spans="1:17" x14ac:dyDescent="0.35">
      <c r="A91" t="s">
        <v>239</v>
      </c>
      <c r="B91" t="s">
        <v>260</v>
      </c>
      <c r="C91" t="s">
        <v>261</v>
      </c>
      <c r="D91" t="s">
        <v>262</v>
      </c>
      <c r="E91">
        <f>SUM(Table13[[#This Row],[2025]:[2014]])</f>
        <v>2</v>
      </c>
      <c r="F91" s="10">
        <v>2</v>
      </c>
      <c r="G91" s="10"/>
      <c r="H91" s="10"/>
      <c r="I91" s="10"/>
      <c r="J91"/>
      <c r="K91"/>
      <c r="L91"/>
      <c r="M91"/>
      <c r="N91"/>
      <c r="O91"/>
      <c r="P91"/>
      <c r="Q91"/>
    </row>
    <row r="92" spans="1:17" x14ac:dyDescent="0.35">
      <c r="A92" t="s">
        <v>239</v>
      </c>
      <c r="B92" t="s">
        <v>263</v>
      </c>
      <c r="C92" t="s">
        <v>264</v>
      </c>
      <c r="D92" t="s">
        <v>265</v>
      </c>
      <c r="E92">
        <f>SUM(Table13[[#This Row],[2025]:[2014]])</f>
        <v>20</v>
      </c>
      <c r="F92" s="10"/>
      <c r="G92" s="10"/>
      <c r="H92" s="10">
        <v>20</v>
      </c>
      <c r="I92" s="10"/>
      <c r="J92"/>
      <c r="K92"/>
      <c r="L92"/>
      <c r="M92"/>
      <c r="N92"/>
      <c r="O92"/>
      <c r="P92"/>
      <c r="Q92"/>
    </row>
    <row r="93" spans="1:17" x14ac:dyDescent="0.35">
      <c r="A93" t="s">
        <v>239</v>
      </c>
      <c r="B93" t="s">
        <v>175</v>
      </c>
      <c r="C93" t="s">
        <v>124</v>
      </c>
      <c r="D93" t="s">
        <v>177</v>
      </c>
      <c r="E93">
        <f>SUM(Table13[[#This Row],[2025]:[2014]])</f>
        <v>11</v>
      </c>
      <c r="F93" s="10"/>
      <c r="G93" s="10"/>
      <c r="H93" s="10"/>
      <c r="I93" s="10">
        <v>11</v>
      </c>
      <c r="J93"/>
      <c r="K93"/>
      <c r="L93"/>
      <c r="M93"/>
      <c r="N93"/>
      <c r="O93"/>
      <c r="P93"/>
      <c r="Q93"/>
    </row>
    <row r="94" spans="1:17" x14ac:dyDescent="0.35">
      <c r="A94" t="s">
        <v>239</v>
      </c>
      <c r="B94" t="s">
        <v>175</v>
      </c>
      <c r="C94" t="s">
        <v>124</v>
      </c>
      <c r="D94" t="s">
        <v>178</v>
      </c>
      <c r="E94">
        <f>SUM(Table13[[#This Row],[2025]:[2014]])</f>
        <v>39</v>
      </c>
      <c r="F94" s="10"/>
      <c r="G94" s="10"/>
      <c r="H94" s="10">
        <v>8</v>
      </c>
      <c r="I94" s="10">
        <v>31</v>
      </c>
      <c r="J94"/>
      <c r="K94"/>
      <c r="L94"/>
      <c r="M94"/>
      <c r="N94"/>
      <c r="O94"/>
      <c r="P94"/>
      <c r="Q94"/>
    </row>
    <row r="95" spans="1:17" x14ac:dyDescent="0.35">
      <c r="A95" t="s">
        <v>239</v>
      </c>
      <c r="B95" t="s">
        <v>175</v>
      </c>
      <c r="C95" t="s">
        <v>124</v>
      </c>
      <c r="D95" t="s">
        <v>179</v>
      </c>
      <c r="E95">
        <f>SUM(Table13[[#This Row],[2025]:[2014]])</f>
        <v>7</v>
      </c>
      <c r="F95" s="10"/>
      <c r="G95" s="10"/>
      <c r="H95" s="10"/>
      <c r="I95" s="10">
        <v>7</v>
      </c>
      <c r="J95"/>
      <c r="K95"/>
      <c r="L95"/>
      <c r="M95"/>
      <c r="N95"/>
      <c r="O95"/>
      <c r="P95"/>
      <c r="Q95"/>
    </row>
    <row r="96" spans="1:17" x14ac:dyDescent="0.35">
      <c r="A96" t="s">
        <v>239</v>
      </c>
      <c r="B96" t="s">
        <v>175</v>
      </c>
      <c r="C96" t="s">
        <v>124</v>
      </c>
      <c r="D96" t="s">
        <v>266</v>
      </c>
      <c r="E96">
        <f>SUM(Table13[[#This Row],[2025]:[2014]])</f>
        <v>6</v>
      </c>
      <c r="F96" s="10"/>
      <c r="G96" s="10"/>
      <c r="H96" s="10"/>
      <c r="I96" s="10">
        <v>6</v>
      </c>
      <c r="J96"/>
      <c r="K96"/>
      <c r="L96"/>
      <c r="M96"/>
      <c r="N96"/>
      <c r="O96"/>
      <c r="P96"/>
      <c r="Q96"/>
    </row>
    <row r="97" spans="1:17" x14ac:dyDescent="0.35">
      <c r="A97" t="s">
        <v>239</v>
      </c>
      <c r="B97" t="s">
        <v>180</v>
      </c>
      <c r="C97" t="s">
        <v>267</v>
      </c>
      <c r="D97" t="s">
        <v>268</v>
      </c>
      <c r="E97">
        <f>SUM(Table13[[#This Row],[2025]:[2014]])</f>
        <v>1</v>
      </c>
      <c r="F97" s="10"/>
      <c r="G97" s="10"/>
      <c r="H97" s="10">
        <v>1</v>
      </c>
      <c r="I97" s="10"/>
      <c r="J97"/>
      <c r="K97"/>
      <c r="L97"/>
      <c r="M97"/>
      <c r="N97"/>
      <c r="O97"/>
      <c r="P97"/>
      <c r="Q97"/>
    </row>
    <row r="98" spans="1:17" x14ac:dyDescent="0.35">
      <c r="A98" t="s">
        <v>239</v>
      </c>
      <c r="B98" t="s">
        <v>183</v>
      </c>
      <c r="C98" t="s">
        <v>184</v>
      </c>
      <c r="D98" t="s">
        <v>185</v>
      </c>
      <c r="E98">
        <f>SUM(Table13[[#This Row],[2025]:[2014]])</f>
        <v>1</v>
      </c>
      <c r="F98" s="10"/>
      <c r="G98" s="10">
        <v>1</v>
      </c>
      <c r="H98" s="10"/>
      <c r="I98" s="10"/>
      <c r="J98"/>
      <c r="K98"/>
      <c r="L98"/>
      <c r="M98"/>
      <c r="N98"/>
      <c r="O98"/>
      <c r="P98"/>
      <c r="Q98"/>
    </row>
    <row r="99" spans="1:17" x14ac:dyDescent="0.35">
      <c r="A99" t="s">
        <v>239</v>
      </c>
      <c r="B99" t="s">
        <v>183</v>
      </c>
      <c r="C99" t="s">
        <v>186</v>
      </c>
      <c r="D99" t="s">
        <v>187</v>
      </c>
      <c r="E99">
        <f>SUM(Table13[[#This Row],[2025]:[2014]])</f>
        <v>100</v>
      </c>
      <c r="F99" s="10"/>
      <c r="G99" s="10"/>
      <c r="H99" s="10">
        <v>100</v>
      </c>
      <c r="I99" s="10"/>
      <c r="J99"/>
      <c r="K99"/>
      <c r="L99"/>
      <c r="M99"/>
      <c r="N99"/>
      <c r="O99"/>
      <c r="P99"/>
      <c r="Q99"/>
    </row>
    <row r="100" spans="1:17" x14ac:dyDescent="0.35">
      <c r="A100" t="s">
        <v>239</v>
      </c>
      <c r="B100" t="s">
        <v>191</v>
      </c>
      <c r="C100" t="s">
        <v>269</v>
      </c>
      <c r="D100" t="s">
        <v>270</v>
      </c>
      <c r="E100">
        <f>SUM(Table13[[#This Row],[2025]:[2014]])</f>
        <v>1</v>
      </c>
      <c r="F100" s="10"/>
      <c r="G100" s="10"/>
      <c r="H100" s="10">
        <v>1</v>
      </c>
      <c r="I100" s="10"/>
      <c r="J100"/>
      <c r="K100"/>
      <c r="L100"/>
      <c r="M100"/>
      <c r="N100"/>
      <c r="O100"/>
      <c r="P100"/>
      <c r="Q100"/>
    </row>
    <row r="101" spans="1:17" x14ac:dyDescent="0.35">
      <c r="A101" t="s">
        <v>239</v>
      </c>
      <c r="B101" t="s">
        <v>191</v>
      </c>
      <c r="C101" t="s">
        <v>192</v>
      </c>
      <c r="D101" t="s">
        <v>193</v>
      </c>
      <c r="E101">
        <f>SUM(Table13[[#This Row],[2025]:[2014]])</f>
        <v>2</v>
      </c>
      <c r="F101" s="10"/>
      <c r="G101" s="10"/>
      <c r="H101" s="10">
        <v>2</v>
      </c>
      <c r="I101" s="10"/>
      <c r="J101"/>
      <c r="K101"/>
      <c r="L101"/>
      <c r="M101"/>
      <c r="N101"/>
      <c r="O101"/>
      <c r="P101"/>
      <c r="Q101"/>
    </row>
    <row r="102" spans="1:17" x14ac:dyDescent="0.35">
      <c r="A102" t="s">
        <v>239</v>
      </c>
      <c r="B102" t="s">
        <v>194</v>
      </c>
      <c r="C102" t="s">
        <v>195</v>
      </c>
      <c r="D102" t="s">
        <v>196</v>
      </c>
      <c r="E102">
        <f>SUM(Table13[[#This Row],[2025]:[2014]])</f>
        <v>24</v>
      </c>
      <c r="F102" s="10"/>
      <c r="G102" s="10">
        <v>10</v>
      </c>
      <c r="H102" s="10">
        <v>11</v>
      </c>
      <c r="I102" s="10">
        <v>3</v>
      </c>
      <c r="J102"/>
      <c r="K102"/>
      <c r="L102"/>
      <c r="M102"/>
      <c r="N102"/>
      <c r="O102"/>
      <c r="P102"/>
      <c r="Q102"/>
    </row>
    <row r="103" spans="1:17" x14ac:dyDescent="0.35">
      <c r="A103" t="s">
        <v>239</v>
      </c>
      <c r="B103" t="s">
        <v>194</v>
      </c>
      <c r="C103" t="s">
        <v>271</v>
      </c>
      <c r="D103" t="s">
        <v>272</v>
      </c>
      <c r="E103">
        <f>SUM(Table13[[#This Row],[2025]:[2014]])</f>
        <v>17</v>
      </c>
      <c r="F103" s="10">
        <v>1</v>
      </c>
      <c r="G103" s="10">
        <v>6</v>
      </c>
      <c r="H103" s="10">
        <v>9</v>
      </c>
      <c r="I103" s="10">
        <v>1</v>
      </c>
      <c r="J103"/>
      <c r="K103"/>
      <c r="L103"/>
      <c r="M103"/>
      <c r="N103"/>
      <c r="O103"/>
      <c r="P103"/>
      <c r="Q103"/>
    </row>
    <row r="104" spans="1:17" x14ac:dyDescent="0.35">
      <c r="A104" t="s">
        <v>239</v>
      </c>
      <c r="B104" t="s">
        <v>194</v>
      </c>
      <c r="C104" t="s">
        <v>273</v>
      </c>
      <c r="D104" t="s">
        <v>274</v>
      </c>
      <c r="E104">
        <f>SUM(Table13[[#This Row],[2025]:[2014]])</f>
        <v>3</v>
      </c>
      <c r="F104" s="10">
        <v>1</v>
      </c>
      <c r="G104" s="10">
        <v>1</v>
      </c>
      <c r="H104" s="10"/>
      <c r="I104" s="10">
        <v>1</v>
      </c>
      <c r="J104"/>
      <c r="K104"/>
      <c r="L104"/>
      <c r="M104"/>
      <c r="N104"/>
      <c r="O104"/>
      <c r="P104"/>
      <c r="Q104"/>
    </row>
    <row r="105" spans="1:17" x14ac:dyDescent="0.35">
      <c r="A105" t="s">
        <v>239</v>
      </c>
      <c r="B105" t="s">
        <v>275</v>
      </c>
      <c r="C105" t="s">
        <v>276</v>
      </c>
      <c r="D105" t="s">
        <v>277</v>
      </c>
      <c r="E105">
        <f>SUM(Table13[[#This Row],[2025]:[2014]])</f>
        <v>1</v>
      </c>
      <c r="F105" s="10"/>
      <c r="G105" s="10"/>
      <c r="H105" s="10">
        <v>0</v>
      </c>
      <c r="I105" s="10">
        <v>1</v>
      </c>
      <c r="J105"/>
      <c r="K105"/>
      <c r="L105"/>
      <c r="M105"/>
      <c r="N105"/>
      <c r="O105"/>
      <c r="P105"/>
      <c r="Q105"/>
    </row>
    <row r="106" spans="1:17" x14ac:dyDescent="0.35">
      <c r="A106" t="s">
        <v>239</v>
      </c>
      <c r="B106" t="s">
        <v>200</v>
      </c>
      <c r="C106" t="s">
        <v>201</v>
      </c>
      <c r="D106" t="s">
        <v>202</v>
      </c>
      <c r="E106">
        <f>SUM(Table13[[#This Row],[2025]:[2014]])</f>
        <v>9</v>
      </c>
      <c r="F106" s="10"/>
      <c r="G106" s="10">
        <v>2</v>
      </c>
      <c r="H106" s="10">
        <v>6</v>
      </c>
      <c r="I106" s="10">
        <v>1</v>
      </c>
      <c r="J106"/>
      <c r="K106"/>
      <c r="L106"/>
      <c r="M106"/>
      <c r="N106"/>
      <c r="O106"/>
      <c r="P106"/>
      <c r="Q106"/>
    </row>
    <row r="107" spans="1:17" x14ac:dyDescent="0.35">
      <c r="A107" t="s">
        <v>239</v>
      </c>
      <c r="B107" t="s">
        <v>200</v>
      </c>
      <c r="C107" t="s">
        <v>278</v>
      </c>
      <c r="D107" t="s">
        <v>279</v>
      </c>
      <c r="E107">
        <f>SUM(Table13[[#This Row],[2025]:[2014]])</f>
        <v>1</v>
      </c>
      <c r="F107" s="10"/>
      <c r="G107" s="10"/>
      <c r="H107" s="10">
        <v>1</v>
      </c>
      <c r="I107" s="10"/>
      <c r="J107"/>
      <c r="K107"/>
      <c r="L107"/>
      <c r="M107"/>
      <c r="N107"/>
      <c r="O107"/>
      <c r="P107"/>
      <c r="Q107"/>
    </row>
    <row r="108" spans="1:17" x14ac:dyDescent="0.35">
      <c r="A108" t="s">
        <v>239</v>
      </c>
      <c r="B108" t="s">
        <v>200</v>
      </c>
      <c r="C108" t="s">
        <v>203</v>
      </c>
      <c r="D108" t="s">
        <v>204</v>
      </c>
      <c r="E108">
        <f>SUM(Table13[[#This Row],[2025]:[2014]])</f>
        <v>8</v>
      </c>
      <c r="F108" s="10"/>
      <c r="G108" s="10">
        <v>3</v>
      </c>
      <c r="H108" s="10">
        <v>1</v>
      </c>
      <c r="I108" s="10">
        <v>4</v>
      </c>
      <c r="J108"/>
      <c r="K108"/>
      <c r="L108"/>
      <c r="M108"/>
      <c r="N108"/>
      <c r="O108"/>
      <c r="P108"/>
      <c r="Q108"/>
    </row>
    <row r="109" spans="1:17" x14ac:dyDescent="0.35">
      <c r="A109" t="s">
        <v>239</v>
      </c>
      <c r="B109" t="s">
        <v>200</v>
      </c>
      <c r="C109" t="s">
        <v>280</v>
      </c>
      <c r="D109" t="s">
        <v>281</v>
      </c>
      <c r="E109">
        <f>SUM(Table13[[#This Row],[2025]:[2014]])</f>
        <v>4</v>
      </c>
      <c r="F109" s="10"/>
      <c r="G109" s="10">
        <v>1</v>
      </c>
      <c r="H109" s="10">
        <v>2</v>
      </c>
      <c r="I109" s="10">
        <v>1</v>
      </c>
      <c r="J109"/>
      <c r="K109"/>
      <c r="L109"/>
      <c r="M109"/>
      <c r="N109"/>
      <c r="O109"/>
      <c r="P109"/>
      <c r="Q109"/>
    </row>
    <row r="110" spans="1:17" x14ac:dyDescent="0.35">
      <c r="A110" t="s">
        <v>239</v>
      </c>
      <c r="B110" t="s">
        <v>205</v>
      </c>
      <c r="C110" t="s">
        <v>124</v>
      </c>
      <c r="D110" t="s">
        <v>206</v>
      </c>
      <c r="E110">
        <f>SUM(Table13[[#This Row],[2025]:[2014]])</f>
        <v>218</v>
      </c>
      <c r="F110" s="10">
        <v>98</v>
      </c>
      <c r="G110" s="10"/>
      <c r="H110" s="10">
        <v>5</v>
      </c>
      <c r="I110" s="10">
        <v>115</v>
      </c>
      <c r="J110"/>
      <c r="K110"/>
      <c r="L110"/>
      <c r="M110"/>
      <c r="N110"/>
      <c r="O110"/>
      <c r="P110"/>
      <c r="Q110"/>
    </row>
    <row r="111" spans="1:17" x14ac:dyDescent="0.35">
      <c r="A111" t="s">
        <v>239</v>
      </c>
      <c r="B111" t="s">
        <v>205</v>
      </c>
      <c r="C111" t="s">
        <v>124</v>
      </c>
      <c r="D111" t="s">
        <v>207</v>
      </c>
      <c r="E111">
        <f>SUM(Table13[[#This Row],[2025]:[2014]])</f>
        <v>13</v>
      </c>
      <c r="F111" s="10">
        <v>13</v>
      </c>
      <c r="G111" s="10"/>
      <c r="H111" s="10"/>
      <c r="I111" s="10"/>
      <c r="J111"/>
      <c r="K111"/>
      <c r="L111"/>
      <c r="M111"/>
      <c r="N111"/>
      <c r="O111"/>
      <c r="P111"/>
      <c r="Q111"/>
    </row>
    <row r="112" spans="1:17" x14ac:dyDescent="0.35">
      <c r="A112" t="s">
        <v>239</v>
      </c>
      <c r="B112" t="s">
        <v>205</v>
      </c>
      <c r="C112" t="s">
        <v>209</v>
      </c>
      <c r="D112" t="s">
        <v>210</v>
      </c>
      <c r="E112">
        <f>SUM(Table13[[#This Row],[2025]:[2014]])</f>
        <v>8</v>
      </c>
      <c r="F112" s="10"/>
      <c r="G112" s="10"/>
      <c r="H112" s="10">
        <v>7</v>
      </c>
      <c r="I112" s="10">
        <v>1</v>
      </c>
      <c r="J112"/>
      <c r="K112"/>
      <c r="L112"/>
      <c r="M112"/>
      <c r="N112"/>
      <c r="O112"/>
      <c r="P112"/>
      <c r="Q112"/>
    </row>
    <row r="113" spans="1:17" x14ac:dyDescent="0.35">
      <c r="A113" t="s">
        <v>239</v>
      </c>
      <c r="B113" t="s">
        <v>205</v>
      </c>
      <c r="C113" t="s">
        <v>211</v>
      </c>
      <c r="D113" t="s">
        <v>212</v>
      </c>
      <c r="E113">
        <f>SUM(Table13[[#This Row],[2025]:[2014]])</f>
        <v>46</v>
      </c>
      <c r="F113" s="10"/>
      <c r="G113" s="10">
        <v>46</v>
      </c>
      <c r="H113" s="10"/>
      <c r="I113" s="10"/>
      <c r="J113"/>
      <c r="K113"/>
      <c r="L113"/>
      <c r="M113"/>
      <c r="N113"/>
      <c r="O113"/>
      <c r="P113"/>
      <c r="Q113"/>
    </row>
    <row r="114" spans="1:17" x14ac:dyDescent="0.35">
      <c r="A114" t="s">
        <v>239</v>
      </c>
      <c r="B114" t="s">
        <v>205</v>
      </c>
      <c r="C114" t="s">
        <v>282</v>
      </c>
      <c r="D114" t="s">
        <v>283</v>
      </c>
      <c r="E114">
        <f>SUM(Table13[[#This Row],[2025]:[2014]])</f>
        <v>1</v>
      </c>
      <c r="F114" s="10"/>
      <c r="G114" s="10"/>
      <c r="H114" s="10">
        <v>1</v>
      </c>
      <c r="I114" s="10"/>
      <c r="J114"/>
      <c r="K114"/>
      <c r="L114"/>
      <c r="M114"/>
      <c r="N114"/>
      <c r="O114"/>
      <c r="P114"/>
      <c r="Q114"/>
    </row>
    <row r="115" spans="1:17" x14ac:dyDescent="0.35">
      <c r="A115" t="s">
        <v>239</v>
      </c>
      <c r="B115" t="s">
        <v>205</v>
      </c>
      <c r="C115" t="s">
        <v>284</v>
      </c>
      <c r="D115" t="s">
        <v>285</v>
      </c>
      <c r="E115">
        <f>SUM(Table13[[#This Row],[2025]:[2014]])</f>
        <v>0</v>
      </c>
      <c r="F115" s="10"/>
      <c r="G115" s="10"/>
      <c r="H115" s="10"/>
      <c r="I115" s="10">
        <v>0</v>
      </c>
      <c r="J115"/>
      <c r="K115"/>
      <c r="L115"/>
      <c r="M115"/>
      <c r="N115"/>
      <c r="O115"/>
      <c r="P115"/>
      <c r="Q115"/>
    </row>
    <row r="116" spans="1:17" x14ac:dyDescent="0.35">
      <c r="A116" t="s">
        <v>239</v>
      </c>
      <c r="B116" t="s">
        <v>205</v>
      </c>
      <c r="C116" t="s">
        <v>286</v>
      </c>
      <c r="D116" t="s">
        <v>287</v>
      </c>
      <c r="E116">
        <f>SUM(Table13[[#This Row],[2025]:[2014]])</f>
        <v>118</v>
      </c>
      <c r="F116" s="10">
        <v>3</v>
      </c>
      <c r="G116" s="10">
        <v>32</v>
      </c>
      <c r="H116" s="10">
        <v>45</v>
      </c>
      <c r="I116" s="10">
        <v>38</v>
      </c>
      <c r="J116"/>
      <c r="K116"/>
      <c r="L116"/>
      <c r="M116"/>
      <c r="N116"/>
      <c r="O116"/>
      <c r="P116"/>
      <c r="Q116"/>
    </row>
    <row r="117" spans="1:17" x14ac:dyDescent="0.35">
      <c r="A117" t="s">
        <v>239</v>
      </c>
      <c r="B117" t="s">
        <v>205</v>
      </c>
      <c r="C117" t="s">
        <v>217</v>
      </c>
      <c r="D117" t="s">
        <v>218</v>
      </c>
      <c r="E117">
        <f>SUM(Table13[[#This Row],[2025]:[2014]])</f>
        <v>202</v>
      </c>
      <c r="F117" s="10">
        <v>45</v>
      </c>
      <c r="G117" s="10">
        <v>78</v>
      </c>
      <c r="H117" s="10">
        <v>34</v>
      </c>
      <c r="I117" s="10">
        <v>45</v>
      </c>
      <c r="J117"/>
      <c r="K117"/>
      <c r="L117"/>
      <c r="M117"/>
      <c r="N117"/>
      <c r="O117"/>
      <c r="P117"/>
      <c r="Q117"/>
    </row>
    <row r="118" spans="1:17" x14ac:dyDescent="0.35">
      <c r="A118" t="s">
        <v>239</v>
      </c>
      <c r="B118" t="s">
        <v>205</v>
      </c>
      <c r="C118" t="s">
        <v>288</v>
      </c>
      <c r="D118" t="s">
        <v>289</v>
      </c>
      <c r="E118">
        <f>SUM(Table13[[#This Row],[2025]:[2014]])</f>
        <v>2</v>
      </c>
      <c r="F118" s="10"/>
      <c r="G118" s="10"/>
      <c r="H118" s="10">
        <v>2</v>
      </c>
      <c r="I118" s="10"/>
      <c r="J118"/>
      <c r="K118"/>
      <c r="L118"/>
      <c r="M118"/>
      <c r="N118"/>
      <c r="O118"/>
      <c r="P118"/>
      <c r="Q118"/>
    </row>
    <row r="119" spans="1:17" x14ac:dyDescent="0.35">
      <c r="A119" t="s">
        <v>239</v>
      </c>
      <c r="B119" t="s">
        <v>205</v>
      </c>
      <c r="C119" t="s">
        <v>221</v>
      </c>
      <c r="D119" t="s">
        <v>222</v>
      </c>
      <c r="E119">
        <f>SUM(Table13[[#This Row],[2025]:[2014]])</f>
        <v>14</v>
      </c>
      <c r="F119" s="10"/>
      <c r="G119" s="10">
        <v>5</v>
      </c>
      <c r="H119" s="10">
        <v>4</v>
      </c>
      <c r="I119" s="10">
        <v>5</v>
      </c>
      <c r="J119"/>
      <c r="K119"/>
      <c r="L119"/>
      <c r="M119"/>
      <c r="N119"/>
      <c r="O119"/>
      <c r="P119"/>
      <c r="Q119"/>
    </row>
    <row r="120" spans="1:17" x14ac:dyDescent="0.35">
      <c r="A120" t="s">
        <v>239</v>
      </c>
      <c r="B120" t="s">
        <v>205</v>
      </c>
      <c r="C120" t="s">
        <v>290</v>
      </c>
      <c r="D120" t="s">
        <v>291</v>
      </c>
      <c r="E120">
        <f>SUM(Table13[[#This Row],[2025]:[2014]])</f>
        <v>1</v>
      </c>
      <c r="F120" s="10"/>
      <c r="G120" s="10"/>
      <c r="H120" s="10">
        <v>1</v>
      </c>
      <c r="I120" s="10"/>
      <c r="J120"/>
      <c r="K120"/>
      <c r="L120"/>
      <c r="M120"/>
      <c r="N120"/>
      <c r="O120"/>
      <c r="P120"/>
      <c r="Q120"/>
    </row>
    <row r="121" spans="1:17" x14ac:dyDescent="0.35">
      <c r="A121" t="s">
        <v>239</v>
      </c>
      <c r="B121" t="s">
        <v>205</v>
      </c>
      <c r="C121" t="s">
        <v>223</v>
      </c>
      <c r="D121" t="s">
        <v>224</v>
      </c>
      <c r="E121">
        <f>SUM(Table13[[#This Row],[2025]:[2014]])</f>
        <v>76</v>
      </c>
      <c r="F121" s="10">
        <v>12</v>
      </c>
      <c r="G121" s="10">
        <v>57</v>
      </c>
      <c r="H121" s="10">
        <v>7</v>
      </c>
      <c r="I121" s="10"/>
      <c r="J121"/>
      <c r="K121"/>
      <c r="L121"/>
      <c r="M121"/>
      <c r="N121"/>
      <c r="O121"/>
      <c r="P121"/>
      <c r="Q121"/>
    </row>
    <row r="122" spans="1:17" x14ac:dyDescent="0.35">
      <c r="A122" t="s">
        <v>239</v>
      </c>
      <c r="B122" t="s">
        <v>205</v>
      </c>
      <c r="C122" t="s">
        <v>225</v>
      </c>
      <c r="D122" t="s">
        <v>226</v>
      </c>
      <c r="E122">
        <f>SUM(Table13[[#This Row],[2025]:[2014]])</f>
        <v>2</v>
      </c>
      <c r="F122" s="10"/>
      <c r="G122" s="10">
        <v>2</v>
      </c>
      <c r="H122" s="10"/>
      <c r="I122" s="10"/>
      <c r="J122"/>
      <c r="K122"/>
      <c r="L122"/>
      <c r="M122"/>
      <c r="N122"/>
      <c r="O122"/>
      <c r="P122"/>
      <c r="Q122"/>
    </row>
    <row r="123" spans="1:17" x14ac:dyDescent="0.35">
      <c r="A123" t="s">
        <v>239</v>
      </c>
      <c r="B123" t="s">
        <v>205</v>
      </c>
      <c r="C123" t="s">
        <v>229</v>
      </c>
      <c r="D123" t="s">
        <v>230</v>
      </c>
      <c r="E123">
        <f>SUM(Table13[[#This Row],[2025]:[2014]])</f>
        <v>88</v>
      </c>
      <c r="F123" s="10"/>
      <c r="G123" s="10">
        <v>13</v>
      </c>
      <c r="H123" s="10">
        <v>74</v>
      </c>
      <c r="I123" s="10">
        <v>1</v>
      </c>
      <c r="J123"/>
      <c r="K123"/>
      <c r="L123"/>
      <c r="M123"/>
      <c r="N123"/>
      <c r="O123"/>
      <c r="P123"/>
      <c r="Q123"/>
    </row>
    <row r="124" spans="1:17" x14ac:dyDescent="0.35">
      <c r="A124" t="s">
        <v>239</v>
      </c>
      <c r="B124" t="s">
        <v>205</v>
      </c>
      <c r="C124" t="s">
        <v>233</v>
      </c>
      <c r="D124" t="s">
        <v>234</v>
      </c>
      <c r="E124">
        <f>SUM(Table13[[#This Row],[2025]:[2014]])</f>
        <v>27</v>
      </c>
      <c r="F124" s="10">
        <v>1</v>
      </c>
      <c r="G124" s="10">
        <v>5</v>
      </c>
      <c r="H124" s="10">
        <v>20</v>
      </c>
      <c r="I124" s="10">
        <v>1</v>
      </c>
      <c r="J124"/>
      <c r="K124"/>
      <c r="L124"/>
      <c r="M124"/>
      <c r="N124"/>
      <c r="O124"/>
      <c r="P124"/>
      <c r="Q124"/>
    </row>
    <row r="125" spans="1:17" x14ac:dyDescent="0.35">
      <c r="A125" t="s">
        <v>239</v>
      </c>
      <c r="B125" t="s">
        <v>205</v>
      </c>
      <c r="C125" t="s">
        <v>292</v>
      </c>
      <c r="D125" t="s">
        <v>293</v>
      </c>
      <c r="E125">
        <f>SUM(Table13[[#This Row],[2025]:[2014]])</f>
        <v>1</v>
      </c>
      <c r="F125" s="10"/>
      <c r="G125" s="10">
        <v>1</v>
      </c>
      <c r="H125" s="10"/>
      <c r="I125" s="10"/>
      <c r="J125"/>
      <c r="K125"/>
      <c r="L125"/>
      <c r="M125"/>
      <c r="N125"/>
      <c r="O125"/>
      <c r="P125"/>
      <c r="Q125"/>
    </row>
    <row r="126" spans="1:17" x14ac:dyDescent="0.35">
      <c r="A126" t="s">
        <v>239</v>
      </c>
      <c r="B126" t="s">
        <v>205</v>
      </c>
      <c r="C126" t="s">
        <v>294</v>
      </c>
      <c r="D126" t="s">
        <v>295</v>
      </c>
      <c r="E126">
        <f>SUM(Table13[[#This Row],[2025]:[2014]])</f>
        <v>1</v>
      </c>
      <c r="F126" s="10"/>
      <c r="G126" s="10">
        <v>1</v>
      </c>
      <c r="H126" s="10"/>
      <c r="I126" s="10"/>
      <c r="J126"/>
      <c r="K126"/>
      <c r="L126"/>
      <c r="M126"/>
      <c r="N126"/>
      <c r="O126"/>
      <c r="P126"/>
      <c r="Q126"/>
    </row>
    <row r="127" spans="1:17" x14ac:dyDescent="0.35">
      <c r="A127" t="s">
        <v>239</v>
      </c>
      <c r="B127" t="s">
        <v>205</v>
      </c>
      <c r="C127" t="s">
        <v>296</v>
      </c>
      <c r="D127" t="s">
        <v>297</v>
      </c>
      <c r="E127">
        <f>SUM(Table13[[#This Row],[2025]:[2014]])</f>
        <v>2</v>
      </c>
      <c r="F127" s="10"/>
      <c r="G127" s="10"/>
      <c r="H127" s="10">
        <v>2</v>
      </c>
      <c r="I127" s="10"/>
      <c r="J127"/>
      <c r="K127"/>
      <c r="L127"/>
      <c r="M127"/>
      <c r="N127"/>
      <c r="O127"/>
      <c r="P127"/>
      <c r="Q127"/>
    </row>
    <row r="128" spans="1:17" x14ac:dyDescent="0.35">
      <c r="A128" t="s">
        <v>239</v>
      </c>
      <c r="B128" t="s">
        <v>205</v>
      </c>
      <c r="C128" t="s">
        <v>298</v>
      </c>
      <c r="D128" t="s">
        <v>299</v>
      </c>
      <c r="E128">
        <f>SUM(Table13[[#This Row],[2025]:[2014]])</f>
        <v>1</v>
      </c>
      <c r="F128" s="10"/>
      <c r="G128" s="10"/>
      <c r="H128" s="10">
        <v>1</v>
      </c>
      <c r="I128" s="10"/>
      <c r="J128"/>
      <c r="K128"/>
      <c r="L128"/>
      <c r="M128"/>
      <c r="N128"/>
      <c r="O128"/>
      <c r="P128"/>
      <c r="Q128"/>
    </row>
    <row r="129" spans="1:17" x14ac:dyDescent="0.35">
      <c r="A129" t="s">
        <v>239</v>
      </c>
      <c r="B129" t="s">
        <v>205</v>
      </c>
      <c r="C129" t="s">
        <v>300</v>
      </c>
      <c r="D129" t="s">
        <v>301</v>
      </c>
      <c r="E129">
        <f>SUM(Table13[[#This Row],[2025]:[2014]])</f>
        <v>1</v>
      </c>
      <c r="F129" s="10"/>
      <c r="G129" s="10"/>
      <c r="H129" s="10"/>
      <c r="I129" s="10">
        <v>1</v>
      </c>
      <c r="J129"/>
      <c r="K129"/>
      <c r="L129"/>
      <c r="M129"/>
      <c r="N129"/>
      <c r="O129"/>
      <c r="P129"/>
      <c r="Q129"/>
    </row>
    <row r="130" spans="1:17" x14ac:dyDescent="0.35">
      <c r="A130" t="s">
        <v>239</v>
      </c>
      <c r="B130" t="s">
        <v>205</v>
      </c>
      <c r="C130" t="s">
        <v>235</v>
      </c>
      <c r="D130" t="s">
        <v>236</v>
      </c>
      <c r="E130">
        <f>SUM(Table13[[#This Row],[2025]:[2014]])</f>
        <v>12</v>
      </c>
      <c r="F130" s="10"/>
      <c r="G130" s="10"/>
      <c r="H130" s="10"/>
      <c r="I130" s="10">
        <v>12</v>
      </c>
      <c r="J130"/>
      <c r="K130"/>
      <c r="L130"/>
      <c r="M130"/>
      <c r="N130"/>
      <c r="O130"/>
      <c r="P130"/>
      <c r="Q130"/>
    </row>
    <row r="131" spans="1:17" x14ac:dyDescent="0.35">
      <c r="A131" t="s">
        <v>239</v>
      </c>
      <c r="B131" t="s">
        <v>205</v>
      </c>
      <c r="C131" t="s">
        <v>237</v>
      </c>
      <c r="D131" t="s">
        <v>238</v>
      </c>
      <c r="E131">
        <f>SUM(Table13[[#This Row],[2025]:[2014]])</f>
        <v>45</v>
      </c>
      <c r="F131" s="10">
        <v>6</v>
      </c>
      <c r="G131" s="10">
        <v>18</v>
      </c>
      <c r="H131" s="10">
        <v>20</v>
      </c>
      <c r="I131" s="10">
        <v>1</v>
      </c>
      <c r="J131"/>
      <c r="K131"/>
      <c r="L131"/>
      <c r="M131"/>
      <c r="N131"/>
      <c r="O131"/>
      <c r="P131"/>
      <c r="Q131"/>
    </row>
    <row r="132" spans="1:17" hidden="1" x14ac:dyDescent="0.35">
      <c r="A132" t="s">
        <v>302</v>
      </c>
      <c r="B132" t="s">
        <v>240</v>
      </c>
      <c r="C132" t="s">
        <v>241</v>
      </c>
      <c r="D132" t="s">
        <v>242</v>
      </c>
      <c r="E132">
        <f>SUM(Table13[[#This Row],[2025]:[2014]])</f>
        <v>2</v>
      </c>
      <c r="F132" s="10"/>
      <c r="G132" s="10"/>
      <c r="H132" s="10"/>
      <c r="I132" s="10"/>
      <c r="J132" s="10"/>
      <c r="K132" s="10"/>
      <c r="L132" s="10"/>
      <c r="M132" s="10"/>
      <c r="N132" s="10">
        <v>2</v>
      </c>
      <c r="O132"/>
      <c r="P132"/>
      <c r="Q132"/>
    </row>
    <row r="133" spans="1:17" hidden="1" x14ac:dyDescent="0.35">
      <c r="A133" t="s">
        <v>302</v>
      </c>
      <c r="B133" t="s">
        <v>123</v>
      </c>
      <c r="C133" t="s">
        <v>124</v>
      </c>
      <c r="D133" t="s">
        <v>125</v>
      </c>
      <c r="E133">
        <f>SUM(Table13[[#This Row],[2025]:[2014]])</f>
        <v>7</v>
      </c>
      <c r="F133" s="10"/>
      <c r="G133" s="10"/>
      <c r="H133" s="10"/>
      <c r="I133" s="10"/>
      <c r="J133" s="10">
        <v>1</v>
      </c>
      <c r="K133" s="10">
        <v>4</v>
      </c>
      <c r="L133" s="10">
        <v>1</v>
      </c>
      <c r="M133" s="10"/>
      <c r="N133" s="10">
        <v>1</v>
      </c>
      <c r="O133"/>
      <c r="P133"/>
      <c r="Q133"/>
    </row>
    <row r="134" spans="1:17" hidden="1" x14ac:dyDescent="0.35">
      <c r="A134" t="s">
        <v>302</v>
      </c>
      <c r="B134" t="s">
        <v>123</v>
      </c>
      <c r="C134" t="s">
        <v>303</v>
      </c>
      <c r="D134" t="s">
        <v>304</v>
      </c>
      <c r="E134">
        <f>SUM(Table13[[#This Row],[2025]:[2014]])</f>
        <v>1</v>
      </c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/>
      <c r="P134"/>
      <c r="Q134"/>
    </row>
    <row r="135" spans="1:17" hidden="1" x14ac:dyDescent="0.35">
      <c r="A135" t="s">
        <v>302</v>
      </c>
      <c r="B135" t="s">
        <v>126</v>
      </c>
      <c r="C135" t="s">
        <v>305</v>
      </c>
      <c r="D135" t="s">
        <v>306</v>
      </c>
      <c r="E135">
        <f>SUM(Table13[[#This Row],[2025]:[2014]])</f>
        <v>1</v>
      </c>
      <c r="F135" s="10"/>
      <c r="G135" s="10"/>
      <c r="H135" s="10"/>
      <c r="I135" s="10"/>
      <c r="J135" s="10"/>
      <c r="K135" s="10"/>
      <c r="L135" s="10"/>
      <c r="M135" s="10"/>
      <c r="N135" s="10">
        <v>1</v>
      </c>
      <c r="O135"/>
      <c r="P135"/>
      <c r="Q135"/>
    </row>
    <row r="136" spans="1:17" hidden="1" x14ac:dyDescent="0.35">
      <c r="A136" t="s">
        <v>302</v>
      </c>
      <c r="B136" t="s">
        <v>126</v>
      </c>
      <c r="C136" t="s">
        <v>307</v>
      </c>
      <c r="D136" t="s">
        <v>308</v>
      </c>
      <c r="E136">
        <f>SUM(Table13[[#This Row],[2025]:[2014]])</f>
        <v>0</v>
      </c>
      <c r="F136" s="10"/>
      <c r="G136" s="10"/>
      <c r="H136" s="10"/>
      <c r="I136" s="10"/>
      <c r="J136" s="10"/>
      <c r="K136" s="10"/>
      <c r="L136" s="10">
        <v>-1</v>
      </c>
      <c r="M136" s="10"/>
      <c r="N136" s="10">
        <v>1</v>
      </c>
      <c r="O136"/>
      <c r="P136"/>
      <c r="Q136"/>
    </row>
    <row r="137" spans="1:17" hidden="1" x14ac:dyDescent="0.35">
      <c r="A137" t="s">
        <v>302</v>
      </c>
      <c r="B137" t="s">
        <v>131</v>
      </c>
      <c r="C137" t="s">
        <v>309</v>
      </c>
      <c r="D137" t="s">
        <v>310</v>
      </c>
      <c r="E137">
        <f>SUM(Table13[[#This Row],[2025]:[2014]])</f>
        <v>5</v>
      </c>
      <c r="F137" s="10"/>
      <c r="G137" s="10"/>
      <c r="H137" s="10"/>
      <c r="I137" s="10"/>
      <c r="J137" s="10"/>
      <c r="K137" s="10"/>
      <c r="L137" s="10">
        <v>5</v>
      </c>
      <c r="M137" s="10"/>
      <c r="N137" s="10"/>
      <c r="O137"/>
      <c r="P137"/>
      <c r="Q137"/>
    </row>
    <row r="138" spans="1:17" hidden="1" x14ac:dyDescent="0.35">
      <c r="A138" t="s">
        <v>302</v>
      </c>
      <c r="B138" t="s">
        <v>243</v>
      </c>
      <c r="C138" t="s">
        <v>311</v>
      </c>
      <c r="D138" t="s">
        <v>312</v>
      </c>
      <c r="E138">
        <f>SUM(Table13[[#This Row],[2025]:[2014]])</f>
        <v>11</v>
      </c>
      <c r="F138" s="10"/>
      <c r="G138" s="10"/>
      <c r="H138" s="10"/>
      <c r="I138" s="10"/>
      <c r="J138" s="10"/>
      <c r="K138" s="10"/>
      <c r="L138" s="10"/>
      <c r="M138" s="10">
        <v>8</v>
      </c>
      <c r="N138" s="10">
        <v>3</v>
      </c>
      <c r="O138"/>
      <c r="P138"/>
      <c r="Q138"/>
    </row>
    <row r="139" spans="1:17" hidden="1" x14ac:dyDescent="0.35">
      <c r="A139" t="s">
        <v>302</v>
      </c>
      <c r="B139" t="s">
        <v>139</v>
      </c>
      <c r="C139" t="s">
        <v>124</v>
      </c>
      <c r="D139" t="s">
        <v>313</v>
      </c>
      <c r="E139">
        <f>SUM(Table13[[#This Row],[2025]:[2014]])</f>
        <v>9</v>
      </c>
      <c r="F139" s="10"/>
      <c r="G139" s="10"/>
      <c r="H139" s="10"/>
      <c r="I139" s="10"/>
      <c r="J139" s="10"/>
      <c r="K139" s="10"/>
      <c r="L139" s="10">
        <v>5</v>
      </c>
      <c r="M139" s="10">
        <v>1</v>
      </c>
      <c r="N139" s="10">
        <v>3</v>
      </c>
      <c r="O139"/>
      <c r="P139"/>
      <c r="Q139"/>
    </row>
    <row r="140" spans="1:17" hidden="1" x14ac:dyDescent="0.35">
      <c r="A140" t="s">
        <v>302</v>
      </c>
      <c r="B140" t="s">
        <v>144</v>
      </c>
      <c r="C140" t="s">
        <v>124</v>
      </c>
      <c r="D140" t="s">
        <v>145</v>
      </c>
      <c r="E140">
        <f>SUM(Table13[[#This Row],[2025]:[2014]])</f>
        <v>1</v>
      </c>
      <c r="F140" s="10"/>
      <c r="G140" s="10"/>
      <c r="H140" s="10">
        <v>1</v>
      </c>
      <c r="I140" s="10"/>
      <c r="J140" s="10"/>
      <c r="K140" s="10"/>
      <c r="L140" s="10"/>
      <c r="M140" s="10"/>
      <c r="N140" s="10"/>
      <c r="O140"/>
      <c r="P140"/>
      <c r="Q140"/>
    </row>
    <row r="141" spans="1:17" hidden="1" x14ac:dyDescent="0.35">
      <c r="A141" t="s">
        <v>302</v>
      </c>
      <c r="B141" t="s">
        <v>144</v>
      </c>
      <c r="C141" t="s">
        <v>124</v>
      </c>
      <c r="D141" t="s">
        <v>146</v>
      </c>
      <c r="E141">
        <f>SUM(Table13[[#This Row],[2025]:[2014]])</f>
        <v>-3</v>
      </c>
      <c r="F141" s="10"/>
      <c r="G141" s="10"/>
      <c r="H141" s="10">
        <v>-1</v>
      </c>
      <c r="I141" s="10">
        <v>-2</v>
      </c>
      <c r="J141" s="10"/>
      <c r="K141" s="10"/>
      <c r="L141" s="10"/>
      <c r="M141" s="10"/>
      <c r="N141" s="10"/>
      <c r="O141"/>
      <c r="P141"/>
      <c r="Q141"/>
    </row>
    <row r="142" spans="1:17" hidden="1" x14ac:dyDescent="0.35">
      <c r="A142" t="s">
        <v>302</v>
      </c>
      <c r="B142" t="s">
        <v>144</v>
      </c>
      <c r="C142" t="s">
        <v>124</v>
      </c>
      <c r="D142" t="s">
        <v>314</v>
      </c>
      <c r="E142">
        <f>SUM(Table13[[#This Row],[2025]:[2014]])</f>
        <v>1</v>
      </c>
      <c r="F142" s="10"/>
      <c r="G142" s="10"/>
      <c r="H142" s="10"/>
      <c r="I142" s="10"/>
      <c r="J142" s="10"/>
      <c r="K142" s="10"/>
      <c r="L142" s="10"/>
      <c r="M142" s="10"/>
      <c r="N142" s="10">
        <v>1</v>
      </c>
      <c r="O142"/>
      <c r="P142"/>
      <c r="Q142"/>
    </row>
    <row r="143" spans="1:17" hidden="1" x14ac:dyDescent="0.35">
      <c r="A143" t="s">
        <v>302</v>
      </c>
      <c r="B143" t="s">
        <v>144</v>
      </c>
      <c r="C143" t="s">
        <v>124</v>
      </c>
      <c r="D143" t="s">
        <v>315</v>
      </c>
      <c r="E143">
        <f>SUM(Table13[[#This Row],[2025]:[2014]])</f>
        <v>2</v>
      </c>
      <c r="F143" s="10"/>
      <c r="G143" s="10"/>
      <c r="H143" s="10"/>
      <c r="I143" s="10">
        <v>1</v>
      </c>
      <c r="J143" s="10">
        <v>1</v>
      </c>
      <c r="K143" s="10"/>
      <c r="L143" s="10"/>
      <c r="M143" s="10"/>
      <c r="N143" s="10"/>
      <c r="O143"/>
      <c r="P143"/>
      <c r="Q143"/>
    </row>
    <row r="144" spans="1:17" hidden="1" x14ac:dyDescent="0.35">
      <c r="A144" t="s">
        <v>302</v>
      </c>
      <c r="B144" t="s">
        <v>144</v>
      </c>
      <c r="C144" t="s">
        <v>124</v>
      </c>
      <c r="D144" t="s">
        <v>148</v>
      </c>
      <c r="E144">
        <f>SUM(Table13[[#This Row],[2025]:[2014]])</f>
        <v>2</v>
      </c>
      <c r="F144" s="10"/>
      <c r="G144" s="10"/>
      <c r="H144" s="10">
        <v>1</v>
      </c>
      <c r="I144" s="10"/>
      <c r="J144" s="10"/>
      <c r="K144" s="10"/>
      <c r="L144" s="10">
        <v>1</v>
      </c>
      <c r="M144" s="10"/>
      <c r="N144" s="10"/>
      <c r="O144"/>
      <c r="P144"/>
      <c r="Q144"/>
    </row>
    <row r="145" spans="1:17" hidden="1" x14ac:dyDescent="0.35">
      <c r="A145" t="s">
        <v>302</v>
      </c>
      <c r="B145" t="s">
        <v>144</v>
      </c>
      <c r="C145" t="s">
        <v>151</v>
      </c>
      <c r="D145" t="s">
        <v>152</v>
      </c>
      <c r="E145">
        <f>SUM(Table13[[#This Row],[2025]:[2014]])</f>
        <v>1</v>
      </c>
      <c r="F145" s="10"/>
      <c r="G145" s="10"/>
      <c r="H145" s="10"/>
      <c r="I145" s="10"/>
      <c r="J145" s="10"/>
      <c r="K145" s="10"/>
      <c r="L145" s="10"/>
      <c r="M145" s="10"/>
      <c r="N145" s="10">
        <v>1</v>
      </c>
      <c r="O145"/>
      <c r="P145"/>
      <c r="Q145"/>
    </row>
    <row r="146" spans="1:17" hidden="1" x14ac:dyDescent="0.35">
      <c r="A146" t="s">
        <v>302</v>
      </c>
      <c r="B146" t="s">
        <v>144</v>
      </c>
      <c r="C146" t="s">
        <v>316</v>
      </c>
      <c r="D146" t="s">
        <v>317</v>
      </c>
      <c r="E146">
        <f>SUM(Table13[[#This Row],[2025]:[2014]])</f>
        <v>1</v>
      </c>
      <c r="F146" s="10"/>
      <c r="G146" s="10"/>
      <c r="H146" s="10"/>
      <c r="I146" s="10"/>
      <c r="J146" s="10"/>
      <c r="K146" s="10"/>
      <c r="L146" s="10"/>
      <c r="M146" s="10"/>
      <c r="N146" s="10">
        <v>1</v>
      </c>
      <c r="O146"/>
      <c r="P146"/>
      <c r="Q146"/>
    </row>
    <row r="147" spans="1:17" hidden="1" x14ac:dyDescent="0.35">
      <c r="A147" t="s">
        <v>302</v>
      </c>
      <c r="B147" t="s">
        <v>144</v>
      </c>
      <c r="C147" t="s">
        <v>318</v>
      </c>
      <c r="D147" t="s">
        <v>319</v>
      </c>
      <c r="E147">
        <f>SUM(Table13[[#This Row],[2025]:[2014]])</f>
        <v>1</v>
      </c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/>
      <c r="P147"/>
      <c r="Q147"/>
    </row>
    <row r="148" spans="1:17" hidden="1" x14ac:dyDescent="0.35">
      <c r="A148" t="s">
        <v>302</v>
      </c>
      <c r="B148" t="s">
        <v>144</v>
      </c>
      <c r="C148" t="s">
        <v>320</v>
      </c>
      <c r="D148" t="s">
        <v>321</v>
      </c>
      <c r="E148">
        <f>SUM(Table13[[#This Row],[2025]:[2014]])</f>
        <v>0</v>
      </c>
      <c r="F148" s="10"/>
      <c r="G148" s="10"/>
      <c r="H148" s="10"/>
      <c r="I148" s="10"/>
      <c r="J148" s="10"/>
      <c r="K148" s="10"/>
      <c r="L148" s="10"/>
      <c r="M148" s="10"/>
      <c r="N148" s="10">
        <v>0</v>
      </c>
      <c r="O148"/>
      <c r="P148"/>
      <c r="Q148"/>
    </row>
    <row r="149" spans="1:17" hidden="1" x14ac:dyDescent="0.35">
      <c r="A149" t="s">
        <v>302</v>
      </c>
      <c r="B149" t="s">
        <v>144</v>
      </c>
      <c r="C149" t="s">
        <v>322</v>
      </c>
      <c r="D149" t="s">
        <v>323</v>
      </c>
      <c r="E149">
        <f>SUM(Table13[[#This Row],[2025]:[2014]])</f>
        <v>1</v>
      </c>
      <c r="F149" s="10"/>
      <c r="G149" s="10"/>
      <c r="H149" s="10"/>
      <c r="I149" s="10"/>
      <c r="J149" s="10"/>
      <c r="K149" s="10"/>
      <c r="L149" s="10"/>
      <c r="M149" s="10"/>
      <c r="N149" s="10">
        <v>1</v>
      </c>
      <c r="O149"/>
      <c r="P149"/>
      <c r="Q149"/>
    </row>
    <row r="150" spans="1:17" hidden="1" x14ac:dyDescent="0.35">
      <c r="A150" t="s">
        <v>302</v>
      </c>
      <c r="B150" t="s">
        <v>324</v>
      </c>
      <c r="C150" t="s">
        <v>325</v>
      </c>
      <c r="D150" t="s">
        <v>326</v>
      </c>
      <c r="E150">
        <f>SUM(Table13[[#This Row],[2025]:[2014]])</f>
        <v>1</v>
      </c>
      <c r="F150" s="10"/>
      <c r="G150" s="10"/>
      <c r="H150" s="10">
        <v>1</v>
      </c>
      <c r="I150" s="10"/>
      <c r="J150" s="10"/>
      <c r="K150" s="10"/>
      <c r="L150" s="10"/>
      <c r="M150" s="10"/>
      <c r="N150" s="10"/>
      <c r="O150"/>
      <c r="P150"/>
      <c r="Q150"/>
    </row>
    <row r="151" spans="1:17" hidden="1" x14ac:dyDescent="0.35">
      <c r="A151" t="s">
        <v>302</v>
      </c>
      <c r="B151" t="s">
        <v>254</v>
      </c>
      <c r="C151" t="s">
        <v>327</v>
      </c>
      <c r="D151" t="s">
        <v>328</v>
      </c>
      <c r="E151">
        <f>SUM(Table13[[#This Row],[2025]:[2014]])</f>
        <v>2</v>
      </c>
      <c r="F151" s="10"/>
      <c r="G151" s="10"/>
      <c r="H151" s="10"/>
      <c r="I151" s="10"/>
      <c r="J151" s="10">
        <v>2</v>
      </c>
      <c r="K151" s="10"/>
      <c r="L151" s="10"/>
      <c r="M151" s="10"/>
      <c r="N151" s="10"/>
      <c r="O151"/>
      <c r="P151"/>
      <c r="Q151"/>
    </row>
    <row r="152" spans="1:17" hidden="1" x14ac:dyDescent="0.35">
      <c r="A152" t="s">
        <v>302</v>
      </c>
      <c r="B152" t="s">
        <v>254</v>
      </c>
      <c r="C152" t="s">
        <v>255</v>
      </c>
      <c r="D152" t="s">
        <v>256</v>
      </c>
      <c r="E152">
        <f>SUM(Table13[[#This Row],[2025]:[2014]])</f>
        <v>1</v>
      </c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/>
      <c r="P152"/>
      <c r="Q152"/>
    </row>
    <row r="153" spans="1:17" hidden="1" x14ac:dyDescent="0.35">
      <c r="A153" t="s">
        <v>302</v>
      </c>
      <c r="B153" t="s">
        <v>163</v>
      </c>
      <c r="C153" t="s">
        <v>164</v>
      </c>
      <c r="D153" t="s">
        <v>165</v>
      </c>
      <c r="E153">
        <f>SUM(Table13[[#This Row],[2025]:[2014]])</f>
        <v>10</v>
      </c>
      <c r="F153" s="10"/>
      <c r="G153" s="10"/>
      <c r="H153" s="10"/>
      <c r="I153" s="10"/>
      <c r="J153" s="10"/>
      <c r="K153" s="10"/>
      <c r="L153" s="10"/>
      <c r="M153" s="10"/>
      <c r="N153" s="10">
        <v>10</v>
      </c>
      <c r="O153"/>
      <c r="P153"/>
      <c r="Q153"/>
    </row>
    <row r="154" spans="1:17" hidden="1" x14ac:dyDescent="0.35">
      <c r="A154" t="s">
        <v>302</v>
      </c>
      <c r="B154" t="s">
        <v>166</v>
      </c>
      <c r="C154" t="s">
        <v>167</v>
      </c>
      <c r="D154" t="s">
        <v>168</v>
      </c>
      <c r="E154">
        <f>SUM(Table13[[#This Row],[2025]:[2014]])</f>
        <v>6</v>
      </c>
      <c r="F154" s="10"/>
      <c r="G154" s="10"/>
      <c r="H154" s="10"/>
      <c r="I154" s="10"/>
      <c r="J154" s="10"/>
      <c r="K154" s="10"/>
      <c r="L154" s="10">
        <v>4</v>
      </c>
      <c r="M154" s="10">
        <v>-2</v>
      </c>
      <c r="N154" s="10">
        <v>4</v>
      </c>
      <c r="O154"/>
      <c r="P154"/>
      <c r="Q154"/>
    </row>
    <row r="155" spans="1:17" hidden="1" x14ac:dyDescent="0.35">
      <c r="A155" t="s">
        <v>302</v>
      </c>
      <c r="B155" t="s">
        <v>329</v>
      </c>
      <c r="C155" t="s">
        <v>330</v>
      </c>
      <c r="D155" t="s">
        <v>331</v>
      </c>
      <c r="E155">
        <f>SUM(Table13[[#This Row],[2025]:[2014]])</f>
        <v>3</v>
      </c>
      <c r="F155" s="10"/>
      <c r="G155" s="10"/>
      <c r="H155" s="10"/>
      <c r="I155" s="10"/>
      <c r="J155" s="10"/>
      <c r="K155" s="10"/>
      <c r="L155" s="10"/>
      <c r="M155" s="10"/>
      <c r="N155" s="10">
        <v>3</v>
      </c>
      <c r="O155"/>
      <c r="P155"/>
      <c r="Q155"/>
    </row>
    <row r="156" spans="1:17" hidden="1" x14ac:dyDescent="0.35">
      <c r="A156" t="s">
        <v>302</v>
      </c>
      <c r="B156" t="s">
        <v>329</v>
      </c>
      <c r="C156" t="s">
        <v>332</v>
      </c>
      <c r="D156" t="s">
        <v>333</v>
      </c>
      <c r="E156">
        <f>SUM(Table13[[#This Row],[2025]:[2014]])</f>
        <v>1</v>
      </c>
      <c r="F156" s="10"/>
      <c r="G156" s="10"/>
      <c r="H156" s="10"/>
      <c r="I156" s="10"/>
      <c r="J156" s="10"/>
      <c r="K156" s="10"/>
      <c r="L156" s="10"/>
      <c r="M156" s="10">
        <v>1</v>
      </c>
      <c r="N156" s="10"/>
      <c r="O156"/>
      <c r="P156"/>
      <c r="Q156"/>
    </row>
    <row r="157" spans="1:17" hidden="1" x14ac:dyDescent="0.35">
      <c r="A157" t="s">
        <v>302</v>
      </c>
      <c r="B157" t="s">
        <v>169</v>
      </c>
      <c r="C157" t="s">
        <v>124</v>
      </c>
      <c r="D157" t="s">
        <v>170</v>
      </c>
      <c r="E157">
        <f>SUM(Table13[[#This Row],[2025]:[2014]])</f>
        <v>-39</v>
      </c>
      <c r="F157" s="10"/>
      <c r="G157" s="10">
        <v>-3</v>
      </c>
      <c r="H157" s="10">
        <v>-2</v>
      </c>
      <c r="I157" s="10">
        <v>-4</v>
      </c>
      <c r="J157" s="10">
        <v>-2</v>
      </c>
      <c r="K157" s="10">
        <v>-28</v>
      </c>
      <c r="L157" s="10"/>
      <c r="M157" s="10"/>
      <c r="N157" s="10"/>
      <c r="O157"/>
      <c r="P157"/>
      <c r="Q157"/>
    </row>
    <row r="158" spans="1:17" hidden="1" x14ac:dyDescent="0.35">
      <c r="A158" t="s">
        <v>302</v>
      </c>
      <c r="B158" t="s">
        <v>169</v>
      </c>
      <c r="C158" t="s">
        <v>124</v>
      </c>
      <c r="D158" t="s">
        <v>257</v>
      </c>
      <c r="E158">
        <f>SUM(Table13[[#This Row],[2025]:[2014]])</f>
        <v>-2</v>
      </c>
      <c r="F158" s="10"/>
      <c r="G158" s="10"/>
      <c r="H158" s="10"/>
      <c r="I158" s="10"/>
      <c r="J158" s="10"/>
      <c r="K158" s="10">
        <v>-2</v>
      </c>
      <c r="L158" s="10"/>
      <c r="M158" s="10"/>
      <c r="N158" s="10"/>
      <c r="O158"/>
      <c r="P158"/>
      <c r="Q158"/>
    </row>
    <row r="159" spans="1:17" hidden="1" x14ac:dyDescent="0.35">
      <c r="A159" t="s">
        <v>302</v>
      </c>
      <c r="B159" t="s">
        <v>169</v>
      </c>
      <c r="C159" t="s">
        <v>124</v>
      </c>
      <c r="D159" t="s">
        <v>171</v>
      </c>
      <c r="E159">
        <f>SUM(Table13[[#This Row],[2025]:[2014]])</f>
        <v>5</v>
      </c>
      <c r="F159" s="10"/>
      <c r="G159" s="10"/>
      <c r="H159" s="10"/>
      <c r="I159" s="10">
        <v>5</v>
      </c>
      <c r="J159" s="10"/>
      <c r="K159" s="10"/>
      <c r="L159" s="10"/>
      <c r="M159" s="10"/>
      <c r="N159" s="10"/>
      <c r="O159"/>
      <c r="P159"/>
      <c r="Q159"/>
    </row>
    <row r="160" spans="1:17" hidden="1" x14ac:dyDescent="0.35">
      <c r="A160" t="s">
        <v>302</v>
      </c>
      <c r="B160" t="s">
        <v>334</v>
      </c>
      <c r="C160" t="s">
        <v>335</v>
      </c>
      <c r="D160" t="s">
        <v>336</v>
      </c>
      <c r="E160">
        <f>SUM(Table13[[#This Row],[2025]:[2014]])</f>
        <v>1</v>
      </c>
      <c r="F160" s="10"/>
      <c r="G160" s="10"/>
      <c r="H160" s="10"/>
      <c r="I160" s="10"/>
      <c r="J160" s="10"/>
      <c r="K160" s="10"/>
      <c r="L160" s="10"/>
      <c r="M160" s="10"/>
      <c r="N160" s="10">
        <v>1</v>
      </c>
      <c r="O160"/>
      <c r="P160"/>
      <c r="Q160"/>
    </row>
    <row r="161" spans="1:17" hidden="1" x14ac:dyDescent="0.35">
      <c r="A161" t="s">
        <v>302</v>
      </c>
      <c r="B161" t="s">
        <v>175</v>
      </c>
      <c r="C161" t="s">
        <v>124</v>
      </c>
      <c r="D161" t="s">
        <v>176</v>
      </c>
      <c r="E161">
        <f>SUM(Table13[[#This Row],[2025]:[2014]])</f>
        <v>6</v>
      </c>
      <c r="F161" s="10"/>
      <c r="G161" s="10"/>
      <c r="H161" s="10"/>
      <c r="I161" s="10">
        <v>1</v>
      </c>
      <c r="J161" s="10">
        <v>1</v>
      </c>
      <c r="K161" s="10">
        <v>2</v>
      </c>
      <c r="L161" s="10">
        <v>1</v>
      </c>
      <c r="M161" s="10">
        <v>1</v>
      </c>
      <c r="N161" s="10"/>
      <c r="O161"/>
      <c r="P161"/>
      <c r="Q161"/>
    </row>
    <row r="162" spans="1:17" hidden="1" x14ac:dyDescent="0.35">
      <c r="A162" t="s">
        <v>302</v>
      </c>
      <c r="B162" t="s">
        <v>175</v>
      </c>
      <c r="C162" t="s">
        <v>124</v>
      </c>
      <c r="D162" t="s">
        <v>178</v>
      </c>
      <c r="E162">
        <f>SUM(Table13[[#This Row],[2025]:[2014]])</f>
        <v>63</v>
      </c>
      <c r="F162" s="10"/>
      <c r="G162" s="10"/>
      <c r="H162" s="10">
        <v>10</v>
      </c>
      <c r="I162" s="10">
        <v>14</v>
      </c>
      <c r="J162" s="10">
        <v>2</v>
      </c>
      <c r="K162" s="10">
        <v>37</v>
      </c>
      <c r="L162" s="10"/>
      <c r="M162" s="10"/>
      <c r="N162" s="10"/>
      <c r="O162"/>
      <c r="P162"/>
      <c r="Q162"/>
    </row>
    <row r="163" spans="1:17" hidden="1" x14ac:dyDescent="0.35">
      <c r="A163" t="s">
        <v>302</v>
      </c>
      <c r="B163" t="s">
        <v>175</v>
      </c>
      <c r="C163" t="s">
        <v>124</v>
      </c>
      <c r="D163" t="s">
        <v>337</v>
      </c>
      <c r="E163">
        <f>SUM(Table13[[#This Row],[2025]:[2014]])</f>
        <v>2</v>
      </c>
      <c r="F163" s="10"/>
      <c r="G163" s="10"/>
      <c r="H163" s="10"/>
      <c r="I163" s="10">
        <v>2</v>
      </c>
      <c r="J163" s="10"/>
      <c r="K163" s="10"/>
      <c r="L163" s="10"/>
      <c r="M163" s="10"/>
      <c r="N163" s="10"/>
      <c r="O163"/>
      <c r="P163"/>
      <c r="Q163"/>
    </row>
    <row r="164" spans="1:17" hidden="1" x14ac:dyDescent="0.35">
      <c r="A164" t="s">
        <v>302</v>
      </c>
      <c r="B164" t="s">
        <v>175</v>
      </c>
      <c r="C164" t="s">
        <v>124</v>
      </c>
      <c r="D164" t="s">
        <v>179</v>
      </c>
      <c r="E164">
        <f>SUM(Table13[[#This Row],[2025]:[2014]])</f>
        <v>3</v>
      </c>
      <c r="F164" s="10"/>
      <c r="G164" s="10"/>
      <c r="H164" s="10"/>
      <c r="I164" s="10">
        <v>1</v>
      </c>
      <c r="J164" s="10"/>
      <c r="K164" s="10"/>
      <c r="L164" s="10">
        <v>1</v>
      </c>
      <c r="M164" s="10">
        <v>1</v>
      </c>
      <c r="N164" s="10"/>
      <c r="O164"/>
      <c r="P164"/>
      <c r="Q164"/>
    </row>
    <row r="165" spans="1:17" hidden="1" x14ac:dyDescent="0.35">
      <c r="A165" t="s">
        <v>302</v>
      </c>
      <c r="B165" t="s">
        <v>175</v>
      </c>
      <c r="C165" t="s">
        <v>124</v>
      </c>
      <c r="D165" t="s">
        <v>266</v>
      </c>
      <c r="E165">
        <f>SUM(Table13[[#This Row],[2025]:[2014]])</f>
        <v>1</v>
      </c>
      <c r="F165" s="10"/>
      <c r="G165" s="10"/>
      <c r="H165" s="10"/>
      <c r="I165" s="10">
        <v>1</v>
      </c>
      <c r="J165" s="10"/>
      <c r="K165" s="10"/>
      <c r="L165" s="10"/>
      <c r="M165" s="10"/>
      <c r="N165" s="10"/>
      <c r="O165"/>
      <c r="P165"/>
      <c r="Q165"/>
    </row>
    <row r="166" spans="1:17" hidden="1" x14ac:dyDescent="0.35">
      <c r="A166" t="s">
        <v>302</v>
      </c>
      <c r="B166" t="s">
        <v>180</v>
      </c>
      <c r="C166" t="s">
        <v>181</v>
      </c>
      <c r="D166" t="s">
        <v>182</v>
      </c>
      <c r="E166">
        <f>SUM(Table13[[#This Row],[2025]:[2014]])</f>
        <v>1</v>
      </c>
      <c r="F166" s="10"/>
      <c r="G166" s="10"/>
      <c r="H166" s="10">
        <v>1</v>
      </c>
      <c r="I166" s="10"/>
      <c r="J166" s="10"/>
      <c r="K166" s="10"/>
      <c r="L166" s="10"/>
      <c r="M166" s="10"/>
      <c r="N166" s="10"/>
      <c r="O166"/>
      <c r="P166"/>
      <c r="Q166"/>
    </row>
    <row r="167" spans="1:17" hidden="1" x14ac:dyDescent="0.35">
      <c r="A167" t="s">
        <v>302</v>
      </c>
      <c r="B167" t="s">
        <v>191</v>
      </c>
      <c r="C167" t="s">
        <v>338</v>
      </c>
      <c r="D167" t="s">
        <v>339</v>
      </c>
      <c r="E167">
        <f>SUM(Table13[[#This Row],[2025]:[2014]])</f>
        <v>3</v>
      </c>
      <c r="F167" s="10"/>
      <c r="G167" s="10"/>
      <c r="H167" s="10"/>
      <c r="I167" s="10"/>
      <c r="J167" s="10"/>
      <c r="K167" s="10"/>
      <c r="L167" s="10"/>
      <c r="M167" s="10">
        <v>3</v>
      </c>
      <c r="N167" s="10"/>
      <c r="O167"/>
      <c r="P167"/>
      <c r="Q167"/>
    </row>
    <row r="168" spans="1:17" hidden="1" x14ac:dyDescent="0.35">
      <c r="A168" t="s">
        <v>302</v>
      </c>
      <c r="B168" t="s">
        <v>191</v>
      </c>
      <c r="C168" t="s">
        <v>269</v>
      </c>
      <c r="D168" t="s">
        <v>270</v>
      </c>
      <c r="E168">
        <f>SUM(Table13[[#This Row],[2025]:[2014]])</f>
        <v>1</v>
      </c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/>
      <c r="P168"/>
      <c r="Q168"/>
    </row>
    <row r="169" spans="1:17" hidden="1" x14ac:dyDescent="0.35">
      <c r="A169" t="s">
        <v>302</v>
      </c>
      <c r="B169" t="s">
        <v>191</v>
      </c>
      <c r="C169" t="s">
        <v>192</v>
      </c>
      <c r="D169" t="s">
        <v>193</v>
      </c>
      <c r="E169">
        <f>SUM(Table13[[#This Row],[2025]:[2014]])</f>
        <v>4</v>
      </c>
      <c r="F169" s="10"/>
      <c r="G169" s="10"/>
      <c r="H169" s="10"/>
      <c r="I169" s="10"/>
      <c r="J169" s="10"/>
      <c r="K169" s="10">
        <v>2</v>
      </c>
      <c r="L169" s="10">
        <v>2</v>
      </c>
      <c r="M169" s="10"/>
      <c r="N169" s="10"/>
      <c r="O169"/>
      <c r="P169"/>
      <c r="Q169"/>
    </row>
    <row r="170" spans="1:17" hidden="1" x14ac:dyDescent="0.35">
      <c r="A170" t="s">
        <v>302</v>
      </c>
      <c r="B170" t="s">
        <v>191</v>
      </c>
      <c r="C170" t="s">
        <v>340</v>
      </c>
      <c r="D170" t="s">
        <v>341</v>
      </c>
      <c r="E170">
        <f>SUM(Table13[[#This Row],[2025]:[2014]])</f>
        <v>1</v>
      </c>
      <c r="F170" s="10"/>
      <c r="G170" s="10"/>
      <c r="H170" s="10"/>
      <c r="I170" s="10"/>
      <c r="J170" s="10"/>
      <c r="K170" s="10"/>
      <c r="L170" s="10">
        <v>1</v>
      </c>
      <c r="M170" s="10"/>
      <c r="N170" s="10"/>
      <c r="O170"/>
      <c r="P170"/>
      <c r="Q170"/>
    </row>
    <row r="171" spans="1:17" hidden="1" x14ac:dyDescent="0.35">
      <c r="A171" t="s">
        <v>302</v>
      </c>
      <c r="B171" t="s">
        <v>342</v>
      </c>
      <c r="C171" t="s">
        <v>343</v>
      </c>
      <c r="D171" t="s">
        <v>344</v>
      </c>
      <c r="E171">
        <f>SUM(Table13[[#This Row],[2025]:[2014]])</f>
        <v>1</v>
      </c>
      <c r="F171" s="10"/>
      <c r="G171" s="10"/>
      <c r="H171" s="10"/>
      <c r="I171" s="10"/>
      <c r="J171" s="10">
        <v>1</v>
      </c>
      <c r="K171" s="10"/>
      <c r="L171" s="10"/>
      <c r="M171" s="10"/>
      <c r="N171" s="10"/>
      <c r="O171"/>
      <c r="P171"/>
      <c r="Q171"/>
    </row>
    <row r="172" spans="1:17" hidden="1" x14ac:dyDescent="0.35">
      <c r="A172" t="s">
        <v>302</v>
      </c>
      <c r="B172" t="s">
        <v>342</v>
      </c>
      <c r="C172" t="s">
        <v>345</v>
      </c>
      <c r="D172" t="s">
        <v>346</v>
      </c>
      <c r="E172">
        <f>SUM(Table13[[#This Row],[2025]:[2014]])</f>
        <v>0</v>
      </c>
      <c r="F172" s="10"/>
      <c r="G172" s="10"/>
      <c r="H172" s="10"/>
      <c r="I172" s="10"/>
      <c r="J172" s="10"/>
      <c r="K172" s="10"/>
      <c r="L172" s="10">
        <v>-1</v>
      </c>
      <c r="M172" s="10">
        <v>-1</v>
      </c>
      <c r="N172" s="10">
        <v>2</v>
      </c>
      <c r="O172"/>
      <c r="P172"/>
      <c r="Q172"/>
    </row>
    <row r="173" spans="1:17" hidden="1" x14ac:dyDescent="0.35">
      <c r="A173" t="s">
        <v>302</v>
      </c>
      <c r="B173" t="s">
        <v>194</v>
      </c>
      <c r="C173" t="s">
        <v>195</v>
      </c>
      <c r="D173" t="s">
        <v>196</v>
      </c>
      <c r="E173">
        <f>SUM(Table13[[#This Row],[2025]:[2014]])</f>
        <v>4</v>
      </c>
      <c r="F173" s="10"/>
      <c r="G173" s="10">
        <v>1</v>
      </c>
      <c r="H173" s="10"/>
      <c r="I173" s="10">
        <v>1</v>
      </c>
      <c r="J173" s="10">
        <v>2</v>
      </c>
      <c r="K173" s="10"/>
      <c r="L173" s="10"/>
      <c r="M173" s="10"/>
      <c r="N173" s="10"/>
      <c r="O173"/>
      <c r="P173"/>
      <c r="Q173"/>
    </row>
    <row r="174" spans="1:17" hidden="1" x14ac:dyDescent="0.35">
      <c r="A174" t="s">
        <v>302</v>
      </c>
      <c r="B174" t="s">
        <v>194</v>
      </c>
      <c r="C174" t="s">
        <v>271</v>
      </c>
      <c r="D174" t="s">
        <v>272</v>
      </c>
      <c r="E174">
        <f>SUM(Table13[[#This Row],[2025]:[2014]])</f>
        <v>2</v>
      </c>
      <c r="F174" s="10"/>
      <c r="G174" s="10"/>
      <c r="H174" s="10">
        <v>1</v>
      </c>
      <c r="I174" s="10"/>
      <c r="J174" s="10">
        <v>1</v>
      </c>
      <c r="K174" s="10"/>
      <c r="L174" s="10"/>
      <c r="M174" s="10"/>
      <c r="N174" s="10"/>
      <c r="O174"/>
      <c r="P174"/>
      <c r="Q174"/>
    </row>
    <row r="175" spans="1:17" hidden="1" x14ac:dyDescent="0.35">
      <c r="A175" t="s">
        <v>302</v>
      </c>
      <c r="B175" t="s">
        <v>194</v>
      </c>
      <c r="C175" t="s">
        <v>347</v>
      </c>
      <c r="D175" t="s">
        <v>348</v>
      </c>
      <c r="E175">
        <f>SUM(Table13[[#This Row],[2025]:[2014]])</f>
        <v>2</v>
      </c>
      <c r="F175" s="10"/>
      <c r="G175" s="10"/>
      <c r="H175" s="10"/>
      <c r="I175" s="10"/>
      <c r="J175" s="10"/>
      <c r="K175" s="10"/>
      <c r="L175" s="10">
        <v>2</v>
      </c>
      <c r="M175" s="10"/>
      <c r="N175" s="10"/>
      <c r="O175"/>
      <c r="P175"/>
      <c r="Q175"/>
    </row>
    <row r="176" spans="1:17" hidden="1" x14ac:dyDescent="0.35">
      <c r="A176" t="s">
        <v>302</v>
      </c>
      <c r="B176" t="s">
        <v>194</v>
      </c>
      <c r="C176" t="s">
        <v>349</v>
      </c>
      <c r="D176" t="s">
        <v>350</v>
      </c>
      <c r="E176">
        <f>SUM(Table13[[#This Row],[2025]:[2014]])</f>
        <v>2</v>
      </c>
      <c r="F176" s="10"/>
      <c r="G176" s="10"/>
      <c r="H176" s="10"/>
      <c r="I176" s="10"/>
      <c r="J176" s="10"/>
      <c r="K176" s="10"/>
      <c r="L176" s="10">
        <v>2</v>
      </c>
      <c r="M176" s="10"/>
      <c r="N176" s="10"/>
      <c r="O176"/>
      <c r="P176"/>
      <c r="Q176"/>
    </row>
    <row r="177" spans="1:17" hidden="1" x14ac:dyDescent="0.35">
      <c r="A177" t="s">
        <v>302</v>
      </c>
      <c r="B177" t="s">
        <v>275</v>
      </c>
      <c r="C177" t="s">
        <v>351</v>
      </c>
      <c r="D177" t="s">
        <v>352</v>
      </c>
      <c r="E177">
        <f>SUM(Table13[[#This Row],[2025]:[2014]])</f>
        <v>1</v>
      </c>
      <c r="F177" s="10"/>
      <c r="G177" s="10"/>
      <c r="H177" s="10"/>
      <c r="I177" s="10"/>
      <c r="J177" s="10"/>
      <c r="K177" s="10"/>
      <c r="L177" s="10"/>
      <c r="M177" s="10"/>
      <c r="N177" s="10">
        <v>1</v>
      </c>
      <c r="O177"/>
      <c r="P177"/>
      <c r="Q177"/>
    </row>
    <row r="178" spans="1:17" hidden="1" x14ac:dyDescent="0.35">
      <c r="A178" t="s">
        <v>302</v>
      </c>
      <c r="B178" t="s">
        <v>353</v>
      </c>
      <c r="C178" t="s">
        <v>354</v>
      </c>
      <c r="D178" t="s">
        <v>355</v>
      </c>
      <c r="E178">
        <f>SUM(Table13[[#This Row],[2025]:[2014]])</f>
        <v>2</v>
      </c>
      <c r="F178" s="10"/>
      <c r="G178" s="10"/>
      <c r="H178" s="10"/>
      <c r="I178" s="10">
        <v>2</v>
      </c>
      <c r="J178" s="10"/>
      <c r="K178" s="10"/>
      <c r="L178" s="10"/>
      <c r="M178" s="10"/>
      <c r="N178" s="10"/>
      <c r="O178"/>
      <c r="P178"/>
      <c r="Q178"/>
    </row>
    <row r="179" spans="1:17" hidden="1" x14ac:dyDescent="0.35">
      <c r="A179" t="s">
        <v>302</v>
      </c>
      <c r="B179" t="s">
        <v>200</v>
      </c>
      <c r="C179" t="s">
        <v>201</v>
      </c>
      <c r="D179" t="s">
        <v>202</v>
      </c>
      <c r="E179">
        <f>SUM(Table13[[#This Row],[2025]:[2014]])</f>
        <v>2</v>
      </c>
      <c r="F179" s="10"/>
      <c r="G179" s="10"/>
      <c r="H179" s="10"/>
      <c r="I179" s="10"/>
      <c r="J179" s="10"/>
      <c r="K179" s="10"/>
      <c r="L179" s="10"/>
      <c r="M179" s="10"/>
      <c r="N179" s="10">
        <v>2</v>
      </c>
      <c r="O179"/>
      <c r="P179"/>
      <c r="Q179"/>
    </row>
    <row r="180" spans="1:17" hidden="1" x14ac:dyDescent="0.35">
      <c r="A180" t="s">
        <v>302</v>
      </c>
      <c r="B180" t="s">
        <v>200</v>
      </c>
      <c r="C180" t="s">
        <v>203</v>
      </c>
      <c r="D180" t="s">
        <v>204</v>
      </c>
      <c r="E180">
        <f>SUM(Table13[[#This Row],[2025]:[2014]])</f>
        <v>7</v>
      </c>
      <c r="F180" s="10"/>
      <c r="G180" s="10"/>
      <c r="H180" s="10"/>
      <c r="I180" s="10"/>
      <c r="J180" s="10"/>
      <c r="K180" s="10">
        <v>3</v>
      </c>
      <c r="L180" s="10">
        <v>1</v>
      </c>
      <c r="M180" s="10">
        <v>1</v>
      </c>
      <c r="N180" s="10">
        <v>2</v>
      </c>
      <c r="O180"/>
      <c r="P180"/>
      <c r="Q180"/>
    </row>
    <row r="181" spans="1:17" hidden="1" x14ac:dyDescent="0.35">
      <c r="A181" t="s">
        <v>302</v>
      </c>
      <c r="B181" t="s">
        <v>205</v>
      </c>
      <c r="C181" t="s">
        <v>124</v>
      </c>
      <c r="D181" t="s">
        <v>206</v>
      </c>
      <c r="E181">
        <f>SUM(Table13[[#This Row],[2025]:[2014]])</f>
        <v>380</v>
      </c>
      <c r="F181" s="10">
        <v>4</v>
      </c>
      <c r="G181" s="10">
        <v>-3</v>
      </c>
      <c r="H181" s="10">
        <v>5</v>
      </c>
      <c r="I181" s="10">
        <v>-5</v>
      </c>
      <c r="J181" s="10">
        <v>77</v>
      </c>
      <c r="K181" s="10">
        <v>12</v>
      </c>
      <c r="L181" s="10">
        <v>94</v>
      </c>
      <c r="M181" s="10">
        <v>132</v>
      </c>
      <c r="N181" s="10">
        <v>64</v>
      </c>
      <c r="O181"/>
      <c r="P181"/>
      <c r="Q181"/>
    </row>
    <row r="182" spans="1:17" hidden="1" x14ac:dyDescent="0.35">
      <c r="A182" t="s">
        <v>302</v>
      </c>
      <c r="B182" t="s">
        <v>205</v>
      </c>
      <c r="C182" t="s">
        <v>124</v>
      </c>
      <c r="D182" t="s">
        <v>208</v>
      </c>
      <c r="E182">
        <f>SUM(Table13[[#This Row],[2025]:[2014]])</f>
        <v>0</v>
      </c>
      <c r="F182" s="10"/>
      <c r="G182" s="10"/>
      <c r="H182" s="10"/>
      <c r="I182" s="10"/>
      <c r="J182" s="10"/>
      <c r="K182" s="10"/>
      <c r="L182" s="10"/>
      <c r="M182" s="10">
        <v>-2</v>
      </c>
      <c r="N182" s="10">
        <v>2</v>
      </c>
      <c r="O182"/>
      <c r="P182"/>
      <c r="Q182"/>
    </row>
    <row r="183" spans="1:17" hidden="1" x14ac:dyDescent="0.35">
      <c r="A183" t="s">
        <v>302</v>
      </c>
      <c r="B183" t="s">
        <v>205</v>
      </c>
      <c r="C183" t="s">
        <v>124</v>
      </c>
      <c r="D183" t="s">
        <v>356</v>
      </c>
      <c r="E183">
        <f>SUM(Table13[[#This Row],[2025]:[2014]])</f>
        <v>7</v>
      </c>
      <c r="F183" s="10"/>
      <c r="G183" s="10">
        <v>1</v>
      </c>
      <c r="H183" s="10"/>
      <c r="I183" s="10">
        <v>4</v>
      </c>
      <c r="J183" s="10">
        <v>2</v>
      </c>
      <c r="K183" s="10"/>
      <c r="L183" s="10"/>
      <c r="M183" s="10"/>
      <c r="N183" s="10"/>
      <c r="O183"/>
      <c r="P183"/>
      <c r="Q183"/>
    </row>
    <row r="184" spans="1:17" hidden="1" x14ac:dyDescent="0.35">
      <c r="A184" t="s">
        <v>302</v>
      </c>
      <c r="B184" t="s">
        <v>205</v>
      </c>
      <c r="C184" t="s">
        <v>209</v>
      </c>
      <c r="D184" t="s">
        <v>210</v>
      </c>
      <c r="E184">
        <f>SUM(Table13[[#This Row],[2025]:[2014]])</f>
        <v>63</v>
      </c>
      <c r="F184" s="10"/>
      <c r="G184" s="10"/>
      <c r="H184" s="10">
        <v>2</v>
      </c>
      <c r="I184" s="10">
        <v>1</v>
      </c>
      <c r="J184" s="10">
        <v>6</v>
      </c>
      <c r="K184" s="10">
        <v>13</v>
      </c>
      <c r="L184" s="10">
        <v>21</v>
      </c>
      <c r="M184" s="10">
        <v>12</v>
      </c>
      <c r="N184" s="10">
        <v>8</v>
      </c>
      <c r="O184"/>
      <c r="P184"/>
      <c r="Q184"/>
    </row>
    <row r="185" spans="1:17" hidden="1" x14ac:dyDescent="0.35">
      <c r="A185" t="s">
        <v>302</v>
      </c>
      <c r="B185" t="s">
        <v>205</v>
      </c>
      <c r="C185" t="s">
        <v>357</v>
      </c>
      <c r="D185" t="s">
        <v>358</v>
      </c>
      <c r="E185">
        <f>SUM(Table13[[#This Row],[2025]:[2014]])</f>
        <v>7</v>
      </c>
      <c r="F185" s="10"/>
      <c r="G185" s="10"/>
      <c r="H185" s="10"/>
      <c r="I185" s="10"/>
      <c r="J185" s="10"/>
      <c r="K185" s="10"/>
      <c r="L185" s="10">
        <v>7</v>
      </c>
      <c r="M185" s="10"/>
      <c r="N185" s="10"/>
      <c r="O185"/>
      <c r="P185"/>
      <c r="Q185"/>
    </row>
    <row r="186" spans="1:17" hidden="1" x14ac:dyDescent="0.35">
      <c r="A186" t="s">
        <v>302</v>
      </c>
      <c r="B186" t="s">
        <v>205</v>
      </c>
      <c r="C186" t="s">
        <v>217</v>
      </c>
      <c r="D186" t="s">
        <v>218</v>
      </c>
      <c r="E186">
        <f>SUM(Table13[[#This Row],[2025]:[2014]])</f>
        <v>300</v>
      </c>
      <c r="F186" s="10">
        <v>-2</v>
      </c>
      <c r="G186" s="10">
        <v>3</v>
      </c>
      <c r="H186" s="10">
        <v>2</v>
      </c>
      <c r="I186" s="10">
        <v>3</v>
      </c>
      <c r="J186" s="10">
        <v>7</v>
      </c>
      <c r="K186" s="10">
        <v>11</v>
      </c>
      <c r="L186" s="10">
        <v>15</v>
      </c>
      <c r="M186" s="10">
        <v>2</v>
      </c>
      <c r="N186" s="10">
        <v>259</v>
      </c>
      <c r="O186"/>
      <c r="P186"/>
      <c r="Q186"/>
    </row>
    <row r="187" spans="1:17" hidden="1" x14ac:dyDescent="0.35">
      <c r="A187" t="s">
        <v>302</v>
      </c>
      <c r="B187" t="s">
        <v>205</v>
      </c>
      <c r="C187" t="s">
        <v>288</v>
      </c>
      <c r="D187" t="s">
        <v>289</v>
      </c>
      <c r="E187">
        <f>SUM(Table13[[#This Row],[2025]:[2014]])</f>
        <v>6</v>
      </c>
      <c r="F187" s="10"/>
      <c r="G187" s="10"/>
      <c r="H187" s="10"/>
      <c r="I187" s="10"/>
      <c r="J187" s="10"/>
      <c r="K187" s="10"/>
      <c r="L187" s="10">
        <v>6</v>
      </c>
      <c r="M187" s="10"/>
      <c r="N187" s="10"/>
      <c r="O187"/>
      <c r="P187"/>
      <c r="Q187"/>
    </row>
    <row r="188" spans="1:17" hidden="1" x14ac:dyDescent="0.35">
      <c r="A188" t="s">
        <v>302</v>
      </c>
      <c r="B188" t="s">
        <v>205</v>
      </c>
      <c r="C188" t="s">
        <v>223</v>
      </c>
      <c r="D188" t="s">
        <v>224</v>
      </c>
      <c r="E188">
        <f>SUM(Table13[[#This Row],[2025]:[2014]])</f>
        <v>1</v>
      </c>
      <c r="F188" s="10"/>
      <c r="G188" s="10"/>
      <c r="H188" s="10"/>
      <c r="I188" s="10"/>
      <c r="J188" s="10"/>
      <c r="K188" s="10"/>
      <c r="L188" s="10"/>
      <c r="M188" s="10"/>
      <c r="N188" s="10">
        <v>1</v>
      </c>
      <c r="O188"/>
      <c r="P188"/>
      <c r="Q188"/>
    </row>
    <row r="189" spans="1:17" hidden="1" x14ac:dyDescent="0.35">
      <c r="A189" t="s">
        <v>302</v>
      </c>
      <c r="B189" t="s">
        <v>205</v>
      </c>
      <c r="C189" t="s">
        <v>225</v>
      </c>
      <c r="D189" t="s">
        <v>226</v>
      </c>
      <c r="E189">
        <f>SUM(Table13[[#This Row],[2025]:[2014]])</f>
        <v>25</v>
      </c>
      <c r="F189" s="10"/>
      <c r="G189" s="10"/>
      <c r="H189" s="10"/>
      <c r="I189" s="10"/>
      <c r="J189" s="10"/>
      <c r="K189" s="10"/>
      <c r="L189" s="10"/>
      <c r="M189" s="10">
        <v>-3</v>
      </c>
      <c r="N189" s="10">
        <v>28</v>
      </c>
      <c r="O189"/>
      <c r="P189"/>
      <c r="Q189"/>
    </row>
    <row r="190" spans="1:17" hidden="1" x14ac:dyDescent="0.35">
      <c r="A190" t="s">
        <v>302</v>
      </c>
      <c r="B190" t="s">
        <v>205</v>
      </c>
      <c r="C190" t="s">
        <v>229</v>
      </c>
      <c r="D190" t="s">
        <v>230</v>
      </c>
      <c r="E190">
        <f>SUM(Table13[[#This Row],[2025]:[2014]])</f>
        <v>15</v>
      </c>
      <c r="F190" s="10"/>
      <c r="G190" s="10"/>
      <c r="H190" s="10">
        <v>1</v>
      </c>
      <c r="I190" s="10">
        <v>2</v>
      </c>
      <c r="J190" s="10">
        <v>3</v>
      </c>
      <c r="K190" s="10">
        <v>1</v>
      </c>
      <c r="L190" s="10">
        <v>2</v>
      </c>
      <c r="M190" s="10">
        <v>5</v>
      </c>
      <c r="N190" s="10">
        <v>1</v>
      </c>
      <c r="O190"/>
      <c r="P190"/>
      <c r="Q190"/>
    </row>
    <row r="191" spans="1:17" hidden="1" x14ac:dyDescent="0.35">
      <c r="A191" t="s">
        <v>302</v>
      </c>
      <c r="B191" t="s">
        <v>205</v>
      </c>
      <c r="C191" t="s">
        <v>233</v>
      </c>
      <c r="D191" t="s">
        <v>234</v>
      </c>
      <c r="E191">
        <f>SUM(Table13[[#This Row],[2025]:[2014]])</f>
        <v>15</v>
      </c>
      <c r="F191" s="10"/>
      <c r="G191" s="10"/>
      <c r="H191" s="10"/>
      <c r="I191" s="10"/>
      <c r="J191" s="10"/>
      <c r="K191" s="10">
        <v>2</v>
      </c>
      <c r="L191" s="10">
        <v>3</v>
      </c>
      <c r="M191" s="10">
        <v>2</v>
      </c>
      <c r="N191" s="10">
        <v>8</v>
      </c>
      <c r="O191"/>
      <c r="P191"/>
      <c r="Q191"/>
    </row>
    <row r="192" spans="1:17" hidden="1" x14ac:dyDescent="0.35">
      <c r="A192" t="s">
        <v>302</v>
      </c>
      <c r="B192" t="s">
        <v>205</v>
      </c>
      <c r="C192" t="s">
        <v>359</v>
      </c>
      <c r="D192" t="s">
        <v>360</v>
      </c>
      <c r="E192">
        <f>SUM(Table13[[#This Row],[2025]:[2014]])</f>
        <v>0</v>
      </c>
      <c r="F192" s="10"/>
      <c r="G192" s="10"/>
      <c r="H192" s="10"/>
      <c r="I192" s="10"/>
      <c r="J192" s="10"/>
      <c r="K192" s="10"/>
      <c r="L192" s="10"/>
      <c r="M192" s="10"/>
      <c r="N192" s="10">
        <v>0</v>
      </c>
      <c r="O192"/>
      <c r="P192"/>
      <c r="Q192"/>
    </row>
    <row r="193" spans="1:17" hidden="1" x14ac:dyDescent="0.35">
      <c r="A193" t="s">
        <v>302</v>
      </c>
      <c r="B193" t="s">
        <v>205</v>
      </c>
      <c r="C193" t="s">
        <v>361</v>
      </c>
      <c r="D193" t="s">
        <v>362</v>
      </c>
      <c r="E193">
        <f>SUM(Table13[[#This Row],[2025]:[2014]])</f>
        <v>-1</v>
      </c>
      <c r="F193" s="10"/>
      <c r="G193" s="10"/>
      <c r="H193" s="10"/>
      <c r="I193" s="10"/>
      <c r="J193" s="10"/>
      <c r="K193" s="10"/>
      <c r="L193" s="10"/>
      <c r="M193" s="10"/>
      <c r="N193" s="10">
        <v>-1</v>
      </c>
      <c r="O193"/>
      <c r="P193"/>
      <c r="Q193"/>
    </row>
    <row r="194" spans="1:17" hidden="1" x14ac:dyDescent="0.35">
      <c r="A194" t="s">
        <v>302</v>
      </c>
      <c r="B194" t="s">
        <v>205</v>
      </c>
      <c r="C194" t="s">
        <v>363</v>
      </c>
      <c r="D194" t="s">
        <v>364</v>
      </c>
      <c r="E194">
        <f>SUM(Table13[[#This Row],[2025]:[2014]])</f>
        <v>34</v>
      </c>
      <c r="F194" s="10"/>
      <c r="G194" s="10"/>
      <c r="H194" s="10"/>
      <c r="I194" s="10"/>
      <c r="J194" s="10"/>
      <c r="K194" s="10"/>
      <c r="L194" s="10"/>
      <c r="M194" s="10">
        <v>-115</v>
      </c>
      <c r="N194" s="10">
        <v>149</v>
      </c>
      <c r="O194"/>
      <c r="P194"/>
      <c r="Q194"/>
    </row>
    <row r="195" spans="1:17" hidden="1" x14ac:dyDescent="0.35">
      <c r="A195" t="s">
        <v>302</v>
      </c>
      <c r="B195" t="s">
        <v>205</v>
      </c>
      <c r="C195" t="s">
        <v>365</v>
      </c>
      <c r="D195" t="s">
        <v>366</v>
      </c>
      <c r="E195">
        <f>SUM(Table13[[#This Row],[2025]:[2014]])</f>
        <v>2</v>
      </c>
      <c r="F195" s="10"/>
      <c r="G195" s="10"/>
      <c r="H195" s="10"/>
      <c r="I195" s="10"/>
      <c r="J195" s="10"/>
      <c r="K195" s="10"/>
      <c r="L195" s="10"/>
      <c r="M195" s="10">
        <v>-1</v>
      </c>
      <c r="N195" s="10">
        <v>3</v>
      </c>
      <c r="O195"/>
      <c r="P195"/>
      <c r="Q195"/>
    </row>
    <row r="196" spans="1:17" hidden="1" x14ac:dyDescent="0.35">
      <c r="A196" t="s">
        <v>302</v>
      </c>
      <c r="B196" t="s">
        <v>205</v>
      </c>
      <c r="C196" t="s">
        <v>367</v>
      </c>
      <c r="D196" t="s">
        <v>368</v>
      </c>
      <c r="E196">
        <f>SUM(Table13[[#This Row],[2025]:[2014]])</f>
        <v>2</v>
      </c>
      <c r="F196" s="10"/>
      <c r="G196" s="10"/>
      <c r="H196" s="10"/>
      <c r="I196" s="10"/>
      <c r="J196" s="10"/>
      <c r="K196" s="10">
        <v>1</v>
      </c>
      <c r="L196" s="10">
        <v>1</v>
      </c>
      <c r="M196" s="10"/>
      <c r="N196" s="10"/>
      <c r="O196"/>
      <c r="P196"/>
      <c r="Q196"/>
    </row>
    <row r="197" spans="1:17" hidden="1" x14ac:dyDescent="0.35">
      <c r="A197" t="s">
        <v>302</v>
      </c>
      <c r="B197" t="s">
        <v>205</v>
      </c>
      <c r="C197" t="s">
        <v>300</v>
      </c>
      <c r="D197" t="s">
        <v>301</v>
      </c>
      <c r="E197">
        <f>SUM(Table13[[#This Row],[2025]:[2014]])</f>
        <v>0</v>
      </c>
      <c r="F197" s="10"/>
      <c r="G197" s="10"/>
      <c r="H197" s="10"/>
      <c r="I197" s="10"/>
      <c r="J197" s="10"/>
      <c r="K197" s="10"/>
      <c r="L197" s="10"/>
      <c r="M197" s="10">
        <v>0</v>
      </c>
      <c r="N197" s="10"/>
      <c r="O197"/>
      <c r="P197"/>
      <c r="Q197"/>
    </row>
    <row r="198" spans="1:17" hidden="1" x14ac:dyDescent="0.35">
      <c r="A198" t="s">
        <v>302</v>
      </c>
      <c r="B198" t="s">
        <v>205</v>
      </c>
      <c r="C198" t="s">
        <v>235</v>
      </c>
      <c r="D198" t="s">
        <v>236</v>
      </c>
      <c r="E198">
        <f>SUM(Table13[[#This Row],[2025]:[2014]])</f>
        <v>1</v>
      </c>
      <c r="F198" s="10"/>
      <c r="G198" s="10"/>
      <c r="H198" s="10"/>
      <c r="I198" s="10"/>
      <c r="J198" s="10"/>
      <c r="K198" s="10">
        <v>1</v>
      </c>
      <c r="L198" s="10"/>
      <c r="M198" s="10"/>
      <c r="N198" s="10"/>
      <c r="O198"/>
      <c r="P198"/>
      <c r="Q198"/>
    </row>
    <row r="199" spans="1:17" hidden="1" x14ac:dyDescent="0.35">
      <c r="A199" t="s">
        <v>302</v>
      </c>
      <c r="B199" t="s">
        <v>205</v>
      </c>
      <c r="C199" t="s">
        <v>237</v>
      </c>
      <c r="D199" t="s">
        <v>238</v>
      </c>
      <c r="E199">
        <f>SUM(Table13[[#This Row],[2025]:[2014]])</f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/>
      <c r="P199"/>
      <c r="Q199"/>
    </row>
    <row r="200" spans="1:17" hidden="1" x14ac:dyDescent="0.35">
      <c r="A200" t="s">
        <v>369</v>
      </c>
      <c r="B200" t="s">
        <v>370</v>
      </c>
      <c r="C200" t="s">
        <v>371</v>
      </c>
      <c r="D200" t="s">
        <v>372</v>
      </c>
      <c r="E200">
        <f>SUM(Table13[[#This Row],[2025]:[2014]])</f>
        <v>1</v>
      </c>
      <c r="F200" s="10"/>
      <c r="G200" s="10"/>
      <c r="H200" s="10">
        <v>1</v>
      </c>
      <c r="I200" s="10"/>
      <c r="J200" s="10"/>
      <c r="K200"/>
      <c r="L200"/>
      <c r="M200"/>
      <c r="N200"/>
      <c r="O200"/>
      <c r="P200"/>
      <c r="Q200"/>
    </row>
    <row r="201" spans="1:17" hidden="1" x14ac:dyDescent="0.35">
      <c r="A201" t="s">
        <v>369</v>
      </c>
      <c r="B201" t="s">
        <v>120</v>
      </c>
      <c r="C201" t="s">
        <v>373</v>
      </c>
      <c r="D201" t="s">
        <v>374</v>
      </c>
      <c r="E201">
        <f>SUM(Table13[[#This Row],[2025]:[2014]])</f>
        <v>1</v>
      </c>
      <c r="F201" s="10"/>
      <c r="G201" s="10"/>
      <c r="H201" s="10"/>
      <c r="I201" s="10">
        <v>1</v>
      </c>
      <c r="J201" s="10"/>
      <c r="K201"/>
      <c r="L201"/>
      <c r="M201"/>
      <c r="N201"/>
      <c r="O201"/>
      <c r="P201"/>
      <c r="Q201"/>
    </row>
    <row r="202" spans="1:17" hidden="1" x14ac:dyDescent="0.35">
      <c r="A202" t="s">
        <v>369</v>
      </c>
      <c r="B202" t="s">
        <v>120</v>
      </c>
      <c r="C202" t="s">
        <v>375</v>
      </c>
      <c r="D202" t="s">
        <v>376</v>
      </c>
      <c r="E202">
        <f>SUM(Table13[[#This Row],[2025]:[2014]])</f>
        <v>1</v>
      </c>
      <c r="F202" s="10"/>
      <c r="G202" s="10">
        <v>1</v>
      </c>
      <c r="H202" s="10"/>
      <c r="I202" s="10"/>
      <c r="J202" s="10"/>
      <c r="K202"/>
      <c r="L202"/>
      <c r="M202"/>
      <c r="N202"/>
      <c r="O202"/>
      <c r="P202"/>
      <c r="Q202"/>
    </row>
    <row r="203" spans="1:17" hidden="1" x14ac:dyDescent="0.35">
      <c r="A203" t="s">
        <v>369</v>
      </c>
      <c r="B203" t="s">
        <v>377</v>
      </c>
      <c r="C203" t="s">
        <v>378</v>
      </c>
      <c r="D203" t="s">
        <v>379</v>
      </c>
      <c r="E203">
        <f>SUM(Table13[[#This Row],[2025]:[2014]])</f>
        <v>4</v>
      </c>
      <c r="F203" s="10"/>
      <c r="G203" s="10"/>
      <c r="H203" s="10"/>
      <c r="I203" s="10">
        <v>4</v>
      </c>
      <c r="J203" s="10"/>
      <c r="K203"/>
      <c r="L203"/>
      <c r="M203"/>
      <c r="N203"/>
      <c r="O203"/>
      <c r="P203"/>
      <c r="Q203"/>
    </row>
    <row r="204" spans="1:17" hidden="1" x14ac:dyDescent="0.35">
      <c r="A204" t="s">
        <v>369</v>
      </c>
      <c r="B204" t="s">
        <v>123</v>
      </c>
      <c r="C204" t="s">
        <v>124</v>
      </c>
      <c r="D204" t="s">
        <v>125</v>
      </c>
      <c r="E204">
        <f>SUM(Table13[[#This Row],[2025]:[2014]])</f>
        <v>21</v>
      </c>
      <c r="F204" s="10"/>
      <c r="G204" s="10"/>
      <c r="H204" s="10">
        <v>1</v>
      </c>
      <c r="I204" s="10">
        <v>20</v>
      </c>
      <c r="J204" s="10"/>
      <c r="K204"/>
      <c r="L204"/>
      <c r="M204"/>
      <c r="N204"/>
      <c r="O204"/>
      <c r="P204"/>
      <c r="Q204"/>
    </row>
    <row r="205" spans="1:17" hidden="1" x14ac:dyDescent="0.35">
      <c r="A205" t="s">
        <v>369</v>
      </c>
      <c r="B205" t="s">
        <v>126</v>
      </c>
      <c r="C205" t="s">
        <v>127</v>
      </c>
      <c r="D205" t="s">
        <v>128</v>
      </c>
      <c r="E205">
        <f>SUM(Table13[[#This Row],[2025]:[2014]])</f>
        <v>2</v>
      </c>
      <c r="F205" s="10"/>
      <c r="G205" s="10"/>
      <c r="H205" s="10">
        <v>1</v>
      </c>
      <c r="I205" s="10">
        <v>1</v>
      </c>
      <c r="J205" s="10"/>
      <c r="K205"/>
      <c r="L205"/>
      <c r="M205"/>
      <c r="N205"/>
      <c r="O205"/>
      <c r="P205"/>
      <c r="Q205"/>
    </row>
    <row r="206" spans="1:17" hidden="1" x14ac:dyDescent="0.35">
      <c r="A206" t="s">
        <v>369</v>
      </c>
      <c r="B206" t="s">
        <v>131</v>
      </c>
      <c r="C206" t="s">
        <v>132</v>
      </c>
      <c r="D206" t="s">
        <v>133</v>
      </c>
      <c r="E206">
        <f>SUM(Table13[[#This Row],[2025]:[2014]])</f>
        <v>5</v>
      </c>
      <c r="F206" s="10"/>
      <c r="G206" s="10"/>
      <c r="H206" s="10">
        <v>5</v>
      </c>
      <c r="I206" s="10"/>
      <c r="J206" s="10"/>
      <c r="K206"/>
      <c r="L206"/>
      <c r="M206"/>
      <c r="N206"/>
      <c r="O206"/>
      <c r="P206"/>
      <c r="Q206"/>
    </row>
    <row r="207" spans="1:17" hidden="1" x14ac:dyDescent="0.35">
      <c r="A207" t="s">
        <v>369</v>
      </c>
      <c r="B207" t="s">
        <v>380</v>
      </c>
      <c r="C207" t="s">
        <v>381</v>
      </c>
      <c r="D207" t="s">
        <v>382</v>
      </c>
      <c r="E207">
        <f>SUM(Table13[[#This Row],[2025]:[2014]])</f>
        <v>1</v>
      </c>
      <c r="F207" s="10"/>
      <c r="G207" s="10"/>
      <c r="H207" s="10">
        <v>1</v>
      </c>
      <c r="I207" s="10"/>
      <c r="J207" s="10"/>
      <c r="K207"/>
      <c r="L207"/>
      <c r="M207"/>
      <c r="N207"/>
      <c r="O207"/>
      <c r="P207"/>
      <c r="Q207"/>
    </row>
    <row r="208" spans="1:17" hidden="1" x14ac:dyDescent="0.35">
      <c r="A208" t="s">
        <v>369</v>
      </c>
      <c r="B208" t="s">
        <v>243</v>
      </c>
      <c r="C208" t="s">
        <v>244</v>
      </c>
      <c r="D208" t="s">
        <v>245</v>
      </c>
      <c r="E208">
        <f>SUM(Table13[[#This Row],[2025]:[2014]])</f>
        <v>9</v>
      </c>
      <c r="F208" s="10"/>
      <c r="G208" s="10"/>
      <c r="H208" s="10">
        <v>-6</v>
      </c>
      <c r="I208" s="10">
        <v>15</v>
      </c>
      <c r="J208" s="10"/>
      <c r="K208"/>
      <c r="L208"/>
      <c r="M208"/>
      <c r="N208"/>
      <c r="O208"/>
      <c r="P208"/>
      <c r="Q208"/>
    </row>
    <row r="209" spans="1:17" hidden="1" x14ac:dyDescent="0.35">
      <c r="A209" t="s">
        <v>369</v>
      </c>
      <c r="B209" t="s">
        <v>134</v>
      </c>
      <c r="C209" t="s">
        <v>135</v>
      </c>
      <c r="D209" t="s">
        <v>136</v>
      </c>
      <c r="E209">
        <f>SUM(Table13[[#This Row],[2025]:[2014]])</f>
        <v>2</v>
      </c>
      <c r="F209" s="10"/>
      <c r="G209" s="10"/>
      <c r="H209" s="10"/>
      <c r="I209" s="10">
        <v>2</v>
      </c>
      <c r="J209" s="10">
        <v>0</v>
      </c>
      <c r="K209"/>
      <c r="L209"/>
      <c r="M209"/>
      <c r="N209"/>
      <c r="O209"/>
      <c r="P209"/>
      <c r="Q209"/>
    </row>
    <row r="210" spans="1:17" hidden="1" x14ac:dyDescent="0.35">
      <c r="A210" t="s">
        <v>369</v>
      </c>
      <c r="B210" t="s">
        <v>139</v>
      </c>
      <c r="C210" t="s">
        <v>383</v>
      </c>
      <c r="D210" t="s">
        <v>384</v>
      </c>
      <c r="E210">
        <f>SUM(Table13[[#This Row],[2025]:[2014]])</f>
        <v>2</v>
      </c>
      <c r="F210" s="10"/>
      <c r="G210" s="10"/>
      <c r="H210" s="10"/>
      <c r="I210" s="10">
        <v>2</v>
      </c>
      <c r="J210" s="10">
        <v>0</v>
      </c>
      <c r="K210"/>
      <c r="L210"/>
      <c r="M210"/>
      <c r="N210"/>
      <c r="O210"/>
      <c r="P210"/>
      <c r="Q210"/>
    </row>
    <row r="211" spans="1:17" hidden="1" x14ac:dyDescent="0.35">
      <c r="A211" t="s">
        <v>369</v>
      </c>
      <c r="B211" t="s">
        <v>144</v>
      </c>
      <c r="C211" t="s">
        <v>124</v>
      </c>
      <c r="D211" t="s">
        <v>145</v>
      </c>
      <c r="E211">
        <f>SUM(Table13[[#This Row],[2025]:[2014]])</f>
        <v>14</v>
      </c>
      <c r="F211" s="10"/>
      <c r="G211" s="10"/>
      <c r="H211" s="10">
        <v>14</v>
      </c>
      <c r="I211" s="10"/>
      <c r="J211" s="10"/>
      <c r="K211"/>
      <c r="L211"/>
      <c r="M211"/>
      <c r="N211"/>
      <c r="O211"/>
      <c r="P211"/>
      <c r="Q211"/>
    </row>
    <row r="212" spans="1:17" hidden="1" x14ac:dyDescent="0.35">
      <c r="A212" t="s">
        <v>369</v>
      </c>
      <c r="B212" t="s">
        <v>144</v>
      </c>
      <c r="C212" t="s">
        <v>124</v>
      </c>
      <c r="D212" t="s">
        <v>146</v>
      </c>
      <c r="E212">
        <f>SUM(Table13[[#This Row],[2025]:[2014]])</f>
        <v>-14</v>
      </c>
      <c r="F212" s="10"/>
      <c r="G212" s="10">
        <v>-14</v>
      </c>
      <c r="H212" s="10"/>
      <c r="I212" s="10"/>
      <c r="J212" s="10"/>
      <c r="K212"/>
      <c r="L212"/>
      <c r="M212"/>
      <c r="N212"/>
      <c r="O212"/>
      <c r="P212"/>
      <c r="Q212"/>
    </row>
    <row r="213" spans="1:17" hidden="1" x14ac:dyDescent="0.35">
      <c r="A213" t="s">
        <v>369</v>
      </c>
      <c r="B213" t="s">
        <v>144</v>
      </c>
      <c r="C213" t="s">
        <v>124</v>
      </c>
      <c r="D213" t="s">
        <v>148</v>
      </c>
      <c r="E213">
        <f>SUM(Table13[[#This Row],[2025]:[2014]])</f>
        <v>63</v>
      </c>
      <c r="F213" s="10"/>
      <c r="G213" s="10">
        <v>38</v>
      </c>
      <c r="H213" s="10">
        <v>16</v>
      </c>
      <c r="I213" s="10">
        <v>9</v>
      </c>
      <c r="J213" s="10"/>
      <c r="K213"/>
      <c r="L213"/>
      <c r="M213"/>
      <c r="N213"/>
      <c r="O213"/>
      <c r="P213"/>
      <c r="Q213"/>
    </row>
    <row r="214" spans="1:17" hidden="1" x14ac:dyDescent="0.35">
      <c r="A214" t="s">
        <v>369</v>
      </c>
      <c r="B214" t="s">
        <v>144</v>
      </c>
      <c r="C214" t="s">
        <v>124</v>
      </c>
      <c r="D214" t="s">
        <v>385</v>
      </c>
      <c r="E214">
        <f>SUM(Table13[[#This Row],[2025]:[2014]])</f>
        <v>1</v>
      </c>
      <c r="F214" s="10"/>
      <c r="G214" s="10"/>
      <c r="H214" s="10"/>
      <c r="I214" s="10">
        <v>1</v>
      </c>
      <c r="J214" s="10"/>
      <c r="K214"/>
      <c r="L214"/>
      <c r="M214"/>
      <c r="N214"/>
      <c r="O214"/>
      <c r="P214"/>
      <c r="Q214"/>
    </row>
    <row r="215" spans="1:17" hidden="1" x14ac:dyDescent="0.35">
      <c r="A215" t="s">
        <v>369</v>
      </c>
      <c r="B215" t="s">
        <v>144</v>
      </c>
      <c r="C215" t="s">
        <v>124</v>
      </c>
      <c r="D215" t="s">
        <v>150</v>
      </c>
      <c r="E215">
        <f>SUM(Table13[[#This Row],[2025]:[2014]])</f>
        <v>1</v>
      </c>
      <c r="F215" s="10"/>
      <c r="G215" s="10">
        <v>1</v>
      </c>
      <c r="H215" s="10"/>
      <c r="I215" s="10"/>
      <c r="J215" s="10"/>
      <c r="K215"/>
      <c r="L215"/>
      <c r="M215"/>
      <c r="N215"/>
      <c r="O215"/>
      <c r="P215"/>
      <c r="Q215"/>
    </row>
    <row r="216" spans="1:17" hidden="1" x14ac:dyDescent="0.35">
      <c r="A216" t="s">
        <v>369</v>
      </c>
      <c r="B216" t="s">
        <v>144</v>
      </c>
      <c r="C216" t="s">
        <v>386</v>
      </c>
      <c r="D216" t="s">
        <v>387</v>
      </c>
      <c r="E216">
        <f>SUM(Table13[[#This Row],[2025]:[2014]])</f>
        <v>2</v>
      </c>
      <c r="F216" s="10"/>
      <c r="G216" s="10"/>
      <c r="H216" s="10"/>
      <c r="I216" s="10">
        <v>2</v>
      </c>
      <c r="J216" s="10"/>
      <c r="K216"/>
      <c r="L216"/>
      <c r="M216"/>
      <c r="N216"/>
      <c r="O216"/>
      <c r="P216"/>
      <c r="Q216"/>
    </row>
    <row r="217" spans="1:17" hidden="1" x14ac:dyDescent="0.35">
      <c r="A217" t="s">
        <v>369</v>
      </c>
      <c r="B217" t="s">
        <v>144</v>
      </c>
      <c r="C217" t="s">
        <v>151</v>
      </c>
      <c r="D217" t="s">
        <v>152</v>
      </c>
      <c r="E217">
        <f>SUM(Table13[[#This Row],[2025]:[2014]])</f>
        <v>3</v>
      </c>
      <c r="F217" s="10"/>
      <c r="G217" s="10"/>
      <c r="H217" s="10">
        <v>3</v>
      </c>
      <c r="I217" s="10"/>
      <c r="J217" s="10"/>
      <c r="K217"/>
      <c r="L217"/>
      <c r="M217"/>
      <c r="N217"/>
      <c r="O217"/>
      <c r="P217"/>
      <c r="Q217"/>
    </row>
    <row r="218" spans="1:17" hidden="1" x14ac:dyDescent="0.35">
      <c r="A218" t="s">
        <v>369</v>
      </c>
      <c r="B218" t="s">
        <v>144</v>
      </c>
      <c r="C218" t="s">
        <v>316</v>
      </c>
      <c r="D218" t="s">
        <v>317</v>
      </c>
      <c r="E218">
        <f>SUM(Table13[[#This Row],[2025]:[2014]])</f>
        <v>1</v>
      </c>
      <c r="F218" s="10"/>
      <c r="G218" s="10"/>
      <c r="H218" s="10"/>
      <c r="I218" s="10">
        <v>1</v>
      </c>
      <c r="J218" s="10"/>
      <c r="K218"/>
      <c r="L218"/>
      <c r="M218"/>
      <c r="N218"/>
      <c r="O218"/>
      <c r="P218"/>
      <c r="Q218"/>
    </row>
    <row r="219" spans="1:17" hidden="1" x14ac:dyDescent="0.35">
      <c r="A219" t="s">
        <v>369</v>
      </c>
      <c r="B219" t="s">
        <v>144</v>
      </c>
      <c r="C219" t="s">
        <v>250</v>
      </c>
      <c r="D219" t="s">
        <v>251</v>
      </c>
      <c r="E219">
        <f>SUM(Table13[[#This Row],[2025]:[2014]])</f>
        <v>2</v>
      </c>
      <c r="F219" s="10"/>
      <c r="G219" s="10"/>
      <c r="H219" s="10"/>
      <c r="I219" s="10">
        <v>2</v>
      </c>
      <c r="J219" s="10">
        <v>0</v>
      </c>
      <c r="K219"/>
      <c r="L219"/>
      <c r="M219"/>
      <c r="N219"/>
      <c r="O219"/>
      <c r="P219"/>
      <c r="Q219"/>
    </row>
    <row r="220" spans="1:17" hidden="1" x14ac:dyDescent="0.35">
      <c r="A220" t="s">
        <v>369</v>
      </c>
      <c r="B220" t="s">
        <v>144</v>
      </c>
      <c r="C220" t="s">
        <v>155</v>
      </c>
      <c r="D220" t="s">
        <v>156</v>
      </c>
      <c r="E220">
        <f>SUM(Table13[[#This Row],[2025]:[2014]])</f>
        <v>1</v>
      </c>
      <c r="F220" s="10"/>
      <c r="G220" s="10"/>
      <c r="H220" s="10"/>
      <c r="I220" s="10">
        <v>1</v>
      </c>
      <c r="J220" s="10"/>
      <c r="K220"/>
      <c r="L220"/>
      <c r="M220"/>
      <c r="N220"/>
      <c r="O220"/>
      <c r="P220"/>
      <c r="Q220"/>
    </row>
    <row r="221" spans="1:17" hidden="1" x14ac:dyDescent="0.35">
      <c r="A221" t="s">
        <v>369</v>
      </c>
      <c r="B221" t="s">
        <v>144</v>
      </c>
      <c r="C221" t="s">
        <v>161</v>
      </c>
      <c r="D221" t="s">
        <v>162</v>
      </c>
      <c r="E221">
        <f>SUM(Table13[[#This Row],[2025]:[2014]])</f>
        <v>2</v>
      </c>
      <c r="F221" s="10"/>
      <c r="G221" s="10">
        <v>1</v>
      </c>
      <c r="H221" s="10">
        <v>1</v>
      </c>
      <c r="I221" s="10"/>
      <c r="J221" s="10"/>
      <c r="K221"/>
      <c r="L221"/>
      <c r="M221"/>
      <c r="N221"/>
      <c r="O221"/>
      <c r="P221"/>
      <c r="Q221"/>
    </row>
    <row r="222" spans="1:17" hidden="1" x14ac:dyDescent="0.35">
      <c r="A222" t="s">
        <v>369</v>
      </c>
      <c r="B222" t="s">
        <v>324</v>
      </c>
      <c r="C222" t="s">
        <v>388</v>
      </c>
      <c r="D222" t="s">
        <v>389</v>
      </c>
      <c r="E222">
        <f>SUM(Table13[[#This Row],[2025]:[2014]])</f>
        <v>1</v>
      </c>
      <c r="F222" s="10"/>
      <c r="G222" s="10"/>
      <c r="H222" s="10"/>
      <c r="I222" s="10">
        <v>1</v>
      </c>
      <c r="J222" s="10"/>
      <c r="K222"/>
      <c r="L222"/>
      <c r="M222"/>
      <c r="N222"/>
      <c r="O222"/>
      <c r="P222"/>
      <c r="Q222"/>
    </row>
    <row r="223" spans="1:17" hidden="1" x14ac:dyDescent="0.35">
      <c r="A223" t="s">
        <v>369</v>
      </c>
      <c r="B223" t="s">
        <v>324</v>
      </c>
      <c r="C223" t="s">
        <v>390</v>
      </c>
      <c r="D223" t="s">
        <v>391</v>
      </c>
      <c r="E223">
        <f>SUM(Table13[[#This Row],[2025]:[2014]])</f>
        <v>6</v>
      </c>
      <c r="F223" s="10"/>
      <c r="G223" s="10">
        <v>1</v>
      </c>
      <c r="H223" s="10">
        <v>5</v>
      </c>
      <c r="I223" s="10"/>
      <c r="J223" s="10"/>
      <c r="K223"/>
      <c r="L223"/>
      <c r="M223"/>
      <c r="N223"/>
      <c r="O223"/>
      <c r="P223"/>
      <c r="Q223"/>
    </row>
    <row r="224" spans="1:17" hidden="1" x14ac:dyDescent="0.35">
      <c r="A224" t="s">
        <v>369</v>
      </c>
      <c r="B224" t="s">
        <v>392</v>
      </c>
      <c r="C224" t="s">
        <v>393</v>
      </c>
      <c r="D224" t="s">
        <v>394</v>
      </c>
      <c r="E224">
        <f>SUM(Table13[[#This Row],[2025]:[2014]])</f>
        <v>1</v>
      </c>
      <c r="F224" s="10">
        <v>1</v>
      </c>
      <c r="G224" s="10"/>
      <c r="H224" s="10"/>
      <c r="I224" s="10"/>
      <c r="J224" s="10"/>
      <c r="K224"/>
      <c r="L224"/>
      <c r="M224"/>
      <c r="N224"/>
      <c r="O224"/>
      <c r="P224"/>
      <c r="Q224"/>
    </row>
    <row r="225" spans="1:17" hidden="1" x14ac:dyDescent="0.35">
      <c r="A225" t="s">
        <v>369</v>
      </c>
      <c r="B225" t="s">
        <v>254</v>
      </c>
      <c r="C225" t="s">
        <v>327</v>
      </c>
      <c r="D225" t="s">
        <v>328</v>
      </c>
      <c r="E225">
        <f>SUM(Table13[[#This Row],[2025]:[2014]])</f>
        <v>23</v>
      </c>
      <c r="F225" s="10"/>
      <c r="G225" s="10"/>
      <c r="H225" s="10">
        <v>1</v>
      </c>
      <c r="I225" s="10">
        <v>22</v>
      </c>
      <c r="J225" s="10"/>
      <c r="K225"/>
      <c r="L225"/>
      <c r="M225"/>
      <c r="N225"/>
      <c r="O225"/>
      <c r="P225"/>
      <c r="Q225"/>
    </row>
    <row r="226" spans="1:17" hidden="1" x14ac:dyDescent="0.35">
      <c r="A226" t="s">
        <v>369</v>
      </c>
      <c r="B226" t="s">
        <v>254</v>
      </c>
      <c r="C226" t="s">
        <v>255</v>
      </c>
      <c r="D226" t="s">
        <v>256</v>
      </c>
      <c r="E226">
        <f>SUM(Table13[[#This Row],[2025]:[2014]])</f>
        <v>1</v>
      </c>
      <c r="F226" s="10"/>
      <c r="G226" s="10">
        <v>1</v>
      </c>
      <c r="H226" s="10"/>
      <c r="I226" s="10"/>
      <c r="J226" s="10"/>
      <c r="K226"/>
      <c r="L226"/>
      <c r="M226"/>
      <c r="N226"/>
      <c r="O226"/>
      <c r="P226"/>
      <c r="Q226"/>
    </row>
    <row r="227" spans="1:17" hidden="1" x14ac:dyDescent="0.35">
      <c r="A227" t="s">
        <v>369</v>
      </c>
      <c r="B227" t="s">
        <v>166</v>
      </c>
      <c r="C227" t="s">
        <v>395</v>
      </c>
      <c r="D227" t="s">
        <v>396</v>
      </c>
      <c r="E227">
        <f>SUM(Table13[[#This Row],[2025]:[2014]])</f>
        <v>1</v>
      </c>
      <c r="F227" s="10"/>
      <c r="G227" s="10"/>
      <c r="H227" s="10"/>
      <c r="I227" s="10">
        <v>1</v>
      </c>
      <c r="J227" s="10"/>
      <c r="K227"/>
      <c r="L227"/>
      <c r="M227"/>
      <c r="N227"/>
      <c r="O227"/>
      <c r="P227"/>
      <c r="Q227"/>
    </row>
    <row r="228" spans="1:17" hidden="1" x14ac:dyDescent="0.35">
      <c r="A228" t="s">
        <v>369</v>
      </c>
      <c r="B228" t="s">
        <v>166</v>
      </c>
      <c r="C228" t="s">
        <v>167</v>
      </c>
      <c r="D228" t="s">
        <v>168</v>
      </c>
      <c r="E228">
        <f>SUM(Table13[[#This Row],[2025]:[2014]])</f>
        <v>1</v>
      </c>
      <c r="F228" s="10"/>
      <c r="G228" s="10"/>
      <c r="H228" s="10"/>
      <c r="I228" s="10">
        <v>1</v>
      </c>
      <c r="J228" s="10">
        <v>0</v>
      </c>
      <c r="K228"/>
      <c r="L228"/>
      <c r="M228"/>
      <c r="N228"/>
      <c r="O228"/>
      <c r="P228"/>
      <c r="Q228"/>
    </row>
    <row r="229" spans="1:17" hidden="1" x14ac:dyDescent="0.35">
      <c r="A229" t="s">
        <v>369</v>
      </c>
      <c r="B229" t="s">
        <v>397</v>
      </c>
      <c r="C229" t="s">
        <v>398</v>
      </c>
      <c r="D229" t="s">
        <v>399</v>
      </c>
      <c r="E229">
        <f>SUM(Table13[[#This Row],[2025]:[2014]])</f>
        <v>5</v>
      </c>
      <c r="F229" s="10"/>
      <c r="G229" s="10"/>
      <c r="H229" s="10"/>
      <c r="I229" s="10">
        <v>5</v>
      </c>
      <c r="J229" s="10"/>
      <c r="K229"/>
      <c r="L229"/>
      <c r="M229"/>
      <c r="N229"/>
      <c r="O229"/>
      <c r="P229"/>
      <c r="Q229"/>
    </row>
    <row r="230" spans="1:17" hidden="1" x14ac:dyDescent="0.35">
      <c r="A230" t="s">
        <v>369</v>
      </c>
      <c r="B230" t="s">
        <v>329</v>
      </c>
      <c r="C230" t="s">
        <v>400</v>
      </c>
      <c r="D230" t="s">
        <v>401</v>
      </c>
      <c r="E230">
        <f>SUM(Table13[[#This Row],[2025]:[2014]])</f>
        <v>3</v>
      </c>
      <c r="F230" s="10"/>
      <c r="G230" s="10"/>
      <c r="H230" s="10"/>
      <c r="I230" s="10">
        <v>3</v>
      </c>
      <c r="J230" s="10">
        <v>0</v>
      </c>
      <c r="K230"/>
      <c r="L230"/>
      <c r="M230"/>
      <c r="N230"/>
      <c r="O230"/>
      <c r="P230"/>
      <c r="Q230"/>
    </row>
    <row r="231" spans="1:17" hidden="1" x14ac:dyDescent="0.35">
      <c r="A231" t="s">
        <v>369</v>
      </c>
      <c r="B231" t="s">
        <v>169</v>
      </c>
      <c r="C231" t="s">
        <v>124</v>
      </c>
      <c r="D231" t="s">
        <v>170</v>
      </c>
      <c r="E231">
        <f>SUM(Table13[[#This Row],[2025]:[2014]])</f>
        <v>-16</v>
      </c>
      <c r="F231" s="10"/>
      <c r="G231" s="10">
        <v>-15</v>
      </c>
      <c r="H231" s="10">
        <v>-1</v>
      </c>
      <c r="I231" s="10"/>
      <c r="J231" s="10"/>
      <c r="K231"/>
      <c r="L231"/>
      <c r="M231"/>
      <c r="N231"/>
      <c r="O231"/>
      <c r="P231"/>
      <c r="Q231"/>
    </row>
    <row r="232" spans="1:17" hidden="1" x14ac:dyDescent="0.35">
      <c r="A232" t="s">
        <v>369</v>
      </c>
      <c r="B232" t="s">
        <v>402</v>
      </c>
      <c r="C232" t="s">
        <v>403</v>
      </c>
      <c r="D232" t="s">
        <v>404</v>
      </c>
      <c r="E232">
        <f>SUM(Table13[[#This Row],[2025]:[2014]])</f>
        <v>1</v>
      </c>
      <c r="F232" s="10"/>
      <c r="G232" s="10"/>
      <c r="H232" s="10"/>
      <c r="I232" s="10">
        <v>1</v>
      </c>
      <c r="J232" s="10"/>
      <c r="K232"/>
      <c r="L232"/>
      <c r="M232"/>
      <c r="N232"/>
      <c r="O232"/>
      <c r="P232"/>
      <c r="Q232"/>
    </row>
    <row r="233" spans="1:17" hidden="1" x14ac:dyDescent="0.35">
      <c r="A233" t="s">
        <v>369</v>
      </c>
      <c r="B233" t="s">
        <v>172</v>
      </c>
      <c r="C233" t="s">
        <v>405</v>
      </c>
      <c r="D233" t="s">
        <v>406</v>
      </c>
      <c r="E233">
        <f>SUM(Table13[[#This Row],[2025]:[2014]])</f>
        <v>3</v>
      </c>
      <c r="F233" s="10"/>
      <c r="G233" s="10"/>
      <c r="H233" s="10">
        <v>3</v>
      </c>
      <c r="I233" s="10"/>
      <c r="J233" s="10"/>
      <c r="K233"/>
      <c r="L233"/>
      <c r="M233"/>
      <c r="N233"/>
      <c r="O233"/>
      <c r="P233"/>
      <c r="Q233"/>
    </row>
    <row r="234" spans="1:17" hidden="1" x14ac:dyDescent="0.35">
      <c r="A234" t="s">
        <v>369</v>
      </c>
      <c r="B234" t="s">
        <v>172</v>
      </c>
      <c r="C234" t="s">
        <v>407</v>
      </c>
      <c r="D234" t="s">
        <v>408</v>
      </c>
      <c r="E234">
        <f>SUM(Table13[[#This Row],[2025]:[2014]])</f>
        <v>1</v>
      </c>
      <c r="F234" s="10"/>
      <c r="G234" s="10"/>
      <c r="H234" s="10"/>
      <c r="I234" s="10">
        <v>1</v>
      </c>
      <c r="J234" s="10"/>
      <c r="K234"/>
      <c r="L234"/>
      <c r="M234"/>
      <c r="N234"/>
      <c r="O234"/>
      <c r="P234"/>
      <c r="Q234"/>
    </row>
    <row r="235" spans="1:17" hidden="1" x14ac:dyDescent="0.35">
      <c r="A235" t="s">
        <v>369</v>
      </c>
      <c r="B235" t="s">
        <v>409</v>
      </c>
      <c r="C235" t="s">
        <v>410</v>
      </c>
      <c r="D235" t="s">
        <v>411</v>
      </c>
      <c r="E235">
        <f>SUM(Table13[[#This Row],[2025]:[2014]])</f>
        <v>2</v>
      </c>
      <c r="F235" s="10"/>
      <c r="G235" s="10"/>
      <c r="H235" s="10"/>
      <c r="I235" s="10">
        <v>2</v>
      </c>
      <c r="J235" s="10"/>
      <c r="K235"/>
      <c r="L235"/>
      <c r="M235"/>
      <c r="N235"/>
      <c r="O235"/>
      <c r="P235"/>
      <c r="Q235"/>
    </row>
    <row r="236" spans="1:17" hidden="1" x14ac:dyDescent="0.35">
      <c r="A236" t="s">
        <v>369</v>
      </c>
      <c r="B236" t="s">
        <v>409</v>
      </c>
      <c r="C236" t="s">
        <v>412</v>
      </c>
      <c r="D236" t="s">
        <v>413</v>
      </c>
      <c r="E236">
        <f>SUM(Table13[[#This Row],[2025]:[2014]])</f>
        <v>4</v>
      </c>
      <c r="F236" s="10"/>
      <c r="G236" s="10"/>
      <c r="H236" s="10">
        <v>2</v>
      </c>
      <c r="I236" s="10">
        <v>2</v>
      </c>
      <c r="J236" s="10"/>
      <c r="K236"/>
      <c r="L236"/>
      <c r="M236"/>
      <c r="N236"/>
      <c r="O236"/>
      <c r="P236"/>
      <c r="Q236"/>
    </row>
    <row r="237" spans="1:17" hidden="1" x14ac:dyDescent="0.35">
      <c r="A237" t="s">
        <v>369</v>
      </c>
      <c r="B237" t="s">
        <v>409</v>
      </c>
      <c r="C237" t="s">
        <v>414</v>
      </c>
      <c r="D237" t="s">
        <v>415</v>
      </c>
      <c r="E237">
        <f>SUM(Table13[[#This Row],[2025]:[2014]])</f>
        <v>1</v>
      </c>
      <c r="F237" s="10"/>
      <c r="G237" s="10"/>
      <c r="H237" s="10"/>
      <c r="I237" s="10">
        <v>1</v>
      </c>
      <c r="J237" s="10"/>
      <c r="K237"/>
      <c r="L237"/>
      <c r="M237"/>
      <c r="N237"/>
      <c r="O237"/>
      <c r="P237"/>
      <c r="Q237"/>
    </row>
    <row r="238" spans="1:17" hidden="1" x14ac:dyDescent="0.35">
      <c r="A238" t="s">
        <v>369</v>
      </c>
      <c r="B238" t="s">
        <v>175</v>
      </c>
      <c r="C238" t="s">
        <v>124</v>
      </c>
      <c r="D238" t="s">
        <v>416</v>
      </c>
      <c r="E238">
        <f>SUM(Table13[[#This Row],[2025]:[2014]])</f>
        <v>2</v>
      </c>
      <c r="F238" s="10"/>
      <c r="G238" s="10"/>
      <c r="H238" s="10">
        <v>1</v>
      </c>
      <c r="I238" s="10">
        <v>1</v>
      </c>
      <c r="J238" s="10"/>
      <c r="K238"/>
      <c r="L238"/>
      <c r="M238"/>
      <c r="N238"/>
      <c r="O238"/>
      <c r="P238"/>
      <c r="Q238"/>
    </row>
    <row r="239" spans="1:17" hidden="1" x14ac:dyDescent="0.35">
      <c r="A239" t="s">
        <v>369</v>
      </c>
      <c r="B239" t="s">
        <v>175</v>
      </c>
      <c r="C239" t="s">
        <v>124</v>
      </c>
      <c r="D239" t="s">
        <v>176</v>
      </c>
      <c r="E239">
        <f>SUM(Table13[[#This Row],[2025]:[2014]])</f>
        <v>11</v>
      </c>
      <c r="F239" s="10"/>
      <c r="G239" s="10"/>
      <c r="H239" s="10">
        <v>10</v>
      </c>
      <c r="I239" s="10">
        <v>1</v>
      </c>
      <c r="J239" s="10"/>
      <c r="K239"/>
      <c r="L239"/>
      <c r="M239"/>
      <c r="N239"/>
      <c r="O239"/>
      <c r="P239"/>
      <c r="Q239"/>
    </row>
    <row r="240" spans="1:17" hidden="1" x14ac:dyDescent="0.35">
      <c r="A240" t="s">
        <v>369</v>
      </c>
      <c r="B240" t="s">
        <v>175</v>
      </c>
      <c r="C240" t="s">
        <v>124</v>
      </c>
      <c r="D240" t="s">
        <v>178</v>
      </c>
      <c r="E240">
        <f>SUM(Table13[[#This Row],[2025]:[2014]])</f>
        <v>92</v>
      </c>
      <c r="F240" s="10"/>
      <c r="G240" s="10">
        <v>23</v>
      </c>
      <c r="H240" s="10">
        <v>44</v>
      </c>
      <c r="I240" s="10">
        <v>25</v>
      </c>
      <c r="J240" s="10"/>
      <c r="K240"/>
      <c r="L240"/>
      <c r="M240"/>
      <c r="N240"/>
      <c r="O240"/>
      <c r="P240"/>
      <c r="Q240"/>
    </row>
    <row r="241" spans="1:17" hidden="1" x14ac:dyDescent="0.35">
      <c r="A241" t="s">
        <v>369</v>
      </c>
      <c r="B241" t="s">
        <v>175</v>
      </c>
      <c r="C241" t="s">
        <v>124</v>
      </c>
      <c r="D241" t="s">
        <v>179</v>
      </c>
      <c r="E241">
        <f>SUM(Table13[[#This Row],[2025]:[2014]])</f>
        <v>3</v>
      </c>
      <c r="F241" s="10"/>
      <c r="G241" s="10"/>
      <c r="H241" s="10">
        <v>2</v>
      </c>
      <c r="I241" s="10">
        <v>1</v>
      </c>
      <c r="J241" s="10"/>
      <c r="K241"/>
      <c r="L241"/>
      <c r="M241"/>
      <c r="N241"/>
      <c r="O241"/>
      <c r="P241"/>
      <c r="Q241"/>
    </row>
    <row r="242" spans="1:17" hidden="1" x14ac:dyDescent="0.35">
      <c r="A242" t="s">
        <v>369</v>
      </c>
      <c r="B242" t="s">
        <v>175</v>
      </c>
      <c r="C242" t="s">
        <v>124</v>
      </c>
      <c r="D242" t="s">
        <v>266</v>
      </c>
      <c r="E242">
        <f>SUM(Table13[[#This Row],[2025]:[2014]])</f>
        <v>5</v>
      </c>
      <c r="F242" s="10"/>
      <c r="G242" s="10">
        <v>1</v>
      </c>
      <c r="H242" s="10"/>
      <c r="I242" s="10">
        <v>4</v>
      </c>
      <c r="J242" s="10"/>
      <c r="K242"/>
      <c r="L242"/>
      <c r="M242"/>
      <c r="N242"/>
      <c r="O242"/>
      <c r="P242"/>
      <c r="Q242"/>
    </row>
    <row r="243" spans="1:17" hidden="1" x14ac:dyDescent="0.35">
      <c r="A243" t="s">
        <v>369</v>
      </c>
      <c r="B243" t="s">
        <v>175</v>
      </c>
      <c r="C243" t="s">
        <v>417</v>
      </c>
      <c r="D243" t="s">
        <v>418</v>
      </c>
      <c r="E243">
        <f>SUM(Table13[[#This Row],[2025]:[2014]])</f>
        <v>5</v>
      </c>
      <c r="F243" s="10"/>
      <c r="G243" s="10"/>
      <c r="H243" s="10"/>
      <c r="I243" s="10">
        <v>5</v>
      </c>
      <c r="J243" s="10"/>
      <c r="K243"/>
      <c r="L243"/>
      <c r="M243"/>
      <c r="N243"/>
      <c r="O243"/>
      <c r="P243"/>
      <c r="Q243"/>
    </row>
    <row r="244" spans="1:17" hidden="1" x14ac:dyDescent="0.35">
      <c r="A244" t="s">
        <v>369</v>
      </c>
      <c r="B244" t="s">
        <v>180</v>
      </c>
      <c r="C244" t="s">
        <v>181</v>
      </c>
      <c r="D244" t="s">
        <v>182</v>
      </c>
      <c r="E244">
        <f>SUM(Table13[[#This Row],[2025]:[2014]])</f>
        <v>29</v>
      </c>
      <c r="F244" s="10"/>
      <c r="G244" s="10">
        <v>4</v>
      </c>
      <c r="H244" s="10"/>
      <c r="I244" s="10">
        <v>25</v>
      </c>
      <c r="J244" s="10">
        <v>0</v>
      </c>
      <c r="K244"/>
      <c r="L244"/>
      <c r="M244"/>
      <c r="N244"/>
      <c r="O244"/>
      <c r="P244"/>
      <c r="Q244"/>
    </row>
    <row r="245" spans="1:17" hidden="1" x14ac:dyDescent="0.35">
      <c r="A245" t="s">
        <v>369</v>
      </c>
      <c r="B245" t="s">
        <v>180</v>
      </c>
      <c r="C245" t="s">
        <v>419</v>
      </c>
      <c r="D245" t="s">
        <v>420</v>
      </c>
      <c r="E245">
        <f>SUM(Table13[[#This Row],[2025]:[2014]])</f>
        <v>3</v>
      </c>
      <c r="F245" s="10"/>
      <c r="G245" s="10"/>
      <c r="H245" s="10"/>
      <c r="I245" s="10">
        <v>3</v>
      </c>
      <c r="J245" s="10"/>
      <c r="K245"/>
      <c r="L245"/>
      <c r="M245"/>
      <c r="N245"/>
      <c r="O245"/>
      <c r="P245"/>
      <c r="Q245"/>
    </row>
    <row r="246" spans="1:17" hidden="1" x14ac:dyDescent="0.35">
      <c r="A246" t="s">
        <v>369</v>
      </c>
      <c r="B246" t="s">
        <v>421</v>
      </c>
      <c r="C246" t="s">
        <v>422</v>
      </c>
      <c r="D246" t="s">
        <v>423</v>
      </c>
      <c r="E246">
        <f>SUM(Table13[[#This Row],[2025]:[2014]])</f>
        <v>1</v>
      </c>
      <c r="F246" s="10"/>
      <c r="G246" s="10"/>
      <c r="H246" s="10"/>
      <c r="I246" s="10">
        <v>1</v>
      </c>
      <c r="J246" s="10"/>
      <c r="K246"/>
      <c r="L246"/>
      <c r="M246"/>
      <c r="N246"/>
      <c r="O246"/>
      <c r="P246"/>
      <c r="Q246"/>
    </row>
    <row r="247" spans="1:17" hidden="1" x14ac:dyDescent="0.35">
      <c r="A247" t="s">
        <v>369</v>
      </c>
      <c r="B247" t="s">
        <v>183</v>
      </c>
      <c r="C247" t="s">
        <v>424</v>
      </c>
      <c r="D247" t="s">
        <v>425</v>
      </c>
      <c r="E247">
        <f>SUM(Table13[[#This Row],[2025]:[2014]])</f>
        <v>3</v>
      </c>
      <c r="F247" s="10"/>
      <c r="G247" s="10">
        <v>3</v>
      </c>
      <c r="H247" s="10"/>
      <c r="I247" s="10"/>
      <c r="J247" s="10"/>
      <c r="K247"/>
      <c r="L247"/>
      <c r="M247"/>
      <c r="N247"/>
      <c r="O247"/>
      <c r="P247"/>
      <c r="Q247"/>
    </row>
    <row r="248" spans="1:17" hidden="1" x14ac:dyDescent="0.35">
      <c r="A248" t="s">
        <v>369</v>
      </c>
      <c r="B248" t="s">
        <v>183</v>
      </c>
      <c r="C248" t="s">
        <v>184</v>
      </c>
      <c r="D248" t="s">
        <v>185</v>
      </c>
      <c r="E248">
        <f>SUM(Table13[[#This Row],[2025]:[2014]])</f>
        <v>1</v>
      </c>
      <c r="F248" s="10"/>
      <c r="G248" s="10">
        <v>1</v>
      </c>
      <c r="H248" s="10"/>
      <c r="I248" s="10"/>
      <c r="J248" s="10"/>
      <c r="K248"/>
      <c r="L248"/>
      <c r="M248"/>
      <c r="N248"/>
      <c r="O248"/>
      <c r="P248"/>
      <c r="Q248"/>
    </row>
    <row r="249" spans="1:17" hidden="1" x14ac:dyDescent="0.35">
      <c r="A249" t="s">
        <v>369</v>
      </c>
      <c r="B249" t="s">
        <v>183</v>
      </c>
      <c r="C249" t="s">
        <v>186</v>
      </c>
      <c r="D249" t="s">
        <v>187</v>
      </c>
      <c r="E249">
        <f>SUM(Table13[[#This Row],[2025]:[2014]])</f>
        <v>100</v>
      </c>
      <c r="F249" s="10"/>
      <c r="G249" s="10"/>
      <c r="H249" s="10"/>
      <c r="I249" s="10">
        <v>100</v>
      </c>
      <c r="J249" s="10"/>
      <c r="K249"/>
      <c r="L249"/>
      <c r="M249"/>
      <c r="N249"/>
      <c r="O249"/>
      <c r="P249"/>
      <c r="Q249"/>
    </row>
    <row r="250" spans="1:17" hidden="1" x14ac:dyDescent="0.35">
      <c r="A250" t="s">
        <v>369</v>
      </c>
      <c r="B250" t="s">
        <v>188</v>
      </c>
      <c r="C250" t="s">
        <v>189</v>
      </c>
      <c r="D250" t="s">
        <v>190</v>
      </c>
      <c r="E250">
        <f>SUM(Table13[[#This Row],[2025]:[2014]])</f>
        <v>9</v>
      </c>
      <c r="F250" s="10"/>
      <c r="G250" s="10">
        <v>2</v>
      </c>
      <c r="H250" s="10">
        <v>3</v>
      </c>
      <c r="I250" s="10">
        <v>4</v>
      </c>
      <c r="J250" s="10"/>
      <c r="K250"/>
      <c r="L250"/>
      <c r="M250"/>
      <c r="N250"/>
      <c r="O250"/>
      <c r="P250"/>
      <c r="Q250"/>
    </row>
    <row r="251" spans="1:17" hidden="1" x14ac:dyDescent="0.35">
      <c r="A251" t="s">
        <v>369</v>
      </c>
      <c r="B251" t="s">
        <v>191</v>
      </c>
      <c r="C251" t="s">
        <v>338</v>
      </c>
      <c r="D251" t="s">
        <v>339</v>
      </c>
      <c r="E251">
        <f>SUM(Table13[[#This Row],[2025]:[2014]])</f>
        <v>1</v>
      </c>
      <c r="F251" s="10"/>
      <c r="G251" s="10"/>
      <c r="H251" s="10"/>
      <c r="I251" s="10">
        <v>1</v>
      </c>
      <c r="J251" s="10"/>
      <c r="K251"/>
      <c r="L251"/>
      <c r="M251"/>
      <c r="N251"/>
      <c r="O251"/>
      <c r="P251"/>
      <c r="Q251"/>
    </row>
    <row r="252" spans="1:17" hidden="1" x14ac:dyDescent="0.35">
      <c r="A252" t="s">
        <v>369</v>
      </c>
      <c r="B252" t="s">
        <v>191</v>
      </c>
      <c r="C252" t="s">
        <v>269</v>
      </c>
      <c r="D252" t="s">
        <v>270</v>
      </c>
      <c r="E252">
        <f>SUM(Table13[[#This Row],[2025]:[2014]])</f>
        <v>5</v>
      </c>
      <c r="F252" s="10"/>
      <c r="G252" s="10">
        <v>1</v>
      </c>
      <c r="H252" s="10">
        <v>3</v>
      </c>
      <c r="I252" s="10">
        <v>1</v>
      </c>
      <c r="J252" s="10"/>
      <c r="K252"/>
      <c r="L252"/>
      <c r="M252"/>
      <c r="N252"/>
      <c r="O252"/>
      <c r="P252"/>
      <c r="Q252"/>
    </row>
    <row r="253" spans="1:17" hidden="1" x14ac:dyDescent="0.35">
      <c r="A253" t="s">
        <v>369</v>
      </c>
      <c r="B253" t="s">
        <v>191</v>
      </c>
      <c r="C253" t="s">
        <v>192</v>
      </c>
      <c r="D253" t="s">
        <v>193</v>
      </c>
      <c r="E253">
        <f>SUM(Table13[[#This Row],[2025]:[2014]])</f>
        <v>3</v>
      </c>
      <c r="F253" s="10">
        <v>1</v>
      </c>
      <c r="G253" s="10"/>
      <c r="H253" s="10">
        <v>1</v>
      </c>
      <c r="I253" s="10">
        <v>1</v>
      </c>
      <c r="J253" s="10"/>
      <c r="K253"/>
      <c r="L253"/>
      <c r="M253"/>
      <c r="N253"/>
      <c r="O253"/>
      <c r="P253"/>
      <c r="Q253"/>
    </row>
    <row r="254" spans="1:17" hidden="1" x14ac:dyDescent="0.35">
      <c r="A254" t="s">
        <v>369</v>
      </c>
      <c r="B254" t="s">
        <v>191</v>
      </c>
      <c r="C254" t="s">
        <v>426</v>
      </c>
      <c r="D254" t="s">
        <v>427</v>
      </c>
      <c r="E254">
        <f>SUM(Table13[[#This Row],[2025]:[2014]])</f>
        <v>2</v>
      </c>
      <c r="F254" s="10"/>
      <c r="G254" s="10"/>
      <c r="H254" s="10"/>
      <c r="I254" s="10">
        <v>2</v>
      </c>
      <c r="J254" s="10"/>
      <c r="K254"/>
      <c r="L254"/>
      <c r="M254"/>
      <c r="N254"/>
      <c r="O254"/>
      <c r="P254"/>
      <c r="Q254"/>
    </row>
    <row r="255" spans="1:17" hidden="1" x14ac:dyDescent="0.35">
      <c r="A255" t="s">
        <v>369</v>
      </c>
      <c r="B255" t="s">
        <v>342</v>
      </c>
      <c r="C255" t="s">
        <v>428</v>
      </c>
      <c r="D255" t="s">
        <v>429</v>
      </c>
      <c r="E255">
        <f>SUM(Table13[[#This Row],[2025]:[2014]])</f>
        <v>1</v>
      </c>
      <c r="F255" s="10"/>
      <c r="G255" s="10"/>
      <c r="H255" s="10"/>
      <c r="I255" s="10">
        <v>1</v>
      </c>
      <c r="J255" s="10"/>
      <c r="K255"/>
      <c r="L255"/>
      <c r="M255"/>
      <c r="N255"/>
      <c r="O255"/>
      <c r="P255"/>
      <c r="Q255"/>
    </row>
    <row r="256" spans="1:17" hidden="1" x14ac:dyDescent="0.35">
      <c r="A256" t="s">
        <v>369</v>
      </c>
      <c r="B256" t="s">
        <v>194</v>
      </c>
      <c r="C256" t="s">
        <v>195</v>
      </c>
      <c r="D256" t="s">
        <v>196</v>
      </c>
      <c r="E256">
        <f>SUM(Table13[[#This Row],[2025]:[2014]])</f>
        <v>12</v>
      </c>
      <c r="F256" s="10"/>
      <c r="G256" s="10">
        <v>1</v>
      </c>
      <c r="H256" s="10">
        <v>3</v>
      </c>
      <c r="I256" s="10">
        <v>8</v>
      </c>
      <c r="J256" s="10"/>
      <c r="K256"/>
      <c r="L256"/>
      <c r="M256"/>
      <c r="N256"/>
      <c r="O256"/>
      <c r="P256"/>
      <c r="Q256"/>
    </row>
    <row r="257" spans="1:17" hidden="1" x14ac:dyDescent="0.35">
      <c r="A257" t="s">
        <v>369</v>
      </c>
      <c r="B257" t="s">
        <v>194</v>
      </c>
      <c r="C257" t="s">
        <v>271</v>
      </c>
      <c r="D257" t="s">
        <v>272</v>
      </c>
      <c r="E257">
        <f>SUM(Table13[[#This Row],[2025]:[2014]])</f>
        <v>1</v>
      </c>
      <c r="F257" s="10"/>
      <c r="G257" s="10"/>
      <c r="H257" s="10">
        <v>1</v>
      </c>
      <c r="I257" s="10"/>
      <c r="J257" s="10"/>
      <c r="K257"/>
      <c r="L257"/>
      <c r="M257"/>
      <c r="N257"/>
      <c r="O257"/>
      <c r="P257"/>
      <c r="Q257"/>
    </row>
    <row r="258" spans="1:17" hidden="1" x14ac:dyDescent="0.35">
      <c r="A258" t="s">
        <v>369</v>
      </c>
      <c r="B258" t="s">
        <v>275</v>
      </c>
      <c r="C258" t="s">
        <v>276</v>
      </c>
      <c r="D258" t="s">
        <v>277</v>
      </c>
      <c r="E258">
        <f>SUM(Table13[[#This Row],[2025]:[2014]])</f>
        <v>5</v>
      </c>
      <c r="F258" s="10">
        <v>1</v>
      </c>
      <c r="G258" s="10">
        <v>1</v>
      </c>
      <c r="H258" s="10">
        <v>1</v>
      </c>
      <c r="I258" s="10">
        <v>2</v>
      </c>
      <c r="J258" s="10"/>
      <c r="K258"/>
      <c r="L258"/>
      <c r="M258"/>
      <c r="N258"/>
      <c r="O258"/>
      <c r="P258"/>
      <c r="Q258"/>
    </row>
    <row r="259" spans="1:17" hidden="1" x14ac:dyDescent="0.35">
      <c r="A259" t="s">
        <v>369</v>
      </c>
      <c r="B259" t="s">
        <v>353</v>
      </c>
      <c r="C259" t="s">
        <v>430</v>
      </c>
      <c r="D259" t="s">
        <v>431</v>
      </c>
      <c r="E259">
        <f>SUM(Table13[[#This Row],[2025]:[2014]])</f>
        <v>4</v>
      </c>
      <c r="F259" s="10"/>
      <c r="G259" s="10"/>
      <c r="H259" s="10">
        <v>4</v>
      </c>
      <c r="I259" s="10"/>
      <c r="J259" s="10"/>
      <c r="K259"/>
      <c r="L259"/>
      <c r="M259"/>
      <c r="N259"/>
      <c r="O259"/>
      <c r="P259"/>
      <c r="Q259"/>
    </row>
    <row r="260" spans="1:17" hidden="1" x14ac:dyDescent="0.35">
      <c r="A260" t="s">
        <v>369</v>
      </c>
      <c r="B260" t="s">
        <v>197</v>
      </c>
      <c r="C260" t="s">
        <v>198</v>
      </c>
      <c r="D260" t="s">
        <v>199</v>
      </c>
      <c r="E260">
        <f>SUM(Table13[[#This Row],[2025]:[2014]])</f>
        <v>7</v>
      </c>
      <c r="F260" s="10">
        <v>2</v>
      </c>
      <c r="G260" s="10"/>
      <c r="H260" s="10">
        <v>5</v>
      </c>
      <c r="I260" s="10"/>
      <c r="J260" s="10"/>
      <c r="K260"/>
      <c r="L260"/>
      <c r="M260"/>
      <c r="N260"/>
      <c r="O260"/>
      <c r="P260"/>
      <c r="Q260"/>
    </row>
    <row r="261" spans="1:17" hidden="1" x14ac:dyDescent="0.35">
      <c r="A261" t="s">
        <v>369</v>
      </c>
      <c r="B261" t="s">
        <v>200</v>
      </c>
      <c r="C261" t="s">
        <v>201</v>
      </c>
      <c r="D261" t="s">
        <v>202</v>
      </c>
      <c r="E261">
        <f>SUM(Table13[[#This Row],[2025]:[2014]])</f>
        <v>30</v>
      </c>
      <c r="F261" s="10"/>
      <c r="G261" s="10">
        <v>7</v>
      </c>
      <c r="H261" s="10">
        <v>19</v>
      </c>
      <c r="I261" s="10">
        <v>4</v>
      </c>
      <c r="J261" s="10"/>
      <c r="K261"/>
      <c r="L261"/>
      <c r="M261"/>
      <c r="N261"/>
      <c r="O261"/>
      <c r="P261"/>
      <c r="Q261"/>
    </row>
    <row r="262" spans="1:17" hidden="1" x14ac:dyDescent="0.35">
      <c r="A262" t="s">
        <v>369</v>
      </c>
      <c r="B262" t="s">
        <v>200</v>
      </c>
      <c r="C262" t="s">
        <v>278</v>
      </c>
      <c r="D262" t="s">
        <v>279</v>
      </c>
      <c r="E262">
        <f>SUM(Table13[[#This Row],[2025]:[2014]])</f>
        <v>9</v>
      </c>
      <c r="F262" s="10"/>
      <c r="G262" s="10">
        <v>5</v>
      </c>
      <c r="H262" s="10">
        <v>2</v>
      </c>
      <c r="I262" s="10">
        <v>2</v>
      </c>
      <c r="J262" s="10"/>
      <c r="K262"/>
      <c r="L262"/>
      <c r="M262"/>
      <c r="N262"/>
      <c r="O262"/>
      <c r="P262"/>
      <c r="Q262"/>
    </row>
    <row r="263" spans="1:17" hidden="1" x14ac:dyDescent="0.35">
      <c r="A263" t="s">
        <v>369</v>
      </c>
      <c r="B263" t="s">
        <v>200</v>
      </c>
      <c r="C263" t="s">
        <v>203</v>
      </c>
      <c r="D263" t="s">
        <v>204</v>
      </c>
      <c r="E263">
        <f>SUM(Table13[[#This Row],[2025]:[2014]])</f>
        <v>49</v>
      </c>
      <c r="F263" s="10"/>
      <c r="G263" s="10">
        <v>29</v>
      </c>
      <c r="H263" s="10">
        <v>10</v>
      </c>
      <c r="I263" s="10">
        <v>10</v>
      </c>
      <c r="J263" s="10"/>
      <c r="K263"/>
      <c r="L263"/>
      <c r="M263"/>
      <c r="N263"/>
      <c r="O263"/>
      <c r="P263"/>
      <c r="Q263"/>
    </row>
    <row r="264" spans="1:17" hidden="1" x14ac:dyDescent="0.35">
      <c r="A264" t="s">
        <v>369</v>
      </c>
      <c r="B264" t="s">
        <v>200</v>
      </c>
      <c r="C264" t="s">
        <v>280</v>
      </c>
      <c r="D264" t="s">
        <v>281</v>
      </c>
      <c r="E264">
        <f>SUM(Table13[[#This Row],[2025]:[2014]])</f>
        <v>70</v>
      </c>
      <c r="F264" s="10"/>
      <c r="G264" s="10">
        <v>20</v>
      </c>
      <c r="H264" s="10">
        <v>18</v>
      </c>
      <c r="I264" s="10">
        <v>32</v>
      </c>
      <c r="J264" s="10">
        <v>0</v>
      </c>
      <c r="K264"/>
      <c r="L264"/>
      <c r="M264"/>
      <c r="N264"/>
      <c r="O264"/>
      <c r="P264"/>
      <c r="Q264"/>
    </row>
    <row r="265" spans="1:17" hidden="1" x14ac:dyDescent="0.35">
      <c r="A265" t="s">
        <v>369</v>
      </c>
      <c r="B265" t="s">
        <v>200</v>
      </c>
      <c r="C265" t="s">
        <v>432</v>
      </c>
      <c r="D265" t="s">
        <v>433</v>
      </c>
      <c r="E265">
        <f>SUM(Table13[[#This Row],[2025]:[2014]])</f>
        <v>11</v>
      </c>
      <c r="F265" s="10">
        <v>2</v>
      </c>
      <c r="G265" s="10"/>
      <c r="H265" s="10">
        <v>9</v>
      </c>
      <c r="I265" s="10"/>
      <c r="J265" s="10"/>
      <c r="K265"/>
      <c r="L265"/>
      <c r="M265"/>
      <c r="N265"/>
      <c r="O265"/>
      <c r="P265"/>
      <c r="Q265"/>
    </row>
    <row r="266" spans="1:17" hidden="1" x14ac:dyDescent="0.35">
      <c r="A266" t="s">
        <v>369</v>
      </c>
      <c r="B266" t="s">
        <v>200</v>
      </c>
      <c r="C266" t="s">
        <v>434</v>
      </c>
      <c r="D266" t="s">
        <v>435</v>
      </c>
      <c r="E266">
        <f>SUM(Table13[[#This Row],[2025]:[2014]])</f>
        <v>0</v>
      </c>
      <c r="F266" s="10"/>
      <c r="G266" s="10"/>
      <c r="H266" s="10"/>
      <c r="I266" s="10"/>
      <c r="J266" s="10">
        <v>0</v>
      </c>
      <c r="K266"/>
      <c r="L266"/>
      <c r="M266"/>
      <c r="N266"/>
      <c r="O266"/>
      <c r="P266"/>
      <c r="Q266"/>
    </row>
    <row r="267" spans="1:17" hidden="1" x14ac:dyDescent="0.35">
      <c r="A267" t="s">
        <v>369</v>
      </c>
      <c r="B267" t="s">
        <v>205</v>
      </c>
      <c r="C267" t="s">
        <v>124</v>
      </c>
      <c r="D267" t="s">
        <v>206</v>
      </c>
      <c r="E267">
        <f>SUM(Table13[[#This Row],[2025]:[2014]])</f>
        <v>1822</v>
      </c>
      <c r="F267" s="10">
        <v>381</v>
      </c>
      <c r="G267" s="10">
        <v>440</v>
      </c>
      <c r="H267" s="10">
        <v>406</v>
      </c>
      <c r="I267" s="10">
        <v>595</v>
      </c>
      <c r="J267" s="10"/>
      <c r="K267"/>
      <c r="L267"/>
      <c r="M267"/>
      <c r="N267"/>
      <c r="O267"/>
      <c r="P267"/>
      <c r="Q267"/>
    </row>
    <row r="268" spans="1:17" hidden="1" x14ac:dyDescent="0.35">
      <c r="A268" t="s">
        <v>369</v>
      </c>
      <c r="B268" t="s">
        <v>205</v>
      </c>
      <c r="C268" t="s">
        <v>124</v>
      </c>
      <c r="D268" t="s">
        <v>208</v>
      </c>
      <c r="E268">
        <f>SUM(Table13[[#This Row],[2025]:[2014]])</f>
        <v>280</v>
      </c>
      <c r="F268" s="10"/>
      <c r="G268" s="10"/>
      <c r="H268" s="10"/>
      <c r="I268" s="10">
        <v>280</v>
      </c>
      <c r="J268" s="10"/>
      <c r="K268"/>
      <c r="L268"/>
      <c r="M268"/>
      <c r="N268"/>
      <c r="O268"/>
      <c r="P268"/>
      <c r="Q268"/>
    </row>
    <row r="269" spans="1:17" hidden="1" x14ac:dyDescent="0.35">
      <c r="A269" t="s">
        <v>369</v>
      </c>
      <c r="B269" t="s">
        <v>205</v>
      </c>
      <c r="C269" t="s">
        <v>209</v>
      </c>
      <c r="D269" t="s">
        <v>210</v>
      </c>
      <c r="E269">
        <f>SUM(Table13[[#This Row],[2025]:[2014]])</f>
        <v>41</v>
      </c>
      <c r="F269" s="10"/>
      <c r="G269" s="10">
        <v>1</v>
      </c>
      <c r="H269" s="10">
        <v>14</v>
      </c>
      <c r="I269" s="10">
        <v>26</v>
      </c>
      <c r="J269" s="10"/>
      <c r="K269"/>
      <c r="L269"/>
      <c r="M269"/>
      <c r="N269"/>
      <c r="O269"/>
      <c r="P269"/>
      <c r="Q269"/>
    </row>
    <row r="270" spans="1:17" hidden="1" x14ac:dyDescent="0.35">
      <c r="A270" t="s">
        <v>369</v>
      </c>
      <c r="B270" t="s">
        <v>205</v>
      </c>
      <c r="C270" t="s">
        <v>211</v>
      </c>
      <c r="D270" t="s">
        <v>212</v>
      </c>
      <c r="E270">
        <f>SUM(Table13[[#This Row],[2025]:[2014]])</f>
        <v>41</v>
      </c>
      <c r="F270" s="10"/>
      <c r="G270" s="10">
        <v>3</v>
      </c>
      <c r="H270" s="10"/>
      <c r="I270" s="10">
        <v>38</v>
      </c>
      <c r="J270" s="10"/>
      <c r="K270"/>
      <c r="L270"/>
      <c r="M270"/>
      <c r="N270"/>
      <c r="O270"/>
      <c r="P270"/>
      <c r="Q270"/>
    </row>
    <row r="271" spans="1:17" hidden="1" x14ac:dyDescent="0.35">
      <c r="A271" t="s">
        <v>369</v>
      </c>
      <c r="B271" t="s">
        <v>205</v>
      </c>
      <c r="C271" t="s">
        <v>436</v>
      </c>
      <c r="D271" t="s">
        <v>437</v>
      </c>
      <c r="E271">
        <f>SUM(Table13[[#This Row],[2025]:[2014]])</f>
        <v>1</v>
      </c>
      <c r="F271" s="10"/>
      <c r="G271" s="10"/>
      <c r="H271" s="10"/>
      <c r="I271" s="10">
        <v>1</v>
      </c>
      <c r="J271" s="10"/>
      <c r="K271"/>
      <c r="L271"/>
      <c r="M271"/>
      <c r="N271"/>
      <c r="O271"/>
      <c r="P271"/>
      <c r="Q271"/>
    </row>
    <row r="272" spans="1:17" hidden="1" x14ac:dyDescent="0.35">
      <c r="A272" t="s">
        <v>369</v>
      </c>
      <c r="B272" t="s">
        <v>205</v>
      </c>
      <c r="C272" t="s">
        <v>286</v>
      </c>
      <c r="D272" t="s">
        <v>287</v>
      </c>
      <c r="E272">
        <f>SUM(Table13[[#This Row],[2025]:[2014]])</f>
        <v>51</v>
      </c>
      <c r="F272" s="10"/>
      <c r="G272" s="10"/>
      <c r="H272" s="10">
        <v>26</v>
      </c>
      <c r="I272" s="10">
        <v>25</v>
      </c>
      <c r="J272" s="10"/>
      <c r="K272"/>
      <c r="L272"/>
      <c r="M272"/>
      <c r="N272"/>
      <c r="O272"/>
      <c r="P272"/>
      <c r="Q272"/>
    </row>
    <row r="273" spans="1:17" hidden="1" x14ac:dyDescent="0.35">
      <c r="A273" t="s">
        <v>369</v>
      </c>
      <c r="B273" t="s">
        <v>205</v>
      </c>
      <c r="C273" t="s">
        <v>217</v>
      </c>
      <c r="D273" t="s">
        <v>218</v>
      </c>
      <c r="E273">
        <f>SUM(Table13[[#This Row],[2025]:[2014]])</f>
        <v>225</v>
      </c>
      <c r="F273" s="10">
        <v>14</v>
      </c>
      <c r="G273" s="10">
        <v>47</v>
      </c>
      <c r="H273" s="10">
        <v>63</v>
      </c>
      <c r="I273" s="10">
        <v>101</v>
      </c>
      <c r="J273" s="10">
        <v>0</v>
      </c>
      <c r="K273"/>
      <c r="L273"/>
      <c r="M273"/>
      <c r="N273"/>
      <c r="O273"/>
      <c r="P273"/>
      <c r="Q273"/>
    </row>
    <row r="274" spans="1:17" hidden="1" x14ac:dyDescent="0.35">
      <c r="A274" t="s">
        <v>369</v>
      </c>
      <c r="B274" t="s">
        <v>205</v>
      </c>
      <c r="C274" t="s">
        <v>438</v>
      </c>
      <c r="D274" t="s">
        <v>439</v>
      </c>
      <c r="E274">
        <f>SUM(Table13[[#This Row],[2025]:[2014]])</f>
        <v>1</v>
      </c>
      <c r="F274" s="10">
        <v>1</v>
      </c>
      <c r="G274" s="10"/>
      <c r="H274" s="10"/>
      <c r="I274" s="10"/>
      <c r="J274" s="10"/>
      <c r="K274"/>
      <c r="L274"/>
      <c r="M274"/>
      <c r="N274"/>
      <c r="O274"/>
      <c r="P274"/>
      <c r="Q274"/>
    </row>
    <row r="275" spans="1:17" hidden="1" x14ac:dyDescent="0.35">
      <c r="A275" t="s">
        <v>369</v>
      </c>
      <c r="B275" t="s">
        <v>205</v>
      </c>
      <c r="C275" t="s">
        <v>288</v>
      </c>
      <c r="D275" t="s">
        <v>289</v>
      </c>
      <c r="E275">
        <f>SUM(Table13[[#This Row],[2025]:[2014]])</f>
        <v>3</v>
      </c>
      <c r="F275" s="10"/>
      <c r="G275" s="10"/>
      <c r="H275" s="10">
        <v>3</v>
      </c>
      <c r="I275" s="10"/>
      <c r="J275" s="10"/>
      <c r="K275"/>
      <c r="L275"/>
      <c r="M275"/>
      <c r="N275"/>
      <c r="O275"/>
      <c r="P275"/>
      <c r="Q275"/>
    </row>
    <row r="276" spans="1:17" hidden="1" x14ac:dyDescent="0.35">
      <c r="A276" t="s">
        <v>369</v>
      </c>
      <c r="B276" t="s">
        <v>205</v>
      </c>
      <c r="C276" t="s">
        <v>221</v>
      </c>
      <c r="D276" t="s">
        <v>222</v>
      </c>
      <c r="E276">
        <f>SUM(Table13[[#This Row],[2025]:[2014]])</f>
        <v>7</v>
      </c>
      <c r="F276" s="10"/>
      <c r="G276" s="10">
        <v>3</v>
      </c>
      <c r="H276" s="10">
        <v>1</v>
      </c>
      <c r="I276" s="10">
        <v>3</v>
      </c>
      <c r="J276" s="10"/>
      <c r="K276"/>
      <c r="L276"/>
      <c r="M276"/>
      <c r="N276"/>
      <c r="O276"/>
      <c r="P276"/>
      <c r="Q276"/>
    </row>
    <row r="277" spans="1:17" hidden="1" x14ac:dyDescent="0.35">
      <c r="A277" t="s">
        <v>369</v>
      </c>
      <c r="B277" t="s">
        <v>205</v>
      </c>
      <c r="C277" t="s">
        <v>223</v>
      </c>
      <c r="D277" t="s">
        <v>224</v>
      </c>
      <c r="E277">
        <f>SUM(Table13[[#This Row],[2025]:[2014]])</f>
        <v>3</v>
      </c>
      <c r="F277" s="10">
        <v>-1</v>
      </c>
      <c r="G277" s="10">
        <v>0</v>
      </c>
      <c r="H277" s="10">
        <v>2</v>
      </c>
      <c r="I277" s="10">
        <v>2</v>
      </c>
      <c r="J277" s="10"/>
      <c r="K277"/>
      <c r="L277"/>
      <c r="M277"/>
      <c r="N277"/>
      <c r="O277"/>
      <c r="P277"/>
      <c r="Q277"/>
    </row>
    <row r="278" spans="1:17" hidden="1" x14ac:dyDescent="0.35">
      <c r="A278" t="s">
        <v>369</v>
      </c>
      <c r="B278" t="s">
        <v>205</v>
      </c>
      <c r="C278" t="s">
        <v>225</v>
      </c>
      <c r="D278" t="s">
        <v>226</v>
      </c>
      <c r="E278">
        <f>SUM(Table13[[#This Row],[2025]:[2014]])</f>
        <v>2</v>
      </c>
      <c r="F278" s="10"/>
      <c r="G278" s="10"/>
      <c r="H278" s="10">
        <v>1</v>
      </c>
      <c r="I278" s="10">
        <v>1</v>
      </c>
      <c r="J278" s="10"/>
      <c r="K278"/>
      <c r="L278"/>
      <c r="M278"/>
      <c r="N278"/>
      <c r="O278"/>
      <c r="P278"/>
      <c r="Q278"/>
    </row>
    <row r="279" spans="1:17" hidden="1" x14ac:dyDescent="0.35">
      <c r="A279" t="s">
        <v>369</v>
      </c>
      <c r="B279" t="s">
        <v>205</v>
      </c>
      <c r="C279" t="s">
        <v>229</v>
      </c>
      <c r="D279" t="s">
        <v>230</v>
      </c>
      <c r="E279">
        <f>SUM(Table13[[#This Row],[2025]:[2014]])</f>
        <v>42</v>
      </c>
      <c r="F279" s="10"/>
      <c r="G279" s="10">
        <v>8</v>
      </c>
      <c r="H279" s="10">
        <v>9</v>
      </c>
      <c r="I279" s="10">
        <v>25</v>
      </c>
      <c r="J279" s="10"/>
      <c r="K279"/>
      <c r="L279"/>
      <c r="M279"/>
      <c r="N279"/>
      <c r="O279"/>
      <c r="P279"/>
      <c r="Q279"/>
    </row>
    <row r="280" spans="1:17" hidden="1" x14ac:dyDescent="0.35">
      <c r="A280" t="s">
        <v>369</v>
      </c>
      <c r="B280" t="s">
        <v>205</v>
      </c>
      <c r="C280" t="s">
        <v>233</v>
      </c>
      <c r="D280" t="s">
        <v>234</v>
      </c>
      <c r="E280">
        <f>SUM(Table13[[#This Row],[2025]:[2014]])</f>
        <v>32</v>
      </c>
      <c r="F280" s="10"/>
      <c r="G280" s="10">
        <v>5</v>
      </c>
      <c r="H280" s="10">
        <v>26</v>
      </c>
      <c r="I280" s="10">
        <v>1</v>
      </c>
      <c r="J280" s="10"/>
      <c r="K280"/>
      <c r="L280"/>
      <c r="M280"/>
      <c r="N280"/>
      <c r="O280"/>
      <c r="P280"/>
      <c r="Q280"/>
    </row>
    <row r="281" spans="1:17" hidden="1" x14ac:dyDescent="0.35">
      <c r="A281" t="s">
        <v>369</v>
      </c>
      <c r="B281" t="s">
        <v>205</v>
      </c>
      <c r="C281" t="s">
        <v>440</v>
      </c>
      <c r="D281" t="s">
        <v>441</v>
      </c>
      <c r="E281">
        <f>SUM(Table13[[#This Row],[2025]:[2014]])</f>
        <v>1</v>
      </c>
      <c r="F281" s="10"/>
      <c r="G281" s="10"/>
      <c r="H281" s="10">
        <v>1</v>
      </c>
      <c r="I281" s="10"/>
      <c r="J281" s="10"/>
      <c r="K281"/>
      <c r="L281"/>
      <c r="M281"/>
      <c r="N281"/>
      <c r="O281"/>
      <c r="P281"/>
      <c r="Q281"/>
    </row>
    <row r="282" spans="1:17" hidden="1" x14ac:dyDescent="0.35">
      <c r="A282" t="s">
        <v>369</v>
      </c>
      <c r="B282" t="s">
        <v>205</v>
      </c>
      <c r="C282" t="s">
        <v>292</v>
      </c>
      <c r="D282" t="s">
        <v>293</v>
      </c>
      <c r="E282">
        <f>SUM(Table13[[#This Row],[2025]:[2014]])</f>
        <v>1</v>
      </c>
      <c r="F282" s="10"/>
      <c r="G282" s="10"/>
      <c r="H282" s="10"/>
      <c r="I282" s="10">
        <v>1</v>
      </c>
      <c r="J282" s="10"/>
      <c r="K282"/>
      <c r="L282"/>
      <c r="M282"/>
      <c r="N282"/>
      <c r="O282"/>
      <c r="P282"/>
      <c r="Q282"/>
    </row>
    <row r="283" spans="1:17" hidden="1" x14ac:dyDescent="0.35">
      <c r="A283" t="s">
        <v>369</v>
      </c>
      <c r="B283" t="s">
        <v>205</v>
      </c>
      <c r="C283" t="s">
        <v>442</v>
      </c>
      <c r="D283" t="s">
        <v>443</v>
      </c>
      <c r="E283">
        <f>SUM(Table13[[#This Row],[2025]:[2014]])</f>
        <v>1</v>
      </c>
      <c r="F283" s="10">
        <v>1</v>
      </c>
      <c r="G283" s="10"/>
      <c r="H283" s="10"/>
      <c r="I283" s="10"/>
      <c r="J283" s="10"/>
      <c r="K283"/>
      <c r="L283"/>
      <c r="M283"/>
      <c r="N283"/>
      <c r="O283"/>
      <c r="P283"/>
      <c r="Q283"/>
    </row>
    <row r="284" spans="1:17" hidden="1" x14ac:dyDescent="0.35">
      <c r="A284" t="s">
        <v>369</v>
      </c>
      <c r="B284" t="s">
        <v>205</v>
      </c>
      <c r="C284" t="s">
        <v>444</v>
      </c>
      <c r="D284" t="s">
        <v>445</v>
      </c>
      <c r="E284">
        <f>SUM(Table13[[#This Row],[2025]:[2014]])</f>
        <v>2</v>
      </c>
      <c r="F284" s="10"/>
      <c r="G284" s="10">
        <v>1</v>
      </c>
      <c r="H284" s="10"/>
      <c r="I284" s="10">
        <v>1</v>
      </c>
      <c r="J284" s="10"/>
      <c r="K284"/>
      <c r="L284"/>
      <c r="M284"/>
      <c r="N284"/>
      <c r="O284"/>
      <c r="P284"/>
      <c r="Q284"/>
    </row>
    <row r="285" spans="1:17" hidden="1" x14ac:dyDescent="0.35">
      <c r="A285" t="s">
        <v>369</v>
      </c>
      <c r="B285" t="s">
        <v>205</v>
      </c>
      <c r="C285" t="s">
        <v>446</v>
      </c>
      <c r="D285" t="s">
        <v>447</v>
      </c>
      <c r="E285">
        <f>SUM(Table13[[#This Row],[2025]:[2014]])</f>
        <v>2</v>
      </c>
      <c r="F285" s="10"/>
      <c r="G285" s="10"/>
      <c r="H285" s="10"/>
      <c r="I285" s="10">
        <v>2</v>
      </c>
      <c r="J285" s="10"/>
      <c r="K285"/>
      <c r="L285"/>
      <c r="M285"/>
      <c r="N285"/>
      <c r="O285"/>
      <c r="P285"/>
      <c r="Q285"/>
    </row>
    <row r="286" spans="1:17" hidden="1" x14ac:dyDescent="0.35">
      <c r="A286" t="s">
        <v>369</v>
      </c>
      <c r="B286" t="s">
        <v>205</v>
      </c>
      <c r="C286" t="s">
        <v>448</v>
      </c>
      <c r="D286" t="s">
        <v>449</v>
      </c>
      <c r="E286">
        <f>SUM(Table13[[#This Row],[2025]:[2014]])</f>
        <v>1</v>
      </c>
      <c r="F286" s="10"/>
      <c r="G286" s="10"/>
      <c r="H286" s="10">
        <v>1</v>
      </c>
      <c r="I286" s="10"/>
      <c r="J286" s="10"/>
      <c r="K286"/>
      <c r="L286"/>
      <c r="M286"/>
      <c r="N286"/>
      <c r="O286"/>
      <c r="P286"/>
      <c r="Q286"/>
    </row>
    <row r="287" spans="1:17" hidden="1" x14ac:dyDescent="0.35">
      <c r="A287" t="s">
        <v>369</v>
      </c>
      <c r="B287" t="s">
        <v>205</v>
      </c>
      <c r="C287" t="s">
        <v>450</v>
      </c>
      <c r="D287" t="s">
        <v>451</v>
      </c>
      <c r="E287">
        <f>SUM(Table13[[#This Row],[2025]:[2014]])</f>
        <v>9</v>
      </c>
      <c r="F287" s="10"/>
      <c r="G287" s="10"/>
      <c r="H287" s="10">
        <v>1</v>
      </c>
      <c r="I287" s="10">
        <v>8</v>
      </c>
      <c r="J287" s="10">
        <v>0</v>
      </c>
      <c r="K287"/>
      <c r="L287"/>
      <c r="M287"/>
      <c r="N287"/>
      <c r="O287"/>
      <c r="P287"/>
      <c r="Q287"/>
    </row>
    <row r="288" spans="1:17" hidden="1" x14ac:dyDescent="0.35">
      <c r="A288" t="s">
        <v>369</v>
      </c>
      <c r="B288" t="s">
        <v>205</v>
      </c>
      <c r="C288" t="s">
        <v>452</v>
      </c>
      <c r="D288" t="s">
        <v>453</v>
      </c>
      <c r="E288">
        <f>SUM(Table13[[#This Row],[2025]:[2014]])</f>
        <v>1</v>
      </c>
      <c r="F288" s="10"/>
      <c r="G288" s="10"/>
      <c r="H288" s="10">
        <v>1</v>
      </c>
      <c r="I288" s="10"/>
      <c r="J288" s="10"/>
      <c r="K288"/>
      <c r="L288"/>
      <c r="M288"/>
      <c r="N288"/>
      <c r="O288"/>
      <c r="P288"/>
      <c r="Q288"/>
    </row>
    <row r="289" spans="1:17" hidden="1" x14ac:dyDescent="0.35">
      <c r="A289" t="s">
        <v>369</v>
      </c>
      <c r="B289" t="s">
        <v>205</v>
      </c>
      <c r="C289" t="s">
        <v>454</v>
      </c>
      <c r="D289" t="s">
        <v>455</v>
      </c>
      <c r="E289">
        <f>SUM(Table13[[#This Row],[2025]:[2014]])</f>
        <v>0</v>
      </c>
      <c r="F289" s="10"/>
      <c r="G289" s="10"/>
      <c r="H289" s="10"/>
      <c r="I289" s="10">
        <v>0</v>
      </c>
      <c r="J289" s="10"/>
      <c r="K289"/>
      <c r="L289"/>
      <c r="M289"/>
      <c r="N289"/>
      <c r="O289"/>
      <c r="P289"/>
      <c r="Q289"/>
    </row>
    <row r="290" spans="1:17" hidden="1" x14ac:dyDescent="0.35">
      <c r="A290" t="s">
        <v>369</v>
      </c>
      <c r="B290" t="s">
        <v>205</v>
      </c>
      <c r="C290" t="s">
        <v>300</v>
      </c>
      <c r="D290" t="s">
        <v>301</v>
      </c>
      <c r="E290">
        <f>SUM(Table13[[#This Row],[2025]:[2014]])</f>
        <v>1</v>
      </c>
      <c r="F290" s="10"/>
      <c r="G290" s="10"/>
      <c r="H290" s="10"/>
      <c r="I290" s="10">
        <v>1</v>
      </c>
      <c r="J290" s="10"/>
      <c r="K290"/>
      <c r="L290"/>
      <c r="M290"/>
      <c r="N290"/>
      <c r="O290"/>
      <c r="P290"/>
      <c r="Q290"/>
    </row>
    <row r="291" spans="1:17" hidden="1" x14ac:dyDescent="0.35">
      <c r="A291" t="s">
        <v>369</v>
      </c>
      <c r="B291" t="s">
        <v>205</v>
      </c>
      <c r="C291" t="s">
        <v>456</v>
      </c>
      <c r="D291" t="s">
        <v>457</v>
      </c>
      <c r="E291">
        <f>SUM(Table13[[#This Row],[2025]:[2014]])</f>
        <v>11</v>
      </c>
      <c r="F291" s="10"/>
      <c r="G291" s="10"/>
      <c r="H291" s="10"/>
      <c r="I291" s="10">
        <v>11</v>
      </c>
      <c r="J291" s="10"/>
      <c r="K291"/>
      <c r="L291"/>
      <c r="M291"/>
      <c r="N291"/>
      <c r="O291"/>
      <c r="P291"/>
      <c r="Q291"/>
    </row>
    <row r="292" spans="1:17" hidden="1" x14ac:dyDescent="0.35">
      <c r="A292" t="s">
        <v>369</v>
      </c>
      <c r="B292" t="s">
        <v>205</v>
      </c>
      <c r="C292" t="s">
        <v>458</v>
      </c>
      <c r="D292" t="s">
        <v>459</v>
      </c>
      <c r="E292">
        <f>SUM(Table13[[#This Row],[2025]:[2014]])</f>
        <v>1</v>
      </c>
      <c r="F292" s="10"/>
      <c r="G292" s="10"/>
      <c r="H292" s="10">
        <v>1</v>
      </c>
      <c r="I292" s="10"/>
      <c r="J292" s="10"/>
      <c r="K292"/>
      <c r="L292"/>
      <c r="M292"/>
      <c r="N292"/>
      <c r="O292"/>
      <c r="P292"/>
      <c r="Q292"/>
    </row>
    <row r="293" spans="1:17" hidden="1" x14ac:dyDescent="0.35">
      <c r="A293" t="s">
        <v>369</v>
      </c>
      <c r="B293" t="s">
        <v>205</v>
      </c>
      <c r="C293" t="s">
        <v>235</v>
      </c>
      <c r="D293" t="s">
        <v>236</v>
      </c>
      <c r="E293">
        <f>SUM(Table13[[#This Row],[2025]:[2014]])</f>
        <v>8</v>
      </c>
      <c r="F293" s="10"/>
      <c r="G293" s="10"/>
      <c r="H293" s="10"/>
      <c r="I293" s="10">
        <v>8</v>
      </c>
      <c r="J293" s="10">
        <v>0</v>
      </c>
      <c r="K293"/>
      <c r="L293"/>
      <c r="M293"/>
      <c r="N293"/>
      <c r="O293"/>
      <c r="P293"/>
      <c r="Q293"/>
    </row>
    <row r="294" spans="1:17" hidden="1" x14ac:dyDescent="0.35">
      <c r="A294" t="s">
        <v>369</v>
      </c>
      <c r="B294" t="s">
        <v>205</v>
      </c>
      <c r="C294" t="s">
        <v>237</v>
      </c>
      <c r="D294" t="s">
        <v>238</v>
      </c>
      <c r="E294">
        <f>SUM(Table13[[#This Row],[2025]:[2014]])</f>
        <v>108</v>
      </c>
      <c r="F294" s="10">
        <v>11</v>
      </c>
      <c r="G294" s="10">
        <v>42</v>
      </c>
      <c r="H294" s="10">
        <v>27</v>
      </c>
      <c r="I294" s="10">
        <v>28</v>
      </c>
      <c r="J294" s="10"/>
      <c r="K294"/>
      <c r="L294"/>
      <c r="M294"/>
      <c r="N294"/>
      <c r="O294"/>
      <c r="P294"/>
      <c r="Q294"/>
    </row>
    <row r="295" spans="1:17" hidden="1" x14ac:dyDescent="0.35">
      <c r="A295" t="s">
        <v>460</v>
      </c>
      <c r="B295" t="s">
        <v>461</v>
      </c>
      <c r="C295" t="s">
        <v>462</v>
      </c>
      <c r="D295" t="s">
        <v>463</v>
      </c>
      <c r="E295">
        <f>SUM(Table13[[#This Row],[2025]:[2014]])</f>
        <v>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>
        <v>0</v>
      </c>
      <c r="P295" s="10"/>
      <c r="Q295" s="10"/>
    </row>
    <row r="296" spans="1:17" hidden="1" x14ac:dyDescent="0.35">
      <c r="A296" t="s">
        <v>460</v>
      </c>
      <c r="B296" t="s">
        <v>461</v>
      </c>
      <c r="C296" t="s">
        <v>464</v>
      </c>
      <c r="D296" t="s">
        <v>465</v>
      </c>
      <c r="E296">
        <f>SUM(Table13[[#This Row],[2025]:[2014]])</f>
        <v>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  <c r="Q296" s="10"/>
    </row>
    <row r="297" spans="1:17" hidden="1" x14ac:dyDescent="0.35">
      <c r="A297" t="s">
        <v>460</v>
      </c>
      <c r="B297" t="s">
        <v>120</v>
      </c>
      <c r="C297" t="s">
        <v>466</v>
      </c>
      <c r="D297" t="s">
        <v>467</v>
      </c>
      <c r="E297">
        <f>SUM(Table13[[#This Row],[2025]:[2014]])</f>
        <v>14</v>
      </c>
      <c r="F297" s="10"/>
      <c r="G297" s="10"/>
      <c r="H297" s="10"/>
      <c r="I297" s="10"/>
      <c r="J297" s="10"/>
      <c r="K297" s="10"/>
      <c r="L297" s="10"/>
      <c r="M297" s="10"/>
      <c r="N297" s="10">
        <v>1</v>
      </c>
      <c r="O297" s="10">
        <v>1</v>
      </c>
      <c r="P297" s="10">
        <v>5</v>
      </c>
      <c r="Q297" s="10">
        <v>7</v>
      </c>
    </row>
    <row r="298" spans="1:17" hidden="1" x14ac:dyDescent="0.35">
      <c r="A298" t="s">
        <v>460</v>
      </c>
      <c r="B298" t="s">
        <v>120</v>
      </c>
      <c r="C298" t="s">
        <v>468</v>
      </c>
      <c r="D298" t="s">
        <v>469</v>
      </c>
      <c r="E298">
        <f>SUM(Table13[[#This Row],[2025]:[2014]])</f>
        <v>17</v>
      </c>
      <c r="F298" s="10"/>
      <c r="G298" s="10"/>
      <c r="H298" s="10"/>
      <c r="I298" s="10"/>
      <c r="J298" s="10"/>
      <c r="K298" s="10"/>
      <c r="L298" s="10"/>
      <c r="M298" s="10"/>
      <c r="N298" s="10">
        <v>5</v>
      </c>
      <c r="O298" s="10">
        <v>10</v>
      </c>
      <c r="P298" s="10">
        <v>2</v>
      </c>
      <c r="Q298" s="10"/>
    </row>
    <row r="299" spans="1:17" hidden="1" x14ac:dyDescent="0.35">
      <c r="A299" t="s">
        <v>460</v>
      </c>
      <c r="B299" t="s">
        <v>120</v>
      </c>
      <c r="C299" t="s">
        <v>470</v>
      </c>
      <c r="D299" t="s">
        <v>471</v>
      </c>
      <c r="E299">
        <f>SUM(Table13[[#This Row],[2025]:[2014]])</f>
        <v>1</v>
      </c>
      <c r="F299" s="10"/>
      <c r="G299" s="10"/>
      <c r="H299" s="10"/>
      <c r="I299" s="10"/>
      <c r="J299" s="10"/>
      <c r="K299" s="10"/>
      <c r="L299" s="10"/>
      <c r="M299" s="10"/>
      <c r="N299" s="10">
        <v>1</v>
      </c>
      <c r="O299" s="10">
        <v>0</v>
      </c>
      <c r="P299" s="10"/>
      <c r="Q299" s="10"/>
    </row>
    <row r="300" spans="1:17" hidden="1" x14ac:dyDescent="0.35">
      <c r="A300" t="s">
        <v>460</v>
      </c>
      <c r="B300" t="s">
        <v>120</v>
      </c>
      <c r="C300" t="s">
        <v>472</v>
      </c>
      <c r="D300" t="s">
        <v>473</v>
      </c>
      <c r="E300">
        <f>SUM(Table13[[#This Row],[2025]:[2014]])</f>
        <v>5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>
        <v>4</v>
      </c>
      <c r="O300" s="10"/>
      <c r="P300" s="10"/>
      <c r="Q300" s="10"/>
    </row>
    <row r="301" spans="1:17" hidden="1" x14ac:dyDescent="0.35">
      <c r="A301" t="s">
        <v>460</v>
      </c>
      <c r="B301" t="s">
        <v>120</v>
      </c>
      <c r="C301" t="s">
        <v>474</v>
      </c>
      <c r="D301" t="s">
        <v>475</v>
      </c>
      <c r="E301">
        <f>SUM(Table13[[#This Row],[2025]:[2014]])</f>
        <v>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>
        <v>1</v>
      </c>
    </row>
    <row r="302" spans="1:17" hidden="1" x14ac:dyDescent="0.35">
      <c r="A302" t="s">
        <v>460</v>
      </c>
      <c r="B302" t="s">
        <v>120</v>
      </c>
      <c r="C302" t="s">
        <v>476</v>
      </c>
      <c r="D302" t="s">
        <v>477</v>
      </c>
      <c r="E302">
        <f>SUM(Table13[[#This Row],[2025]:[2014]])</f>
        <v>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v>-1</v>
      </c>
      <c r="Q302" s="10">
        <v>1</v>
      </c>
    </row>
    <row r="303" spans="1:17" hidden="1" x14ac:dyDescent="0.35">
      <c r="A303" t="s">
        <v>460</v>
      </c>
      <c r="B303" t="s">
        <v>120</v>
      </c>
      <c r="C303" t="s">
        <v>478</v>
      </c>
      <c r="D303" t="s">
        <v>479</v>
      </c>
      <c r="E303">
        <f>SUM(Table13[[#This Row],[2025]:[2014]])</f>
        <v>1</v>
      </c>
      <c r="F303" s="10"/>
      <c r="G303" s="10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hidden="1" x14ac:dyDescent="0.35">
      <c r="A304" t="s">
        <v>460</v>
      </c>
      <c r="B304" t="s">
        <v>120</v>
      </c>
      <c r="C304" t="s">
        <v>375</v>
      </c>
      <c r="D304" t="s">
        <v>376</v>
      </c>
      <c r="E304">
        <f>SUM(Table13[[#This Row],[2025]:[2014]])</f>
        <v>125</v>
      </c>
      <c r="F304" s="10"/>
      <c r="G304" s="10">
        <v>11</v>
      </c>
      <c r="H304" s="10">
        <v>20</v>
      </c>
      <c r="I304" s="10">
        <v>11</v>
      </c>
      <c r="J304" s="10">
        <v>3</v>
      </c>
      <c r="K304" s="10">
        <v>8</v>
      </c>
      <c r="L304" s="10">
        <v>3</v>
      </c>
      <c r="M304" s="10"/>
      <c r="N304" s="10">
        <v>5</v>
      </c>
      <c r="O304" s="10">
        <v>19</v>
      </c>
      <c r="P304" s="10">
        <v>16</v>
      </c>
      <c r="Q304" s="10">
        <v>29</v>
      </c>
    </row>
    <row r="305" spans="1:17" hidden="1" x14ac:dyDescent="0.35">
      <c r="A305" t="s">
        <v>460</v>
      </c>
      <c r="B305" t="s">
        <v>240</v>
      </c>
      <c r="C305" t="s">
        <v>480</v>
      </c>
      <c r="D305" t="s">
        <v>481</v>
      </c>
      <c r="E305">
        <f>SUM(Table13[[#This Row],[2025]:[2014]])</f>
        <v>1</v>
      </c>
      <c r="F305" s="10"/>
      <c r="G305" s="10"/>
      <c r="H305" s="10"/>
      <c r="I305" s="10"/>
      <c r="J305" s="10">
        <v>1</v>
      </c>
      <c r="K305" s="10"/>
      <c r="L305" s="10"/>
      <c r="M305" s="10"/>
      <c r="N305" s="10"/>
      <c r="O305" s="10"/>
      <c r="P305" s="10"/>
      <c r="Q305" s="10"/>
    </row>
    <row r="306" spans="1:17" hidden="1" x14ac:dyDescent="0.35">
      <c r="A306" t="s">
        <v>460</v>
      </c>
      <c r="B306" t="s">
        <v>482</v>
      </c>
      <c r="C306" t="s">
        <v>483</v>
      </c>
      <c r="D306" t="s">
        <v>484</v>
      </c>
      <c r="E306">
        <f>SUM(Table13[[#This Row],[2025]:[2014]])</f>
        <v>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>
        <v>3</v>
      </c>
    </row>
    <row r="307" spans="1:17" hidden="1" x14ac:dyDescent="0.35">
      <c r="A307" t="s">
        <v>460</v>
      </c>
      <c r="B307" t="s">
        <v>485</v>
      </c>
      <c r="C307" t="s">
        <v>486</v>
      </c>
      <c r="D307" t="s">
        <v>487</v>
      </c>
      <c r="E307">
        <f>SUM(Table13[[#This Row],[2025]:[2014]])</f>
        <v>7</v>
      </c>
      <c r="F307" s="10"/>
      <c r="G307" s="10"/>
      <c r="H307" s="10"/>
      <c r="I307" s="10">
        <v>1</v>
      </c>
      <c r="J307" s="10">
        <v>1</v>
      </c>
      <c r="K307" s="10"/>
      <c r="L307" s="10">
        <v>1</v>
      </c>
      <c r="M307" s="10">
        <v>4</v>
      </c>
      <c r="N307" s="10"/>
      <c r="O307" s="10"/>
      <c r="P307" s="10"/>
      <c r="Q307" s="10"/>
    </row>
    <row r="308" spans="1:17" hidden="1" x14ac:dyDescent="0.35">
      <c r="A308" t="s">
        <v>460</v>
      </c>
      <c r="B308" t="s">
        <v>123</v>
      </c>
      <c r="C308" t="s">
        <v>124</v>
      </c>
      <c r="D308" t="s">
        <v>125</v>
      </c>
      <c r="E308">
        <f>SUM(Table13[[#This Row],[2025]:[2014]])</f>
        <v>54</v>
      </c>
      <c r="F308" s="10"/>
      <c r="G308" s="10">
        <v>6</v>
      </c>
      <c r="H308" s="10">
        <v>1</v>
      </c>
      <c r="I308" s="10">
        <v>1</v>
      </c>
      <c r="J308" s="10"/>
      <c r="K308" s="10"/>
      <c r="L308" s="10">
        <v>36</v>
      </c>
      <c r="M308" s="10">
        <v>8</v>
      </c>
      <c r="N308" s="10">
        <v>1</v>
      </c>
      <c r="O308" s="10">
        <v>1</v>
      </c>
      <c r="P308" s="10"/>
      <c r="Q308" s="10"/>
    </row>
    <row r="309" spans="1:17" hidden="1" x14ac:dyDescent="0.35">
      <c r="A309" t="s">
        <v>460</v>
      </c>
      <c r="B309" t="s">
        <v>123</v>
      </c>
      <c r="C309" t="s">
        <v>488</v>
      </c>
      <c r="D309" t="s">
        <v>489</v>
      </c>
      <c r="E309">
        <f>SUM(Table13[[#This Row],[2025]:[2014]])</f>
        <v>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0</v>
      </c>
      <c r="Q309" s="10"/>
    </row>
    <row r="310" spans="1:17" hidden="1" x14ac:dyDescent="0.35">
      <c r="A310" t="s">
        <v>460</v>
      </c>
      <c r="B310" t="s">
        <v>126</v>
      </c>
      <c r="C310" t="s">
        <v>490</v>
      </c>
      <c r="D310" t="s">
        <v>491</v>
      </c>
      <c r="E310">
        <f>SUM(Table13[[#This Row],[2025]:[2014]])</f>
        <v>2</v>
      </c>
      <c r="F310" s="10"/>
      <c r="G310" s="10"/>
      <c r="H310" s="10"/>
      <c r="I310" s="10">
        <v>-2</v>
      </c>
      <c r="J310" s="10"/>
      <c r="K310" s="10"/>
      <c r="L310" s="10">
        <v>4</v>
      </c>
      <c r="M310" s="10"/>
      <c r="N310" s="10"/>
      <c r="O310" s="10"/>
      <c r="P310" s="10"/>
      <c r="Q310" s="10"/>
    </row>
    <row r="311" spans="1:17" hidden="1" x14ac:dyDescent="0.35">
      <c r="A311" t="s">
        <v>460</v>
      </c>
      <c r="B311" t="s">
        <v>126</v>
      </c>
      <c r="C311" t="s">
        <v>492</v>
      </c>
      <c r="D311" t="s">
        <v>493</v>
      </c>
      <c r="E311">
        <f>SUM(Table13[[#This Row],[2025]:[2014]])</f>
        <v>-3</v>
      </c>
      <c r="F311" s="10"/>
      <c r="G311" s="10"/>
      <c r="H311" s="10"/>
      <c r="I311" s="10">
        <v>-1</v>
      </c>
      <c r="J311" s="10"/>
      <c r="K311" s="10"/>
      <c r="L311" s="10"/>
      <c r="M311" s="10">
        <v>-1</v>
      </c>
      <c r="N311" s="10"/>
      <c r="O311" s="10">
        <v>1</v>
      </c>
      <c r="P311" s="10">
        <v>2</v>
      </c>
      <c r="Q311" s="10">
        <v>-4</v>
      </c>
    </row>
    <row r="312" spans="1:17" hidden="1" x14ac:dyDescent="0.35">
      <c r="A312" t="s">
        <v>460</v>
      </c>
      <c r="B312" t="s">
        <v>126</v>
      </c>
      <c r="C312" t="s">
        <v>494</v>
      </c>
      <c r="D312" t="s">
        <v>495</v>
      </c>
      <c r="E312">
        <f>SUM(Table13[[#This Row],[2025]:[2014]])</f>
        <v>0</v>
      </c>
      <c r="F312" s="10"/>
      <c r="G312" s="10"/>
      <c r="H312" s="10"/>
      <c r="I312" s="10"/>
      <c r="J312" s="10">
        <v>0</v>
      </c>
      <c r="K312" s="10"/>
      <c r="L312" s="10"/>
      <c r="M312" s="10"/>
      <c r="N312" s="10"/>
      <c r="O312" s="10"/>
      <c r="P312" s="10"/>
      <c r="Q312" s="10"/>
    </row>
    <row r="313" spans="1:17" hidden="1" x14ac:dyDescent="0.35">
      <c r="A313" t="s">
        <v>460</v>
      </c>
      <c r="B313" t="s">
        <v>126</v>
      </c>
      <c r="C313" t="s">
        <v>496</v>
      </c>
      <c r="D313" t="s">
        <v>497</v>
      </c>
      <c r="E313">
        <f>SUM(Table13[[#This Row],[2025]:[2014]])</f>
        <v>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0</v>
      </c>
    </row>
    <row r="314" spans="1:17" hidden="1" x14ac:dyDescent="0.35">
      <c r="A314" t="s">
        <v>460</v>
      </c>
      <c r="B314" t="s">
        <v>126</v>
      </c>
      <c r="C314" t="s">
        <v>307</v>
      </c>
      <c r="D314" t="s">
        <v>308</v>
      </c>
      <c r="E314">
        <f>SUM(Table13[[#This Row],[2025]:[2014]])</f>
        <v>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>
        <v>1</v>
      </c>
    </row>
    <row r="315" spans="1:17" hidden="1" x14ac:dyDescent="0.35">
      <c r="A315" t="s">
        <v>460</v>
      </c>
      <c r="B315" t="s">
        <v>126</v>
      </c>
      <c r="C315" t="s">
        <v>127</v>
      </c>
      <c r="D315" t="s">
        <v>128</v>
      </c>
      <c r="E315">
        <f>SUM(Table13[[#This Row],[2025]:[2014]])</f>
        <v>1</v>
      </c>
      <c r="F315" s="10"/>
      <c r="G315" s="10">
        <v>1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hidden="1" x14ac:dyDescent="0.35">
      <c r="A316" t="s">
        <v>460</v>
      </c>
      <c r="B316" t="s">
        <v>126</v>
      </c>
      <c r="C316" t="s">
        <v>498</v>
      </c>
      <c r="D316" t="s">
        <v>499</v>
      </c>
      <c r="E316">
        <f>SUM(Table13[[#This Row],[2025]:[2014]])</f>
        <v>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>
        <v>2</v>
      </c>
      <c r="P316" s="10"/>
      <c r="Q316" s="10"/>
    </row>
    <row r="317" spans="1:17" hidden="1" x14ac:dyDescent="0.35">
      <c r="A317" t="s">
        <v>460</v>
      </c>
      <c r="B317" t="s">
        <v>131</v>
      </c>
      <c r="C317" t="s">
        <v>500</v>
      </c>
      <c r="D317" t="s">
        <v>501</v>
      </c>
      <c r="E317">
        <f>SUM(Table13[[#This Row],[2025]:[2014]])</f>
        <v>10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>
        <v>10</v>
      </c>
    </row>
    <row r="318" spans="1:17" hidden="1" x14ac:dyDescent="0.35">
      <c r="A318" t="s">
        <v>460</v>
      </c>
      <c r="B318" t="s">
        <v>134</v>
      </c>
      <c r="C318" t="s">
        <v>502</v>
      </c>
      <c r="D318" t="s">
        <v>503</v>
      </c>
      <c r="E318">
        <f>SUM(Table13[[#This Row],[2025]:[2014]])</f>
        <v>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1</v>
      </c>
      <c r="Q318" s="10"/>
    </row>
    <row r="319" spans="1:17" hidden="1" x14ac:dyDescent="0.35">
      <c r="A319" t="s">
        <v>460</v>
      </c>
      <c r="B319" t="s">
        <v>139</v>
      </c>
      <c r="C319" t="s">
        <v>124</v>
      </c>
      <c r="D319" t="s">
        <v>313</v>
      </c>
      <c r="E319">
        <f>SUM(Table13[[#This Row],[2025]:[2014]])</f>
        <v>21</v>
      </c>
      <c r="F319" s="10"/>
      <c r="G319" s="10"/>
      <c r="H319" s="10"/>
      <c r="I319" s="10"/>
      <c r="J319" s="10">
        <v>5</v>
      </c>
      <c r="K319" s="10"/>
      <c r="L319" s="10">
        <v>1</v>
      </c>
      <c r="M319" s="10">
        <v>12</v>
      </c>
      <c r="N319" s="10"/>
      <c r="O319" s="10"/>
      <c r="P319" s="10">
        <v>2</v>
      </c>
      <c r="Q319" s="10">
        <v>1</v>
      </c>
    </row>
    <row r="320" spans="1:17" hidden="1" x14ac:dyDescent="0.35">
      <c r="A320" t="s">
        <v>460</v>
      </c>
      <c r="B320" t="s">
        <v>139</v>
      </c>
      <c r="C320" t="s">
        <v>504</v>
      </c>
      <c r="D320" t="s">
        <v>505</v>
      </c>
      <c r="E320">
        <f>SUM(Table13[[#This Row],[2025]:[2014]])</f>
        <v>1</v>
      </c>
      <c r="F320" s="10"/>
      <c r="G320" s="10"/>
      <c r="H320" s="10"/>
      <c r="I320" s="10"/>
      <c r="J320" s="10">
        <v>1</v>
      </c>
      <c r="K320" s="10"/>
      <c r="L320" s="10"/>
      <c r="M320" s="10"/>
      <c r="N320" s="10"/>
      <c r="O320" s="10"/>
      <c r="P320" s="10"/>
      <c r="Q320" s="10"/>
    </row>
    <row r="321" spans="1:17" hidden="1" x14ac:dyDescent="0.35">
      <c r="A321" t="s">
        <v>460</v>
      </c>
      <c r="B321" t="s">
        <v>139</v>
      </c>
      <c r="C321" t="s">
        <v>383</v>
      </c>
      <c r="D321" t="s">
        <v>384</v>
      </c>
      <c r="E321">
        <f>SUM(Table13[[#This Row],[2025]:[2014]])</f>
        <v>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5</v>
      </c>
    </row>
    <row r="322" spans="1:17" hidden="1" x14ac:dyDescent="0.35">
      <c r="A322" t="s">
        <v>460</v>
      </c>
      <c r="B322" t="s">
        <v>144</v>
      </c>
      <c r="C322" t="s">
        <v>124</v>
      </c>
      <c r="D322" t="s">
        <v>145</v>
      </c>
      <c r="E322">
        <f>SUM(Table13[[#This Row],[2025]:[2014]])</f>
        <v>16</v>
      </c>
      <c r="F322" s="10"/>
      <c r="G322" s="10">
        <v>6</v>
      </c>
      <c r="H322" s="10">
        <v>10</v>
      </c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hidden="1" x14ac:dyDescent="0.35">
      <c r="A323" t="s">
        <v>460</v>
      </c>
      <c r="B323" t="s">
        <v>144</v>
      </c>
      <c r="C323" t="s">
        <v>124</v>
      </c>
      <c r="D323" t="s">
        <v>506</v>
      </c>
      <c r="E323">
        <f>SUM(Table13[[#This Row],[2025]:[2014]])</f>
        <v>3</v>
      </c>
      <c r="F323" s="10"/>
      <c r="G323" s="10">
        <v>3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hidden="1" x14ac:dyDescent="0.35">
      <c r="A324" t="s">
        <v>460</v>
      </c>
      <c r="B324" t="s">
        <v>144</v>
      </c>
      <c r="C324" t="s">
        <v>124</v>
      </c>
      <c r="D324" t="s">
        <v>146</v>
      </c>
      <c r="E324">
        <f>SUM(Table13[[#This Row],[2025]:[2014]])</f>
        <v>35</v>
      </c>
      <c r="F324" s="10"/>
      <c r="G324" s="10">
        <v>-1</v>
      </c>
      <c r="H324" s="10"/>
      <c r="I324" s="10"/>
      <c r="J324" s="10"/>
      <c r="K324" s="10"/>
      <c r="L324" s="10"/>
      <c r="M324" s="10"/>
      <c r="N324" s="10"/>
      <c r="O324" s="10">
        <v>29</v>
      </c>
      <c r="P324" s="10"/>
      <c r="Q324" s="10">
        <v>7</v>
      </c>
    </row>
    <row r="325" spans="1:17" hidden="1" x14ac:dyDescent="0.35">
      <c r="A325" t="s">
        <v>460</v>
      </c>
      <c r="B325" t="s">
        <v>144</v>
      </c>
      <c r="C325" t="s">
        <v>124</v>
      </c>
      <c r="D325" t="s">
        <v>314</v>
      </c>
      <c r="E325">
        <f>SUM(Table13[[#This Row],[2025]:[2014]])</f>
        <v>1</v>
      </c>
      <c r="F325" s="10"/>
      <c r="G325" s="10"/>
      <c r="H325" s="10"/>
      <c r="I325" s="10"/>
      <c r="J325" s="10"/>
      <c r="K325" s="10"/>
      <c r="L325" s="10"/>
      <c r="M325" s="10">
        <v>0</v>
      </c>
      <c r="N325" s="10">
        <v>1</v>
      </c>
      <c r="O325" s="10"/>
      <c r="P325" s="10"/>
      <c r="Q325" s="10"/>
    </row>
    <row r="326" spans="1:17" hidden="1" x14ac:dyDescent="0.35">
      <c r="A326" t="s">
        <v>460</v>
      </c>
      <c r="B326" t="s">
        <v>144</v>
      </c>
      <c r="C326" t="s">
        <v>124</v>
      </c>
      <c r="D326" t="s">
        <v>315</v>
      </c>
      <c r="E326">
        <f>SUM(Table13[[#This Row],[2025]:[2014]])</f>
        <v>6</v>
      </c>
      <c r="F326" s="10"/>
      <c r="G326" s="10">
        <v>1</v>
      </c>
      <c r="H326" s="10"/>
      <c r="I326" s="10"/>
      <c r="J326" s="10"/>
      <c r="K326" s="10"/>
      <c r="L326" s="10">
        <v>3</v>
      </c>
      <c r="M326" s="10">
        <v>2</v>
      </c>
      <c r="N326" s="10"/>
      <c r="O326" s="10"/>
      <c r="P326" s="10"/>
      <c r="Q326" s="10"/>
    </row>
    <row r="327" spans="1:17" hidden="1" x14ac:dyDescent="0.35">
      <c r="A327" t="s">
        <v>460</v>
      </c>
      <c r="B327" t="s">
        <v>144</v>
      </c>
      <c r="C327" t="s">
        <v>124</v>
      </c>
      <c r="D327" t="s">
        <v>507</v>
      </c>
      <c r="E327">
        <f>SUM(Table13[[#This Row],[2025]:[2014]])</f>
        <v>1</v>
      </c>
      <c r="F327" s="10"/>
      <c r="G327" s="10"/>
      <c r="H327" s="10"/>
      <c r="I327" s="10"/>
      <c r="J327" s="10"/>
      <c r="K327" s="10"/>
      <c r="L327" s="10">
        <v>1</v>
      </c>
      <c r="M327" s="10">
        <v>0</v>
      </c>
      <c r="N327" s="10"/>
      <c r="O327" s="10"/>
      <c r="P327" s="10"/>
      <c r="Q327" s="10"/>
    </row>
    <row r="328" spans="1:17" hidden="1" x14ac:dyDescent="0.35">
      <c r="A328" t="s">
        <v>460</v>
      </c>
      <c r="B328" t="s">
        <v>144</v>
      </c>
      <c r="C328" t="s">
        <v>124</v>
      </c>
      <c r="D328" t="s">
        <v>247</v>
      </c>
      <c r="E328">
        <f>SUM(Table13[[#This Row],[2025]:[2014]])</f>
        <v>2</v>
      </c>
      <c r="F328" s="10"/>
      <c r="G328" s="10">
        <v>1</v>
      </c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</row>
    <row r="329" spans="1:17" hidden="1" x14ac:dyDescent="0.35">
      <c r="A329" t="s">
        <v>460</v>
      </c>
      <c r="B329" t="s">
        <v>144</v>
      </c>
      <c r="C329" t="s">
        <v>124</v>
      </c>
      <c r="D329" t="s">
        <v>147</v>
      </c>
      <c r="E329">
        <f>SUM(Table13[[#This Row],[2025]:[2014]])</f>
        <v>7</v>
      </c>
      <c r="F329" s="10"/>
      <c r="G329" s="10"/>
      <c r="H329" s="10"/>
      <c r="I329" s="10">
        <v>7</v>
      </c>
      <c r="J329" s="10"/>
      <c r="K329" s="10"/>
      <c r="L329" s="10"/>
      <c r="M329" s="10"/>
      <c r="N329" s="10"/>
      <c r="O329" s="10"/>
      <c r="P329" s="10"/>
      <c r="Q329" s="10"/>
    </row>
    <row r="330" spans="1:17" hidden="1" x14ac:dyDescent="0.35">
      <c r="A330" t="s">
        <v>460</v>
      </c>
      <c r="B330" t="s">
        <v>144</v>
      </c>
      <c r="C330" t="s">
        <v>124</v>
      </c>
      <c r="D330" t="s">
        <v>148</v>
      </c>
      <c r="E330">
        <f>SUM(Table13[[#This Row],[2025]:[2014]])</f>
        <v>86</v>
      </c>
      <c r="F330" s="10"/>
      <c r="G330" s="10">
        <v>11</v>
      </c>
      <c r="H330" s="10">
        <v>13</v>
      </c>
      <c r="I330" s="10">
        <v>12</v>
      </c>
      <c r="J330" s="10">
        <v>3</v>
      </c>
      <c r="K330" s="10"/>
      <c r="L330" s="10">
        <v>1</v>
      </c>
      <c r="M330" s="10">
        <v>46</v>
      </c>
      <c r="N330" s="10"/>
      <c r="O330" s="10"/>
      <c r="P330" s="10"/>
      <c r="Q330" s="10"/>
    </row>
    <row r="331" spans="1:17" hidden="1" x14ac:dyDescent="0.35">
      <c r="A331" t="s">
        <v>460</v>
      </c>
      <c r="B331" t="s">
        <v>144</v>
      </c>
      <c r="C331" t="s">
        <v>124</v>
      </c>
      <c r="D331" t="s">
        <v>508</v>
      </c>
      <c r="E331">
        <f>SUM(Table13[[#This Row],[2025]:[2014]])</f>
        <v>23</v>
      </c>
      <c r="F331" s="10"/>
      <c r="G331" s="10"/>
      <c r="H331" s="10"/>
      <c r="I331" s="10"/>
      <c r="J331" s="10"/>
      <c r="K331" s="10"/>
      <c r="L331" s="10">
        <v>23</v>
      </c>
      <c r="M331" s="10"/>
      <c r="N331" s="10"/>
      <c r="O331" s="10"/>
      <c r="P331" s="10"/>
      <c r="Q331" s="10"/>
    </row>
    <row r="332" spans="1:17" hidden="1" x14ac:dyDescent="0.35">
      <c r="A332" t="s">
        <v>460</v>
      </c>
      <c r="B332" t="s">
        <v>144</v>
      </c>
      <c r="C332" t="s">
        <v>124</v>
      </c>
      <c r="D332" t="s">
        <v>149</v>
      </c>
      <c r="E332">
        <f>SUM(Table13[[#This Row],[2025]:[2014]])</f>
        <v>2</v>
      </c>
      <c r="F332" s="10"/>
      <c r="G332" s="10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hidden="1" x14ac:dyDescent="0.35">
      <c r="A333" t="s">
        <v>460</v>
      </c>
      <c r="B333" t="s">
        <v>144</v>
      </c>
      <c r="C333" t="s">
        <v>124</v>
      </c>
      <c r="D333" t="s">
        <v>385</v>
      </c>
      <c r="E333">
        <f>SUM(Table13[[#This Row],[2025]:[2014]])</f>
        <v>1</v>
      </c>
      <c r="F333" s="10"/>
      <c r="G333" s="10"/>
      <c r="H333" s="10"/>
      <c r="I333" s="10"/>
      <c r="J333" s="10">
        <v>1</v>
      </c>
      <c r="K333" s="10"/>
      <c r="L333" s="10"/>
      <c r="M333" s="10"/>
      <c r="N333" s="10"/>
      <c r="O333" s="10"/>
      <c r="P333" s="10"/>
      <c r="Q333" s="10"/>
    </row>
    <row r="334" spans="1:17" hidden="1" x14ac:dyDescent="0.35">
      <c r="A334" t="s">
        <v>460</v>
      </c>
      <c r="B334" t="s">
        <v>144</v>
      </c>
      <c r="C334" t="s">
        <v>124</v>
      </c>
      <c r="D334" t="s">
        <v>150</v>
      </c>
      <c r="E334">
        <f>SUM(Table13[[#This Row],[2025]:[2014]])</f>
        <v>1</v>
      </c>
      <c r="F334" s="10"/>
      <c r="G334" s="10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hidden="1" x14ac:dyDescent="0.35">
      <c r="A335" t="s">
        <v>460</v>
      </c>
      <c r="B335" t="s">
        <v>144</v>
      </c>
      <c r="C335" t="s">
        <v>386</v>
      </c>
      <c r="D335" t="s">
        <v>387</v>
      </c>
      <c r="E335">
        <f>SUM(Table13[[#This Row],[2025]:[2014]])</f>
        <v>1</v>
      </c>
      <c r="F335" s="10"/>
      <c r="G335" s="10"/>
      <c r="H335" s="10"/>
      <c r="I335" s="10">
        <v>1</v>
      </c>
      <c r="J335" s="10"/>
      <c r="K335" s="10"/>
      <c r="L335" s="10"/>
      <c r="M335" s="10"/>
      <c r="N335" s="10"/>
      <c r="O335" s="10"/>
      <c r="P335" s="10"/>
      <c r="Q335" s="10"/>
    </row>
    <row r="336" spans="1:17" hidden="1" x14ac:dyDescent="0.35">
      <c r="A336" t="s">
        <v>460</v>
      </c>
      <c r="B336" t="s">
        <v>144</v>
      </c>
      <c r="C336" t="s">
        <v>151</v>
      </c>
      <c r="D336" t="s">
        <v>152</v>
      </c>
      <c r="E336">
        <f>SUM(Table13[[#This Row],[2025]:[2014]])</f>
        <v>6</v>
      </c>
      <c r="F336" s="10"/>
      <c r="G336" s="10"/>
      <c r="H336" s="10"/>
      <c r="I336" s="10"/>
      <c r="J336" s="10"/>
      <c r="K336" s="10"/>
      <c r="L336" s="10"/>
      <c r="M336" s="10">
        <v>1</v>
      </c>
      <c r="N336" s="10">
        <v>3</v>
      </c>
      <c r="O336" s="10">
        <v>1</v>
      </c>
      <c r="P336" s="10">
        <v>1</v>
      </c>
      <c r="Q336" s="10"/>
    </row>
    <row r="337" spans="1:17" hidden="1" x14ac:dyDescent="0.35">
      <c r="A337" t="s">
        <v>460</v>
      </c>
      <c r="B337" t="s">
        <v>144</v>
      </c>
      <c r="C337" t="s">
        <v>248</v>
      </c>
      <c r="D337" t="s">
        <v>249</v>
      </c>
      <c r="E337">
        <f>SUM(Table13[[#This Row],[2025]:[2014]])</f>
        <v>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3</v>
      </c>
      <c r="P337" s="10"/>
      <c r="Q337" s="10"/>
    </row>
    <row r="338" spans="1:17" hidden="1" x14ac:dyDescent="0.35">
      <c r="A338" t="s">
        <v>460</v>
      </c>
      <c r="B338" t="s">
        <v>144</v>
      </c>
      <c r="C338" t="s">
        <v>316</v>
      </c>
      <c r="D338" t="s">
        <v>317</v>
      </c>
      <c r="E338">
        <f>SUM(Table13[[#This Row],[2025]:[2014]])</f>
        <v>1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>
        <v>1</v>
      </c>
      <c r="P338" s="10"/>
      <c r="Q338" s="10"/>
    </row>
    <row r="339" spans="1:17" hidden="1" x14ac:dyDescent="0.35">
      <c r="A339" t="s">
        <v>460</v>
      </c>
      <c r="B339" t="s">
        <v>144</v>
      </c>
      <c r="C339" t="s">
        <v>318</v>
      </c>
      <c r="D339" t="s">
        <v>319</v>
      </c>
      <c r="E339">
        <f>SUM(Table13[[#This Row],[2025]:[2014]])</f>
        <v>2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>
        <v>2</v>
      </c>
    </row>
    <row r="340" spans="1:17" hidden="1" x14ac:dyDescent="0.35">
      <c r="A340" t="s">
        <v>460</v>
      </c>
      <c r="B340" t="s">
        <v>144</v>
      </c>
      <c r="C340" t="s">
        <v>509</v>
      </c>
      <c r="D340" t="s">
        <v>510</v>
      </c>
      <c r="E340">
        <f>SUM(Table13[[#This Row],[2025]:[2014]])</f>
        <v>2</v>
      </c>
      <c r="F340" s="10"/>
      <c r="G340" s="10"/>
      <c r="H340" s="10">
        <v>1</v>
      </c>
      <c r="I340" s="10"/>
      <c r="J340" s="10"/>
      <c r="K340" s="10"/>
      <c r="L340" s="10"/>
      <c r="M340" s="10">
        <v>1</v>
      </c>
      <c r="N340" s="10"/>
      <c r="O340" s="10"/>
      <c r="P340" s="10"/>
      <c r="Q340" s="10"/>
    </row>
    <row r="341" spans="1:17" hidden="1" x14ac:dyDescent="0.35">
      <c r="A341" t="s">
        <v>460</v>
      </c>
      <c r="B341" t="s">
        <v>144</v>
      </c>
      <c r="C341" t="s">
        <v>511</v>
      </c>
      <c r="D341" t="s">
        <v>512</v>
      </c>
      <c r="E341">
        <f>SUM(Table13[[#This Row],[2025]:[2014]])</f>
        <v>0</v>
      </c>
      <c r="F341" s="10"/>
      <c r="G341" s="10"/>
      <c r="H341" s="10"/>
      <c r="I341" s="10"/>
      <c r="J341" s="10"/>
      <c r="K341" s="10"/>
      <c r="L341" s="10"/>
      <c r="M341" s="10">
        <v>0</v>
      </c>
      <c r="N341" s="10"/>
      <c r="O341" s="10"/>
      <c r="P341" s="10"/>
      <c r="Q341" s="10"/>
    </row>
    <row r="342" spans="1:17" hidden="1" x14ac:dyDescent="0.35">
      <c r="A342" t="s">
        <v>460</v>
      </c>
      <c r="B342" t="s">
        <v>144</v>
      </c>
      <c r="C342" t="s">
        <v>513</v>
      </c>
      <c r="D342" t="s">
        <v>514</v>
      </c>
      <c r="E342">
        <f>SUM(Table13[[#This Row],[2025]:[2014]])</f>
        <v>0</v>
      </c>
      <c r="F342" s="10"/>
      <c r="G342" s="10"/>
      <c r="H342" s="10"/>
      <c r="I342" s="10"/>
      <c r="J342" s="10"/>
      <c r="K342" s="10"/>
      <c r="L342" s="10"/>
      <c r="M342" s="10">
        <v>-1</v>
      </c>
      <c r="N342" s="10">
        <v>1</v>
      </c>
      <c r="O342" s="10"/>
      <c r="P342" s="10"/>
      <c r="Q342" s="10"/>
    </row>
    <row r="343" spans="1:17" hidden="1" x14ac:dyDescent="0.35">
      <c r="A343" t="s">
        <v>460</v>
      </c>
      <c r="B343" t="s">
        <v>144</v>
      </c>
      <c r="C343" t="s">
        <v>515</v>
      </c>
      <c r="D343" t="s">
        <v>516</v>
      </c>
      <c r="E343">
        <f>SUM(Table13[[#This Row],[2025]:[2014]])</f>
        <v>2</v>
      </c>
      <c r="F343" s="10"/>
      <c r="G343" s="10"/>
      <c r="H343" s="10"/>
      <c r="I343" s="10"/>
      <c r="J343" s="10"/>
      <c r="K343" s="10"/>
      <c r="L343" s="10"/>
      <c r="M343" s="10"/>
      <c r="N343" s="10">
        <v>2</v>
      </c>
      <c r="O343" s="10"/>
      <c r="P343" s="10"/>
      <c r="Q343" s="10"/>
    </row>
    <row r="344" spans="1:17" hidden="1" x14ac:dyDescent="0.35">
      <c r="A344" t="s">
        <v>460</v>
      </c>
      <c r="B344" t="s">
        <v>144</v>
      </c>
      <c r="C344" t="s">
        <v>517</v>
      </c>
      <c r="D344" t="s">
        <v>518</v>
      </c>
      <c r="E344">
        <f>SUM(Table13[[#This Row],[2025]:[2014]])</f>
        <v>31</v>
      </c>
      <c r="F344" s="10"/>
      <c r="G344" s="10"/>
      <c r="H344" s="10"/>
      <c r="I344" s="10"/>
      <c r="J344" s="10"/>
      <c r="K344" s="10">
        <v>2</v>
      </c>
      <c r="L344" s="10">
        <v>6</v>
      </c>
      <c r="M344" s="10">
        <v>3</v>
      </c>
      <c r="N344" s="10">
        <v>4</v>
      </c>
      <c r="O344" s="10">
        <v>6</v>
      </c>
      <c r="P344" s="10">
        <v>9</v>
      </c>
      <c r="Q344" s="10">
        <v>1</v>
      </c>
    </row>
    <row r="345" spans="1:17" hidden="1" x14ac:dyDescent="0.35">
      <c r="A345" t="s">
        <v>460</v>
      </c>
      <c r="B345" t="s">
        <v>144</v>
      </c>
      <c r="C345" t="s">
        <v>519</v>
      </c>
      <c r="D345" t="s">
        <v>520</v>
      </c>
      <c r="E345">
        <f>SUM(Table13[[#This Row],[2025]:[2014]])</f>
        <v>-1</v>
      </c>
      <c r="F345" s="10"/>
      <c r="G345" s="10"/>
      <c r="H345" s="10"/>
      <c r="I345" s="10"/>
      <c r="J345" s="10"/>
      <c r="K345" s="10"/>
      <c r="L345" s="10"/>
      <c r="M345" s="10"/>
      <c r="N345" s="10">
        <v>-1</v>
      </c>
      <c r="O345" s="10"/>
      <c r="P345" s="10"/>
      <c r="Q345" s="10"/>
    </row>
    <row r="346" spans="1:17" hidden="1" x14ac:dyDescent="0.35">
      <c r="A346" t="s">
        <v>460</v>
      </c>
      <c r="B346" t="s">
        <v>144</v>
      </c>
      <c r="C346" t="s">
        <v>521</v>
      </c>
      <c r="D346" t="s">
        <v>522</v>
      </c>
      <c r="E346">
        <f>SUM(Table13[[#This Row],[2025]:[2014]])</f>
        <v>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</v>
      </c>
      <c r="P346" s="10"/>
      <c r="Q346" s="10"/>
    </row>
    <row r="347" spans="1:17" hidden="1" x14ac:dyDescent="0.35">
      <c r="A347" t="s">
        <v>460</v>
      </c>
      <c r="B347" t="s">
        <v>144</v>
      </c>
      <c r="C347" t="s">
        <v>523</v>
      </c>
      <c r="D347" t="s">
        <v>524</v>
      </c>
      <c r="E347">
        <f>SUM(Table13[[#This Row],[2025]:[2014]])</f>
        <v>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>
        <v>1</v>
      </c>
    </row>
    <row r="348" spans="1:17" hidden="1" x14ac:dyDescent="0.35">
      <c r="A348" t="s">
        <v>460</v>
      </c>
      <c r="B348" t="s">
        <v>144</v>
      </c>
      <c r="C348" t="s">
        <v>525</v>
      </c>
      <c r="D348" t="s">
        <v>526</v>
      </c>
      <c r="E348">
        <f>SUM(Table13[[#This Row],[2025]:[2014]])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4</v>
      </c>
      <c r="P348" s="10"/>
      <c r="Q348" s="10"/>
    </row>
    <row r="349" spans="1:17" hidden="1" x14ac:dyDescent="0.35">
      <c r="A349" t="s">
        <v>460</v>
      </c>
      <c r="B349" t="s">
        <v>144</v>
      </c>
      <c r="C349" t="s">
        <v>527</v>
      </c>
      <c r="D349" t="s">
        <v>528</v>
      </c>
      <c r="E349">
        <f>SUM(Table13[[#This Row],[2025]:[2014]])</f>
        <v>2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2</v>
      </c>
    </row>
    <row r="350" spans="1:17" hidden="1" x14ac:dyDescent="0.35">
      <c r="A350" t="s">
        <v>460</v>
      </c>
      <c r="B350" t="s">
        <v>144</v>
      </c>
      <c r="C350" t="s">
        <v>529</v>
      </c>
      <c r="D350" t="s">
        <v>530</v>
      </c>
      <c r="E350">
        <f>SUM(Table13[[#This Row],[2025]:[2014]])</f>
        <v>0</v>
      </c>
      <c r="F350" s="10"/>
      <c r="G350" s="10"/>
      <c r="H350" s="10"/>
      <c r="I350" s="10"/>
      <c r="J350" s="10"/>
      <c r="K350" s="10">
        <v>0</v>
      </c>
      <c r="L350" s="10"/>
      <c r="M350" s="10"/>
      <c r="N350" s="10"/>
      <c r="O350" s="10"/>
      <c r="P350" s="10"/>
      <c r="Q350" s="10"/>
    </row>
    <row r="351" spans="1:17" hidden="1" x14ac:dyDescent="0.35">
      <c r="A351" t="s">
        <v>460</v>
      </c>
      <c r="B351" t="s">
        <v>144</v>
      </c>
      <c r="C351" t="s">
        <v>531</v>
      </c>
      <c r="D351" t="s">
        <v>532</v>
      </c>
      <c r="E351">
        <f>SUM(Table13[[#This Row],[2025]:[2014]])</f>
        <v>32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>
        <v>8</v>
      </c>
      <c r="P351" s="10">
        <v>9</v>
      </c>
      <c r="Q351" s="10">
        <v>15</v>
      </c>
    </row>
    <row r="352" spans="1:17" hidden="1" x14ac:dyDescent="0.35">
      <c r="A352" t="s">
        <v>460</v>
      </c>
      <c r="B352" t="s">
        <v>144</v>
      </c>
      <c r="C352" t="s">
        <v>533</v>
      </c>
      <c r="D352" t="s">
        <v>534</v>
      </c>
      <c r="E352">
        <f>SUM(Table13[[#This Row],[2025]:[2014]])</f>
        <v>49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>
        <v>15</v>
      </c>
      <c r="P352" s="10">
        <v>23</v>
      </c>
      <c r="Q352" s="10">
        <v>11</v>
      </c>
    </row>
    <row r="353" spans="1:17" hidden="1" x14ac:dyDescent="0.35">
      <c r="A353" t="s">
        <v>460</v>
      </c>
      <c r="B353" t="s">
        <v>144</v>
      </c>
      <c r="C353" t="s">
        <v>535</v>
      </c>
      <c r="D353" t="s">
        <v>536</v>
      </c>
      <c r="E353">
        <f>SUM(Table13[[#This Row],[2025]:[2014]])</f>
        <v>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>
        <v>2</v>
      </c>
      <c r="P353" s="10"/>
      <c r="Q353" s="10"/>
    </row>
    <row r="354" spans="1:17" hidden="1" x14ac:dyDescent="0.35">
      <c r="A354" t="s">
        <v>460</v>
      </c>
      <c r="B354" t="s">
        <v>144</v>
      </c>
      <c r="C354" t="s">
        <v>537</v>
      </c>
      <c r="D354" t="s">
        <v>538</v>
      </c>
      <c r="E354">
        <f>SUM(Table13[[#This Row],[2025]:[2014]])</f>
        <v>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>
        <v>1</v>
      </c>
      <c r="Q354" s="10">
        <v>1</v>
      </c>
    </row>
    <row r="355" spans="1:17" hidden="1" x14ac:dyDescent="0.35">
      <c r="A355" t="s">
        <v>460</v>
      </c>
      <c r="B355" t="s">
        <v>144</v>
      </c>
      <c r="C355" t="s">
        <v>539</v>
      </c>
      <c r="D355" t="s">
        <v>540</v>
      </c>
      <c r="E355">
        <f>SUM(Table13[[#This Row],[2025]:[2014]])</f>
        <v>0</v>
      </c>
      <c r="F355" s="10"/>
      <c r="G355" s="10"/>
      <c r="H355" s="10"/>
      <c r="I355" s="10"/>
      <c r="J355" s="10"/>
      <c r="K355" s="10"/>
      <c r="L355" s="10"/>
      <c r="M355" s="10"/>
      <c r="N355" s="10">
        <v>-1</v>
      </c>
      <c r="O355" s="10">
        <v>1</v>
      </c>
      <c r="P355" s="10"/>
      <c r="Q355" s="10"/>
    </row>
    <row r="356" spans="1:17" hidden="1" x14ac:dyDescent="0.35">
      <c r="A356" t="s">
        <v>460</v>
      </c>
      <c r="B356" t="s">
        <v>144</v>
      </c>
      <c r="C356" t="s">
        <v>541</v>
      </c>
      <c r="D356" t="s">
        <v>542</v>
      </c>
      <c r="E356">
        <f>SUM(Table13[[#This Row],[2025]:[2014]])</f>
        <v>-1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-1</v>
      </c>
    </row>
    <row r="357" spans="1:17" hidden="1" x14ac:dyDescent="0.35">
      <c r="A357" t="s">
        <v>460</v>
      </c>
      <c r="B357" t="s">
        <v>144</v>
      </c>
      <c r="C357" t="s">
        <v>543</v>
      </c>
      <c r="D357" t="s">
        <v>544</v>
      </c>
      <c r="E357">
        <f>SUM(Table13[[#This Row],[2025]:[2014]])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</v>
      </c>
    </row>
    <row r="358" spans="1:17" hidden="1" x14ac:dyDescent="0.35">
      <c r="A358" t="s">
        <v>460</v>
      </c>
      <c r="B358" t="s">
        <v>144</v>
      </c>
      <c r="C358" t="s">
        <v>545</v>
      </c>
      <c r="D358" t="s">
        <v>546</v>
      </c>
      <c r="E358">
        <f>SUM(Table13[[#This Row],[2025]:[2014]])</f>
        <v>145</v>
      </c>
      <c r="F358" s="10"/>
      <c r="G358" s="10"/>
      <c r="H358" s="10"/>
      <c r="I358" s="10"/>
      <c r="J358" s="10"/>
      <c r="K358" s="10">
        <v>2</v>
      </c>
      <c r="L358" s="10">
        <v>45</v>
      </c>
      <c r="M358" s="10">
        <v>50</v>
      </c>
      <c r="N358" s="10">
        <v>20</v>
      </c>
      <c r="O358" s="10">
        <v>28</v>
      </c>
      <c r="P358" s="10"/>
      <c r="Q358" s="10"/>
    </row>
    <row r="359" spans="1:17" hidden="1" x14ac:dyDescent="0.35">
      <c r="A359" t="s">
        <v>460</v>
      </c>
      <c r="B359" t="s">
        <v>144</v>
      </c>
      <c r="C359" t="s">
        <v>547</v>
      </c>
      <c r="D359" t="s">
        <v>548</v>
      </c>
      <c r="E359">
        <f>SUM(Table13[[#This Row],[2025]:[2014]])</f>
        <v>40</v>
      </c>
      <c r="F359" s="10"/>
      <c r="G359" s="10"/>
      <c r="H359" s="10"/>
      <c r="I359" s="10"/>
      <c r="J359" s="10"/>
      <c r="K359" s="10"/>
      <c r="L359" s="10"/>
      <c r="M359" s="10"/>
      <c r="N359" s="10">
        <v>0</v>
      </c>
      <c r="O359" s="10">
        <v>25</v>
      </c>
      <c r="P359" s="10">
        <v>15</v>
      </c>
      <c r="Q359" s="10"/>
    </row>
    <row r="360" spans="1:17" hidden="1" x14ac:dyDescent="0.35">
      <c r="A360" t="s">
        <v>460</v>
      </c>
      <c r="B360" t="s">
        <v>144</v>
      </c>
      <c r="C360" t="s">
        <v>549</v>
      </c>
      <c r="D360" t="s">
        <v>550</v>
      </c>
      <c r="E360">
        <f>SUM(Table13[[#This Row],[2025]:[2014]])</f>
        <v>85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v>44</v>
      </c>
      <c r="Q360" s="10">
        <v>41</v>
      </c>
    </row>
    <row r="361" spans="1:17" hidden="1" x14ac:dyDescent="0.35">
      <c r="A361" t="s">
        <v>460</v>
      </c>
      <c r="B361" t="s">
        <v>144</v>
      </c>
      <c r="C361" t="s">
        <v>551</v>
      </c>
      <c r="D361" t="s">
        <v>552</v>
      </c>
      <c r="E361">
        <f>SUM(Table13[[#This Row],[2025]:[2014]])</f>
        <v>176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17</v>
      </c>
      <c r="P361" s="10">
        <v>68</v>
      </c>
      <c r="Q361" s="10">
        <v>91</v>
      </c>
    </row>
    <row r="362" spans="1:17" hidden="1" x14ac:dyDescent="0.35">
      <c r="A362" t="s">
        <v>460</v>
      </c>
      <c r="B362" t="s">
        <v>144</v>
      </c>
      <c r="C362" t="s">
        <v>553</v>
      </c>
      <c r="D362" t="s">
        <v>554</v>
      </c>
      <c r="E362">
        <f>SUM(Table13[[#This Row],[2025]:[2014]])</f>
        <v>20</v>
      </c>
      <c r="F362" s="10"/>
      <c r="G362" s="10"/>
      <c r="H362" s="10"/>
      <c r="I362" s="10"/>
      <c r="J362" s="10"/>
      <c r="K362" s="10"/>
      <c r="L362" s="10"/>
      <c r="M362" s="10">
        <v>1</v>
      </c>
      <c r="N362" s="10">
        <v>16</v>
      </c>
      <c r="O362" s="10"/>
      <c r="P362" s="10"/>
      <c r="Q362" s="10">
        <v>3</v>
      </c>
    </row>
    <row r="363" spans="1:17" hidden="1" x14ac:dyDescent="0.35">
      <c r="A363" t="s">
        <v>460</v>
      </c>
      <c r="B363" t="s">
        <v>144</v>
      </c>
      <c r="C363" t="s">
        <v>555</v>
      </c>
      <c r="D363" t="s">
        <v>556</v>
      </c>
      <c r="E363">
        <f>SUM(Table13[[#This Row],[2025]:[2014]])</f>
        <v>11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>
        <v>11</v>
      </c>
    </row>
    <row r="364" spans="1:17" hidden="1" x14ac:dyDescent="0.35">
      <c r="A364" t="s">
        <v>460</v>
      </c>
      <c r="B364" t="s">
        <v>144</v>
      </c>
      <c r="C364" t="s">
        <v>252</v>
      </c>
      <c r="D364" t="s">
        <v>253</v>
      </c>
      <c r="E364">
        <f>SUM(Table13[[#This Row],[2025]:[2014]])</f>
        <v>51</v>
      </c>
      <c r="F364" s="10"/>
      <c r="G364" s="10"/>
      <c r="H364" s="10"/>
      <c r="I364" s="10"/>
      <c r="J364" s="10">
        <v>1</v>
      </c>
      <c r="K364" s="10">
        <v>1</v>
      </c>
      <c r="L364" s="10">
        <v>8</v>
      </c>
      <c r="M364" s="10">
        <v>8</v>
      </c>
      <c r="N364" s="10">
        <v>12</v>
      </c>
      <c r="O364" s="10">
        <v>8</v>
      </c>
      <c r="P364" s="10">
        <v>10</v>
      </c>
      <c r="Q364" s="10">
        <v>3</v>
      </c>
    </row>
    <row r="365" spans="1:17" hidden="1" x14ac:dyDescent="0.35">
      <c r="A365" t="s">
        <v>460</v>
      </c>
      <c r="B365" t="s">
        <v>144</v>
      </c>
      <c r="C365" t="s">
        <v>557</v>
      </c>
      <c r="D365" t="s">
        <v>558</v>
      </c>
      <c r="E365">
        <f>SUM(Table13[[#This Row],[2025]:[2014]])</f>
        <v>-1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v>-1</v>
      </c>
      <c r="Q365" s="10"/>
    </row>
    <row r="366" spans="1:17" hidden="1" x14ac:dyDescent="0.35">
      <c r="A366" t="s">
        <v>460</v>
      </c>
      <c r="B366" t="s">
        <v>144</v>
      </c>
      <c r="C366" t="s">
        <v>153</v>
      </c>
      <c r="D366" t="s">
        <v>154</v>
      </c>
      <c r="E366">
        <f>SUM(Table13[[#This Row],[2025]:[2014]])</f>
        <v>299</v>
      </c>
      <c r="F366" s="10"/>
      <c r="G366" s="10">
        <v>5</v>
      </c>
      <c r="H366" s="10">
        <v>7</v>
      </c>
      <c r="I366" s="10">
        <v>5</v>
      </c>
      <c r="J366" s="10">
        <v>5</v>
      </c>
      <c r="K366" s="10">
        <v>12</v>
      </c>
      <c r="L366" s="10">
        <v>29</v>
      </c>
      <c r="M366" s="10"/>
      <c r="N366" s="10"/>
      <c r="O366" s="10">
        <v>55</v>
      </c>
      <c r="P366" s="10">
        <v>96</v>
      </c>
      <c r="Q366" s="10">
        <v>85</v>
      </c>
    </row>
    <row r="367" spans="1:17" hidden="1" x14ac:dyDescent="0.35">
      <c r="A367" t="s">
        <v>460</v>
      </c>
      <c r="B367" t="s">
        <v>144</v>
      </c>
      <c r="C367" t="s">
        <v>559</v>
      </c>
      <c r="D367" t="s">
        <v>560</v>
      </c>
      <c r="E367">
        <f>SUM(Table13[[#This Row],[2025]:[2014]])</f>
        <v>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v>2</v>
      </c>
      <c r="P367" s="10"/>
      <c r="Q367" s="10"/>
    </row>
    <row r="368" spans="1:17" hidden="1" x14ac:dyDescent="0.35">
      <c r="A368" t="s">
        <v>460</v>
      </c>
      <c r="B368" t="s">
        <v>144</v>
      </c>
      <c r="C368" t="s">
        <v>561</v>
      </c>
      <c r="D368" t="s">
        <v>562</v>
      </c>
      <c r="E368">
        <f>SUM(Table13[[#This Row],[2025]:[2014]])</f>
        <v>1192</v>
      </c>
      <c r="F368" s="10"/>
      <c r="G368" s="10"/>
      <c r="H368" s="10"/>
      <c r="I368" s="10"/>
      <c r="J368" s="10"/>
      <c r="K368" s="10">
        <v>6</v>
      </c>
      <c r="L368" s="10">
        <v>111</v>
      </c>
      <c r="M368" s="10">
        <v>205</v>
      </c>
      <c r="N368" s="10">
        <v>244</v>
      </c>
      <c r="O368" s="10">
        <v>205</v>
      </c>
      <c r="P368" s="10">
        <v>190</v>
      </c>
      <c r="Q368" s="10">
        <v>231</v>
      </c>
    </row>
    <row r="369" spans="1:17" hidden="1" x14ac:dyDescent="0.35">
      <c r="A369" t="s">
        <v>460</v>
      </c>
      <c r="B369" t="s">
        <v>144</v>
      </c>
      <c r="C369" t="s">
        <v>159</v>
      </c>
      <c r="D369" t="s">
        <v>160</v>
      </c>
      <c r="E369">
        <f>SUM(Table13[[#This Row],[2025]:[2014]])</f>
        <v>112</v>
      </c>
      <c r="F369" s="10">
        <v>16</v>
      </c>
      <c r="G369" s="10">
        <v>12</v>
      </c>
      <c r="H369" s="10">
        <v>24</v>
      </c>
      <c r="I369" s="10">
        <v>12</v>
      </c>
      <c r="J369" s="10">
        <v>11</v>
      </c>
      <c r="K369" s="10">
        <v>29</v>
      </c>
      <c r="L369" s="10">
        <v>8</v>
      </c>
      <c r="M369" s="10"/>
      <c r="N369" s="10"/>
      <c r="O369" s="10"/>
      <c r="P369" s="10"/>
      <c r="Q369" s="10"/>
    </row>
    <row r="370" spans="1:17" hidden="1" x14ac:dyDescent="0.35">
      <c r="A370" t="s">
        <v>460</v>
      </c>
      <c r="B370" t="s">
        <v>144</v>
      </c>
      <c r="C370" t="s">
        <v>161</v>
      </c>
      <c r="D370" t="s">
        <v>162</v>
      </c>
      <c r="E370">
        <f>SUM(Table13[[#This Row],[2025]:[2014]])</f>
        <v>5</v>
      </c>
      <c r="F370" s="10"/>
      <c r="G370" s="10">
        <v>1</v>
      </c>
      <c r="H370" s="10"/>
      <c r="I370" s="10">
        <v>1</v>
      </c>
      <c r="J370" s="10">
        <v>2</v>
      </c>
      <c r="K370" s="10">
        <v>1</v>
      </c>
      <c r="L370" s="10"/>
      <c r="M370" s="10"/>
      <c r="N370" s="10"/>
      <c r="O370" s="10"/>
      <c r="P370" s="10"/>
      <c r="Q370" s="10"/>
    </row>
    <row r="371" spans="1:17" hidden="1" x14ac:dyDescent="0.35">
      <c r="A371" t="s">
        <v>460</v>
      </c>
      <c r="B371" t="s">
        <v>144</v>
      </c>
      <c r="C371" t="s">
        <v>563</v>
      </c>
      <c r="D371" t="s">
        <v>564</v>
      </c>
      <c r="E371">
        <f>SUM(Table13[[#This Row],[2025]:[2014]])</f>
        <v>1</v>
      </c>
      <c r="F371" s="10"/>
      <c r="G371" s="10"/>
      <c r="H371" s="10"/>
      <c r="I371" s="10"/>
      <c r="J371" s="10"/>
      <c r="K371" s="10">
        <v>1</v>
      </c>
      <c r="L371" s="10"/>
      <c r="M371" s="10"/>
      <c r="N371" s="10"/>
      <c r="O371" s="10"/>
      <c r="P371" s="10"/>
      <c r="Q371" s="10"/>
    </row>
    <row r="372" spans="1:17" hidden="1" x14ac:dyDescent="0.35">
      <c r="A372" t="s">
        <v>460</v>
      </c>
      <c r="B372" t="s">
        <v>144</v>
      </c>
      <c r="C372" t="s">
        <v>565</v>
      </c>
      <c r="D372" t="s">
        <v>566</v>
      </c>
      <c r="E372">
        <f>SUM(Table13[[#This Row],[2025]:[2014]])</f>
        <v>1</v>
      </c>
      <c r="F372" s="10"/>
      <c r="G372" s="10"/>
      <c r="H372" s="10"/>
      <c r="I372" s="10"/>
      <c r="J372" s="10"/>
      <c r="K372" s="10">
        <v>1</v>
      </c>
      <c r="L372" s="10"/>
      <c r="M372" s="10"/>
      <c r="N372" s="10"/>
      <c r="O372" s="10"/>
      <c r="P372" s="10"/>
      <c r="Q372" s="10"/>
    </row>
    <row r="373" spans="1:17" hidden="1" x14ac:dyDescent="0.35">
      <c r="A373" t="s">
        <v>460</v>
      </c>
      <c r="B373" t="s">
        <v>324</v>
      </c>
      <c r="C373" t="s">
        <v>567</v>
      </c>
      <c r="D373" t="s">
        <v>568</v>
      </c>
      <c r="E373">
        <f>SUM(Table13[[#This Row],[2025]:[2014]])</f>
        <v>4</v>
      </c>
      <c r="F373" s="10"/>
      <c r="G373" s="10"/>
      <c r="H373" s="10"/>
      <c r="I373" s="10"/>
      <c r="J373" s="10"/>
      <c r="K373" s="10">
        <v>4</v>
      </c>
      <c r="L373" s="10"/>
      <c r="M373" s="10"/>
      <c r="N373" s="10"/>
      <c r="O373" s="10"/>
      <c r="P373" s="10"/>
      <c r="Q373" s="10"/>
    </row>
    <row r="374" spans="1:17" hidden="1" x14ac:dyDescent="0.35">
      <c r="A374" t="s">
        <v>460</v>
      </c>
      <c r="B374" t="s">
        <v>324</v>
      </c>
      <c r="C374" t="s">
        <v>390</v>
      </c>
      <c r="D374" t="s">
        <v>391</v>
      </c>
      <c r="E374">
        <f>SUM(Table13[[#This Row],[2025]:[2014]])</f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</row>
    <row r="375" spans="1:17" hidden="1" x14ac:dyDescent="0.35">
      <c r="A375" t="s">
        <v>460</v>
      </c>
      <c r="B375" t="s">
        <v>324</v>
      </c>
      <c r="C375" t="s">
        <v>325</v>
      </c>
      <c r="D375" t="s">
        <v>326</v>
      </c>
      <c r="E375">
        <f>SUM(Table13[[#This Row],[2025]:[2014]])</f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1</v>
      </c>
    </row>
    <row r="376" spans="1:17" hidden="1" x14ac:dyDescent="0.35">
      <c r="A376" t="s">
        <v>460</v>
      </c>
      <c r="B376" t="s">
        <v>569</v>
      </c>
      <c r="C376" t="s">
        <v>570</v>
      </c>
      <c r="D376" t="s">
        <v>571</v>
      </c>
      <c r="E376">
        <f>SUM(Table13[[#This Row],[2025]:[2014]])</f>
        <v>1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/>
    </row>
    <row r="377" spans="1:17" hidden="1" x14ac:dyDescent="0.35">
      <c r="A377" t="s">
        <v>460</v>
      </c>
      <c r="B377" t="s">
        <v>392</v>
      </c>
      <c r="C377" t="s">
        <v>393</v>
      </c>
      <c r="D377" t="s">
        <v>394</v>
      </c>
      <c r="E377">
        <f>SUM(Table13[[#This Row],[2025]:[2014]])</f>
        <v>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3</v>
      </c>
      <c r="Q377" s="10">
        <v>5</v>
      </c>
    </row>
    <row r="378" spans="1:17" hidden="1" x14ac:dyDescent="0.35">
      <c r="A378" t="s">
        <v>460</v>
      </c>
      <c r="B378" t="s">
        <v>572</v>
      </c>
      <c r="C378" t="s">
        <v>573</v>
      </c>
      <c r="D378" t="s">
        <v>574</v>
      </c>
      <c r="E378">
        <f>SUM(Table13[[#This Row],[2025]:[2014]])</f>
        <v>3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>
        <v>3</v>
      </c>
      <c r="P378" s="10"/>
      <c r="Q378" s="10"/>
    </row>
    <row r="379" spans="1:17" hidden="1" x14ac:dyDescent="0.35">
      <c r="A379" t="s">
        <v>460</v>
      </c>
      <c r="B379" t="s">
        <v>572</v>
      </c>
      <c r="C379" t="s">
        <v>575</v>
      </c>
      <c r="D379" t="s">
        <v>576</v>
      </c>
      <c r="E379">
        <f>SUM(Table13[[#This Row],[2025]:[2014]])</f>
        <v>3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2</v>
      </c>
      <c r="Q379" s="10">
        <v>1</v>
      </c>
    </row>
    <row r="380" spans="1:17" hidden="1" x14ac:dyDescent="0.35">
      <c r="A380" t="s">
        <v>460</v>
      </c>
      <c r="B380" t="s">
        <v>254</v>
      </c>
      <c r="C380" t="s">
        <v>577</v>
      </c>
      <c r="D380" t="s">
        <v>578</v>
      </c>
      <c r="E380">
        <f>SUM(Table13[[#This Row],[2025]:[2014]])</f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>
        <v>0</v>
      </c>
    </row>
    <row r="381" spans="1:17" hidden="1" x14ac:dyDescent="0.35">
      <c r="A381" t="s">
        <v>460</v>
      </c>
      <c r="B381" t="s">
        <v>254</v>
      </c>
      <c r="C381" t="s">
        <v>579</v>
      </c>
      <c r="D381" t="s">
        <v>580</v>
      </c>
      <c r="E381">
        <f>SUM(Table13[[#This Row],[2025]:[2014]])</f>
        <v>9</v>
      </c>
      <c r="F381" s="10"/>
      <c r="G381" s="10"/>
      <c r="H381" s="10"/>
      <c r="I381" s="10"/>
      <c r="J381" s="10"/>
      <c r="K381" s="10">
        <v>2</v>
      </c>
      <c r="L381" s="10">
        <v>3</v>
      </c>
      <c r="M381" s="10">
        <v>2</v>
      </c>
      <c r="N381" s="10"/>
      <c r="O381" s="10"/>
      <c r="P381" s="10">
        <v>2</v>
      </c>
      <c r="Q381" s="10"/>
    </row>
    <row r="382" spans="1:17" hidden="1" x14ac:dyDescent="0.35">
      <c r="A382" t="s">
        <v>460</v>
      </c>
      <c r="B382" t="s">
        <v>254</v>
      </c>
      <c r="C382" t="s">
        <v>581</v>
      </c>
      <c r="D382" t="s">
        <v>582</v>
      </c>
      <c r="E382">
        <f>SUM(Table13[[#This Row],[2025]:[2014]])</f>
        <v>1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>
        <v>1</v>
      </c>
      <c r="P382" s="10"/>
      <c r="Q382" s="10"/>
    </row>
    <row r="383" spans="1:17" hidden="1" x14ac:dyDescent="0.35">
      <c r="A383" t="s">
        <v>460</v>
      </c>
      <c r="B383" t="s">
        <v>254</v>
      </c>
      <c r="C383" t="s">
        <v>583</v>
      </c>
      <c r="D383" t="s">
        <v>584</v>
      </c>
      <c r="E383">
        <f>SUM(Table13[[#This Row],[2025]:[2014]])</f>
        <v>0</v>
      </c>
      <c r="F383" s="10"/>
      <c r="G383" s="10"/>
      <c r="H383" s="10"/>
      <c r="I383" s="10"/>
      <c r="J383" s="10"/>
      <c r="K383" s="10">
        <v>-1</v>
      </c>
      <c r="L383" s="10">
        <v>1</v>
      </c>
      <c r="M383" s="10"/>
      <c r="N383" s="10"/>
      <c r="O383" s="10"/>
      <c r="P383" s="10"/>
      <c r="Q383" s="10"/>
    </row>
    <row r="384" spans="1:17" hidden="1" x14ac:dyDescent="0.35">
      <c r="A384" t="s">
        <v>460</v>
      </c>
      <c r="B384" t="s">
        <v>254</v>
      </c>
      <c r="C384" t="s">
        <v>585</v>
      </c>
      <c r="D384" t="s">
        <v>586</v>
      </c>
      <c r="E384">
        <f>SUM(Table13[[#This Row],[2025]:[2014]])</f>
        <v>343</v>
      </c>
      <c r="F384" s="10"/>
      <c r="G384" s="10"/>
      <c r="H384" s="10"/>
      <c r="I384" s="10"/>
      <c r="J384" s="10"/>
      <c r="K384" s="10"/>
      <c r="L384" s="10"/>
      <c r="M384" s="10"/>
      <c r="N384" s="10">
        <v>-11</v>
      </c>
      <c r="O384" s="10">
        <v>3</v>
      </c>
      <c r="P384" s="10">
        <v>173</v>
      </c>
      <c r="Q384" s="10">
        <v>178</v>
      </c>
    </row>
    <row r="385" spans="1:17" hidden="1" x14ac:dyDescent="0.35">
      <c r="A385" t="s">
        <v>460</v>
      </c>
      <c r="B385" t="s">
        <v>254</v>
      </c>
      <c r="C385" t="s">
        <v>587</v>
      </c>
      <c r="D385" t="s">
        <v>588</v>
      </c>
      <c r="E385">
        <f>SUM(Table13[[#This Row],[2025]:[2014]])</f>
        <v>2</v>
      </c>
      <c r="F385" s="10"/>
      <c r="G385" s="10"/>
      <c r="H385" s="10"/>
      <c r="I385" s="10"/>
      <c r="J385" s="10"/>
      <c r="K385" s="10">
        <v>1</v>
      </c>
      <c r="L385" s="10">
        <v>1</v>
      </c>
      <c r="M385" s="10"/>
      <c r="N385" s="10"/>
      <c r="O385" s="10"/>
      <c r="P385" s="10"/>
      <c r="Q385" s="10"/>
    </row>
    <row r="386" spans="1:17" hidden="1" x14ac:dyDescent="0.35">
      <c r="A386" t="s">
        <v>460</v>
      </c>
      <c r="B386" t="s">
        <v>254</v>
      </c>
      <c r="C386" t="s">
        <v>327</v>
      </c>
      <c r="D386" t="s">
        <v>328</v>
      </c>
      <c r="E386">
        <f>SUM(Table13[[#This Row],[2025]:[2014]])</f>
        <v>1</v>
      </c>
      <c r="F386" s="10"/>
      <c r="G386" s="10"/>
      <c r="H386" s="10"/>
      <c r="I386" s="10"/>
      <c r="J386" s="10">
        <v>1</v>
      </c>
      <c r="K386" s="10"/>
      <c r="L386" s="10"/>
      <c r="M386" s="10"/>
      <c r="N386" s="10"/>
      <c r="O386" s="10"/>
      <c r="P386" s="10"/>
      <c r="Q386" s="10"/>
    </row>
    <row r="387" spans="1:17" hidden="1" x14ac:dyDescent="0.35">
      <c r="A387" t="s">
        <v>460</v>
      </c>
      <c r="B387" t="s">
        <v>254</v>
      </c>
      <c r="C387" t="s">
        <v>589</v>
      </c>
      <c r="D387" t="s">
        <v>590</v>
      </c>
      <c r="E387">
        <f>SUM(Table13[[#This Row],[2025]:[2014]])</f>
        <v>2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>
        <v>1</v>
      </c>
      <c r="Q387" s="10"/>
    </row>
    <row r="388" spans="1:17" hidden="1" x14ac:dyDescent="0.35">
      <c r="A388" t="s">
        <v>460</v>
      </c>
      <c r="B388" t="s">
        <v>254</v>
      </c>
      <c r="C388" t="s">
        <v>255</v>
      </c>
      <c r="D388" t="s">
        <v>256</v>
      </c>
      <c r="E388">
        <f>SUM(Table13[[#This Row],[2025]:[2014]])</f>
        <v>54</v>
      </c>
      <c r="F388" s="10">
        <v>4</v>
      </c>
      <c r="G388" s="10">
        <v>2</v>
      </c>
      <c r="H388" s="10">
        <v>5</v>
      </c>
      <c r="I388" s="10">
        <v>3</v>
      </c>
      <c r="J388" s="10">
        <v>5</v>
      </c>
      <c r="K388" s="10">
        <v>5</v>
      </c>
      <c r="L388" s="10">
        <v>2</v>
      </c>
      <c r="M388" s="10">
        <v>5</v>
      </c>
      <c r="N388" s="10">
        <v>10</v>
      </c>
      <c r="O388" s="10">
        <v>6</v>
      </c>
      <c r="P388" s="10">
        <v>6</v>
      </c>
      <c r="Q388" s="10">
        <v>1</v>
      </c>
    </row>
    <row r="389" spans="1:17" hidden="1" x14ac:dyDescent="0.35">
      <c r="A389" t="s">
        <v>460</v>
      </c>
      <c r="B389" t="s">
        <v>254</v>
      </c>
      <c r="C389" t="s">
        <v>591</v>
      </c>
      <c r="D389" t="s">
        <v>592</v>
      </c>
      <c r="E389">
        <f>SUM(Table13[[#This Row],[2025]:[2014]])</f>
        <v>53</v>
      </c>
      <c r="F389" s="10"/>
      <c r="G389" s="10"/>
      <c r="H389" s="10"/>
      <c r="I389" s="10"/>
      <c r="J389" s="10"/>
      <c r="K389" s="10">
        <v>3</v>
      </c>
      <c r="L389" s="10">
        <v>8</v>
      </c>
      <c r="M389" s="10">
        <v>2</v>
      </c>
      <c r="N389" s="10">
        <v>7</v>
      </c>
      <c r="O389" s="10">
        <v>8</v>
      </c>
      <c r="P389" s="10">
        <v>16</v>
      </c>
      <c r="Q389" s="10">
        <v>9</v>
      </c>
    </row>
    <row r="390" spans="1:17" hidden="1" x14ac:dyDescent="0.35">
      <c r="A390" t="s">
        <v>460</v>
      </c>
      <c r="B390" t="s">
        <v>254</v>
      </c>
      <c r="C390" t="s">
        <v>593</v>
      </c>
      <c r="D390" t="s">
        <v>594</v>
      </c>
      <c r="E390">
        <f>SUM(Table13[[#This Row],[2025]:[2014]])</f>
        <v>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2</v>
      </c>
    </row>
    <row r="391" spans="1:17" hidden="1" x14ac:dyDescent="0.35">
      <c r="A391" t="s">
        <v>460</v>
      </c>
      <c r="B391" t="s">
        <v>163</v>
      </c>
      <c r="C391" t="s">
        <v>164</v>
      </c>
      <c r="D391" t="s">
        <v>165</v>
      </c>
      <c r="E391">
        <f>SUM(Table13[[#This Row],[2025]:[2014]])</f>
        <v>7</v>
      </c>
      <c r="F391" s="10">
        <v>1</v>
      </c>
      <c r="G391" s="10"/>
      <c r="H391" s="10"/>
      <c r="I391" s="10"/>
      <c r="J391" s="10"/>
      <c r="K391" s="10">
        <v>4</v>
      </c>
      <c r="L391" s="10">
        <v>2</v>
      </c>
      <c r="M391" s="10"/>
      <c r="N391" s="10"/>
      <c r="O391" s="10"/>
      <c r="P391" s="10"/>
      <c r="Q391" s="10"/>
    </row>
    <row r="392" spans="1:17" hidden="1" x14ac:dyDescent="0.35">
      <c r="A392" t="s">
        <v>460</v>
      </c>
      <c r="B392" t="s">
        <v>166</v>
      </c>
      <c r="C392" t="s">
        <v>395</v>
      </c>
      <c r="D392" t="s">
        <v>396</v>
      </c>
      <c r="E392">
        <f>SUM(Table13[[#This Row],[2025]:[2014]])</f>
        <v>1</v>
      </c>
      <c r="F392" s="10"/>
      <c r="G392" s="10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hidden="1" x14ac:dyDescent="0.35">
      <c r="A393" t="s">
        <v>460</v>
      </c>
      <c r="B393" t="s">
        <v>166</v>
      </c>
      <c r="C393" t="s">
        <v>595</v>
      </c>
      <c r="D393" t="s">
        <v>596</v>
      </c>
      <c r="E393">
        <f>SUM(Table13[[#This Row],[2025]:[2014]])</f>
        <v>0</v>
      </c>
      <c r="F393" s="10"/>
      <c r="G393" s="10"/>
      <c r="H393" s="10"/>
      <c r="I393" s="10"/>
      <c r="J393" s="10"/>
      <c r="K393" s="10"/>
      <c r="L393" s="10"/>
      <c r="M393" s="10"/>
      <c r="N393" s="10">
        <v>0</v>
      </c>
      <c r="O393" s="10"/>
      <c r="P393" s="10"/>
      <c r="Q393" s="10"/>
    </row>
    <row r="394" spans="1:17" hidden="1" x14ac:dyDescent="0.35">
      <c r="A394" t="s">
        <v>460</v>
      </c>
      <c r="B394" t="s">
        <v>166</v>
      </c>
      <c r="C394" t="s">
        <v>597</v>
      </c>
      <c r="D394" t="s">
        <v>598</v>
      </c>
      <c r="E394">
        <f>SUM(Table13[[#This Row],[2025]:[2014]])</f>
        <v>0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0</v>
      </c>
      <c r="Q394" s="10"/>
    </row>
    <row r="395" spans="1:17" hidden="1" x14ac:dyDescent="0.35">
      <c r="A395" t="s">
        <v>460</v>
      </c>
      <c r="B395" t="s">
        <v>166</v>
      </c>
      <c r="C395" t="s">
        <v>599</v>
      </c>
      <c r="D395" t="s">
        <v>600</v>
      </c>
      <c r="E395">
        <f>SUM(Table13[[#This Row],[2025]:[2014]])</f>
        <v>2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2</v>
      </c>
    </row>
    <row r="396" spans="1:17" hidden="1" x14ac:dyDescent="0.35">
      <c r="A396" t="s">
        <v>460</v>
      </c>
      <c r="B396" t="s">
        <v>601</v>
      </c>
      <c r="C396" t="s">
        <v>602</v>
      </c>
      <c r="D396" t="s">
        <v>603</v>
      </c>
      <c r="E396">
        <f>SUM(Table13[[#This Row],[2025]:[2014]])</f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1</v>
      </c>
      <c r="Q396" s="10"/>
    </row>
    <row r="397" spans="1:17" hidden="1" x14ac:dyDescent="0.35">
      <c r="A397" t="s">
        <v>460</v>
      </c>
      <c r="B397" t="s">
        <v>329</v>
      </c>
      <c r="C397" t="s">
        <v>330</v>
      </c>
      <c r="D397" t="s">
        <v>331</v>
      </c>
      <c r="E397">
        <f>SUM(Table13[[#This Row],[2025]:[2014]])</f>
        <v>50</v>
      </c>
      <c r="F397" s="10"/>
      <c r="G397" s="10"/>
      <c r="H397" s="10"/>
      <c r="I397" s="10"/>
      <c r="J397" s="10"/>
      <c r="K397" s="10"/>
      <c r="L397" s="10"/>
      <c r="M397" s="10">
        <v>5</v>
      </c>
      <c r="N397" s="10">
        <v>10</v>
      </c>
      <c r="O397" s="10">
        <v>10</v>
      </c>
      <c r="P397" s="10">
        <v>15</v>
      </c>
      <c r="Q397" s="10">
        <v>10</v>
      </c>
    </row>
    <row r="398" spans="1:17" hidden="1" x14ac:dyDescent="0.35">
      <c r="A398" t="s">
        <v>460</v>
      </c>
      <c r="B398" t="s">
        <v>169</v>
      </c>
      <c r="C398" t="s">
        <v>124</v>
      </c>
      <c r="D398" t="s">
        <v>170</v>
      </c>
      <c r="E398">
        <f>SUM(Table13[[#This Row],[2025]:[2014]])</f>
        <v>13</v>
      </c>
      <c r="F398" s="10"/>
      <c r="G398" s="10"/>
      <c r="H398" s="10"/>
      <c r="I398" s="10">
        <v>-2</v>
      </c>
      <c r="J398" s="10"/>
      <c r="K398" s="10"/>
      <c r="L398" s="10"/>
      <c r="M398" s="10"/>
      <c r="N398" s="10"/>
      <c r="O398" s="10">
        <v>15</v>
      </c>
      <c r="P398" s="10"/>
      <c r="Q398" s="10"/>
    </row>
    <row r="399" spans="1:17" hidden="1" x14ac:dyDescent="0.35">
      <c r="A399" t="s">
        <v>460</v>
      </c>
      <c r="B399" t="s">
        <v>169</v>
      </c>
      <c r="C399" t="s">
        <v>124</v>
      </c>
      <c r="D399" t="s">
        <v>257</v>
      </c>
      <c r="E399">
        <f>SUM(Table13[[#This Row],[2025]:[2014]])</f>
        <v>3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3</v>
      </c>
      <c r="P399" s="10"/>
      <c r="Q399" s="10"/>
    </row>
    <row r="400" spans="1:17" hidden="1" x14ac:dyDescent="0.35">
      <c r="A400" t="s">
        <v>460</v>
      </c>
      <c r="B400" t="s">
        <v>604</v>
      </c>
      <c r="C400" t="s">
        <v>605</v>
      </c>
      <c r="D400" t="s">
        <v>606</v>
      </c>
      <c r="E400">
        <f>SUM(Table13[[#This Row],[2025]:[2014]])</f>
        <v>1</v>
      </c>
      <c r="F400" s="10"/>
      <c r="G400" s="10">
        <v>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hidden="1" x14ac:dyDescent="0.35">
      <c r="A401" t="s">
        <v>460</v>
      </c>
      <c r="B401" t="s">
        <v>402</v>
      </c>
      <c r="C401" t="s">
        <v>403</v>
      </c>
      <c r="D401" t="s">
        <v>404</v>
      </c>
      <c r="E401">
        <f>SUM(Table13[[#This Row],[2025]:[2014]])</f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hidden="1" x14ac:dyDescent="0.35">
      <c r="A402" t="s">
        <v>460</v>
      </c>
      <c r="B402" t="s">
        <v>172</v>
      </c>
      <c r="C402" t="s">
        <v>607</v>
      </c>
      <c r="D402" t="s">
        <v>608</v>
      </c>
      <c r="E402">
        <f>SUM(Table13[[#This Row],[2025]:[2014]])</f>
        <v>0</v>
      </c>
      <c r="F402" s="10"/>
      <c r="G402" s="10"/>
      <c r="H402" s="10"/>
      <c r="I402" s="10"/>
      <c r="J402" s="10"/>
      <c r="K402" s="10"/>
      <c r="L402" s="10"/>
      <c r="M402" s="10">
        <v>0</v>
      </c>
      <c r="N402" s="10"/>
      <c r="O402" s="10"/>
      <c r="P402" s="10"/>
      <c r="Q402" s="10"/>
    </row>
    <row r="403" spans="1:17" hidden="1" x14ac:dyDescent="0.35">
      <c r="A403" t="s">
        <v>460</v>
      </c>
      <c r="B403" t="s">
        <v>172</v>
      </c>
      <c r="C403" t="s">
        <v>609</v>
      </c>
      <c r="D403" t="s">
        <v>610</v>
      </c>
      <c r="E403">
        <f>SUM(Table13[[#This Row],[2025]:[2014]])</f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17" hidden="1" x14ac:dyDescent="0.35">
      <c r="A404" t="s">
        <v>460</v>
      </c>
      <c r="B404" t="s">
        <v>172</v>
      </c>
      <c r="C404" t="s">
        <v>611</v>
      </c>
      <c r="D404" t="s">
        <v>612</v>
      </c>
      <c r="E404">
        <f>SUM(Table13[[#This Row],[2025]:[2014]])</f>
        <v>1</v>
      </c>
      <c r="F404" s="10"/>
      <c r="G404" s="10"/>
      <c r="H404" s="10"/>
      <c r="I404" s="10"/>
      <c r="J404" s="10"/>
      <c r="K404" s="10"/>
      <c r="L404" s="10"/>
      <c r="M404" s="10"/>
      <c r="N404" s="10">
        <v>0</v>
      </c>
      <c r="O404" s="10">
        <v>1</v>
      </c>
      <c r="P404" s="10"/>
      <c r="Q404" s="10"/>
    </row>
    <row r="405" spans="1:17" hidden="1" x14ac:dyDescent="0.35">
      <c r="A405" t="s">
        <v>460</v>
      </c>
      <c r="B405" t="s">
        <v>172</v>
      </c>
      <c r="C405" t="s">
        <v>613</v>
      </c>
      <c r="D405" t="s">
        <v>614</v>
      </c>
      <c r="E405">
        <f>SUM(Table13[[#This Row],[2025]:[2014]])</f>
        <v>9</v>
      </c>
      <c r="F405" s="10"/>
      <c r="G405" s="10"/>
      <c r="H405" s="10"/>
      <c r="I405" s="10"/>
      <c r="J405" s="10"/>
      <c r="K405" s="10">
        <v>7</v>
      </c>
      <c r="L405" s="10"/>
      <c r="M405" s="10">
        <v>-1</v>
      </c>
      <c r="N405" s="10"/>
      <c r="O405" s="10">
        <v>1</v>
      </c>
      <c r="P405" s="10">
        <v>2</v>
      </c>
      <c r="Q405" s="10"/>
    </row>
    <row r="406" spans="1:17" hidden="1" x14ac:dyDescent="0.35">
      <c r="A406" t="s">
        <v>460</v>
      </c>
      <c r="B406" t="s">
        <v>263</v>
      </c>
      <c r="C406" t="s">
        <v>615</v>
      </c>
      <c r="D406" t="s">
        <v>616</v>
      </c>
      <c r="E406">
        <f>SUM(Table13[[#This Row],[2025]:[2014]])</f>
        <v>1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1</v>
      </c>
    </row>
    <row r="407" spans="1:17" hidden="1" x14ac:dyDescent="0.35">
      <c r="A407" t="s">
        <v>460</v>
      </c>
      <c r="B407" t="s">
        <v>263</v>
      </c>
      <c r="C407" t="s">
        <v>617</v>
      </c>
      <c r="D407" t="s">
        <v>618</v>
      </c>
      <c r="E407">
        <f>SUM(Table13[[#This Row],[2025]:[2014]])</f>
        <v>0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hidden="1" x14ac:dyDescent="0.35">
      <c r="A408" t="s">
        <v>460</v>
      </c>
      <c r="B408" t="s">
        <v>263</v>
      </c>
      <c r="C408" t="s">
        <v>264</v>
      </c>
      <c r="D408" t="s">
        <v>265</v>
      </c>
      <c r="E408">
        <f>SUM(Table13[[#This Row],[2025]:[2014]])</f>
        <v>5</v>
      </c>
      <c r="F408" s="10"/>
      <c r="G408" s="10"/>
      <c r="H408" s="10"/>
      <c r="I408" s="10"/>
      <c r="J408" s="10"/>
      <c r="K408" s="10"/>
      <c r="L408" s="10">
        <v>5</v>
      </c>
      <c r="M408" s="10"/>
      <c r="N408" s="10"/>
      <c r="O408" s="10"/>
      <c r="P408" s="10"/>
      <c r="Q408" s="10"/>
    </row>
    <row r="409" spans="1:17" hidden="1" x14ac:dyDescent="0.35">
      <c r="A409" t="s">
        <v>460</v>
      </c>
      <c r="B409" t="s">
        <v>263</v>
      </c>
      <c r="C409" t="s">
        <v>619</v>
      </c>
      <c r="D409" t="s">
        <v>620</v>
      </c>
      <c r="E409">
        <f>SUM(Table13[[#This Row],[2025]:[2014]])</f>
        <v>4</v>
      </c>
      <c r="F409" s="10"/>
      <c r="G409" s="10"/>
      <c r="H409" s="10"/>
      <c r="I409" s="10"/>
      <c r="J409" s="10"/>
      <c r="K409" s="10"/>
      <c r="L409" s="10">
        <v>2</v>
      </c>
      <c r="M409" s="10">
        <v>2</v>
      </c>
      <c r="N409" s="10"/>
      <c r="O409" s="10"/>
      <c r="P409" s="10"/>
      <c r="Q409" s="10"/>
    </row>
    <row r="410" spans="1:17" hidden="1" x14ac:dyDescent="0.35">
      <c r="A410" t="s">
        <v>460</v>
      </c>
      <c r="B410" t="s">
        <v>175</v>
      </c>
      <c r="C410" t="s">
        <v>124</v>
      </c>
      <c r="D410" t="s">
        <v>416</v>
      </c>
      <c r="E410">
        <f>SUM(Table13[[#This Row],[2025]:[2014]])</f>
        <v>2</v>
      </c>
      <c r="F410" s="10"/>
      <c r="G410" s="10">
        <v>1</v>
      </c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hidden="1" x14ac:dyDescent="0.35">
      <c r="A411" t="s">
        <v>460</v>
      </c>
      <c r="B411" t="s">
        <v>175</v>
      </c>
      <c r="C411" t="s">
        <v>124</v>
      </c>
      <c r="D411" t="s">
        <v>176</v>
      </c>
      <c r="E411">
        <f>SUM(Table13[[#This Row],[2025]:[2014]])</f>
        <v>36</v>
      </c>
      <c r="F411" s="10"/>
      <c r="G411" s="10">
        <v>1</v>
      </c>
      <c r="H411" s="10">
        <v>7</v>
      </c>
      <c r="I411" s="10">
        <v>3</v>
      </c>
      <c r="J411" s="10">
        <v>1</v>
      </c>
      <c r="K411" s="10"/>
      <c r="L411" s="10">
        <v>15</v>
      </c>
      <c r="M411" s="10">
        <v>8</v>
      </c>
      <c r="N411" s="10">
        <v>1</v>
      </c>
      <c r="O411" s="10"/>
      <c r="P411" s="10"/>
      <c r="Q411" s="10"/>
    </row>
    <row r="412" spans="1:17" hidden="1" x14ac:dyDescent="0.35">
      <c r="A412" t="s">
        <v>460</v>
      </c>
      <c r="B412" t="s">
        <v>175</v>
      </c>
      <c r="C412" t="s">
        <v>124</v>
      </c>
      <c r="D412" t="s">
        <v>177</v>
      </c>
      <c r="E412">
        <f>SUM(Table13[[#This Row],[2025]:[2014]])</f>
        <v>34</v>
      </c>
      <c r="F412" s="10"/>
      <c r="G412" s="10">
        <v>1</v>
      </c>
      <c r="H412" s="10">
        <v>1</v>
      </c>
      <c r="I412" s="10"/>
      <c r="J412" s="10"/>
      <c r="K412" s="10"/>
      <c r="L412" s="10">
        <v>26</v>
      </c>
      <c r="M412" s="10">
        <v>3</v>
      </c>
      <c r="N412" s="10">
        <v>2</v>
      </c>
      <c r="O412" s="10">
        <v>1</v>
      </c>
      <c r="P412" s="10"/>
      <c r="Q412" s="10"/>
    </row>
    <row r="413" spans="1:17" hidden="1" x14ac:dyDescent="0.35">
      <c r="A413" t="s">
        <v>460</v>
      </c>
      <c r="B413" t="s">
        <v>175</v>
      </c>
      <c r="C413" t="s">
        <v>124</v>
      </c>
      <c r="D413" t="s">
        <v>621</v>
      </c>
      <c r="E413">
        <f>SUM(Table13[[#This Row],[2025]:[2014]])</f>
        <v>1</v>
      </c>
      <c r="F413" s="10"/>
      <c r="G413" s="10"/>
      <c r="H413" s="10"/>
      <c r="I413" s="10"/>
      <c r="J413" s="10"/>
      <c r="K413" s="10"/>
      <c r="L413" s="10">
        <v>1</v>
      </c>
      <c r="M413" s="10"/>
      <c r="N413" s="10"/>
      <c r="O413" s="10"/>
      <c r="P413" s="10"/>
      <c r="Q413" s="10"/>
    </row>
    <row r="414" spans="1:17" hidden="1" x14ac:dyDescent="0.35">
      <c r="A414" t="s">
        <v>460</v>
      </c>
      <c r="B414" t="s">
        <v>175</v>
      </c>
      <c r="C414" t="s">
        <v>124</v>
      </c>
      <c r="D414" t="s">
        <v>178</v>
      </c>
      <c r="E414">
        <f>SUM(Table13[[#This Row],[2025]:[2014]])</f>
        <v>109</v>
      </c>
      <c r="F414" s="10"/>
      <c r="G414" s="10">
        <v>23</v>
      </c>
      <c r="H414" s="10">
        <v>11</v>
      </c>
      <c r="I414" s="10">
        <v>44</v>
      </c>
      <c r="J414" s="10">
        <v>7</v>
      </c>
      <c r="K414" s="10">
        <v>24</v>
      </c>
      <c r="L414" s="10"/>
      <c r="M414" s="10"/>
      <c r="N414" s="10"/>
      <c r="O414" s="10"/>
      <c r="P414" s="10"/>
      <c r="Q414" s="10"/>
    </row>
    <row r="415" spans="1:17" hidden="1" x14ac:dyDescent="0.35">
      <c r="A415" t="s">
        <v>460</v>
      </c>
      <c r="B415" t="s">
        <v>175</v>
      </c>
      <c r="C415" t="s">
        <v>124</v>
      </c>
      <c r="D415" t="s">
        <v>337</v>
      </c>
      <c r="E415">
        <f>SUM(Table13[[#This Row],[2025]:[2014]])</f>
        <v>1</v>
      </c>
      <c r="F415" s="10"/>
      <c r="G415" s="10"/>
      <c r="H415" s="10"/>
      <c r="I415" s="10">
        <v>1</v>
      </c>
      <c r="J415" s="10"/>
      <c r="K415" s="10"/>
      <c r="L415" s="10"/>
      <c r="M415" s="10"/>
      <c r="N415" s="10"/>
      <c r="O415" s="10"/>
      <c r="P415" s="10"/>
      <c r="Q415" s="10"/>
    </row>
    <row r="416" spans="1:17" hidden="1" x14ac:dyDescent="0.35">
      <c r="A416" t="s">
        <v>460</v>
      </c>
      <c r="B416" t="s">
        <v>175</v>
      </c>
      <c r="C416" t="s">
        <v>124</v>
      </c>
      <c r="D416" t="s">
        <v>179</v>
      </c>
      <c r="E416">
        <f>SUM(Table13[[#This Row],[2025]:[2014]])</f>
        <v>18</v>
      </c>
      <c r="F416" s="10"/>
      <c r="G416" s="10">
        <v>1</v>
      </c>
      <c r="H416" s="10">
        <v>1</v>
      </c>
      <c r="I416" s="10">
        <v>1</v>
      </c>
      <c r="J416" s="10"/>
      <c r="K416" s="10"/>
      <c r="L416" s="10">
        <v>15</v>
      </c>
      <c r="M416" s="10"/>
      <c r="N416" s="10"/>
      <c r="O416" s="10"/>
      <c r="P416" s="10"/>
      <c r="Q416" s="10"/>
    </row>
    <row r="417" spans="1:17" hidden="1" x14ac:dyDescent="0.35">
      <c r="A417" t="s">
        <v>460</v>
      </c>
      <c r="B417" t="s">
        <v>175</v>
      </c>
      <c r="C417" t="s">
        <v>124</v>
      </c>
      <c r="D417" t="s">
        <v>266</v>
      </c>
      <c r="E417">
        <f>SUM(Table13[[#This Row],[2025]:[2014]])</f>
        <v>14</v>
      </c>
      <c r="F417" s="10"/>
      <c r="G417" s="10">
        <v>3</v>
      </c>
      <c r="H417" s="10">
        <v>7</v>
      </c>
      <c r="I417" s="10">
        <v>3</v>
      </c>
      <c r="J417" s="10">
        <v>1</v>
      </c>
      <c r="K417" s="10"/>
      <c r="L417" s="10"/>
      <c r="M417" s="10"/>
      <c r="N417" s="10"/>
      <c r="O417" s="10"/>
      <c r="P417" s="10"/>
      <c r="Q417" s="10"/>
    </row>
    <row r="418" spans="1:17" hidden="1" x14ac:dyDescent="0.35">
      <c r="A418" t="s">
        <v>460</v>
      </c>
      <c r="B418" t="s">
        <v>175</v>
      </c>
      <c r="C418" t="s">
        <v>622</v>
      </c>
      <c r="D418" t="s">
        <v>623</v>
      </c>
      <c r="E418">
        <f>SUM(Table13[[#This Row],[2025]:[2014]])</f>
        <v>0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0</v>
      </c>
      <c r="Q418" s="10"/>
    </row>
    <row r="419" spans="1:17" hidden="1" x14ac:dyDescent="0.35">
      <c r="A419" t="s">
        <v>460</v>
      </c>
      <c r="B419" t="s">
        <v>175</v>
      </c>
      <c r="C419" t="s">
        <v>624</v>
      </c>
      <c r="D419" t="s">
        <v>625</v>
      </c>
      <c r="E419">
        <f>SUM(Table13[[#This Row],[2025]:[2014]])</f>
        <v>1</v>
      </c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/>
      <c r="P419" s="10"/>
      <c r="Q419" s="10"/>
    </row>
    <row r="420" spans="1:17" hidden="1" x14ac:dyDescent="0.35">
      <c r="A420" t="s">
        <v>460</v>
      </c>
      <c r="B420" t="s">
        <v>626</v>
      </c>
      <c r="C420" t="s">
        <v>627</v>
      </c>
      <c r="D420" t="s">
        <v>628</v>
      </c>
      <c r="E420">
        <f>SUM(Table13[[#This Row],[2025]:[2014]])</f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>
        <v>1</v>
      </c>
      <c r="Q420" s="10">
        <v>1</v>
      </c>
    </row>
    <row r="421" spans="1:17" hidden="1" x14ac:dyDescent="0.35">
      <c r="A421" t="s">
        <v>460</v>
      </c>
      <c r="B421" t="s">
        <v>180</v>
      </c>
      <c r="C421" t="s">
        <v>629</v>
      </c>
      <c r="D421" t="s">
        <v>630</v>
      </c>
      <c r="E421">
        <f>SUM(Table13[[#This Row],[2025]:[2014]])</f>
        <v>1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>
        <v>1</v>
      </c>
      <c r="P421" s="10"/>
      <c r="Q421" s="10"/>
    </row>
    <row r="422" spans="1:17" hidden="1" x14ac:dyDescent="0.35">
      <c r="A422" t="s">
        <v>460</v>
      </c>
      <c r="B422" t="s">
        <v>421</v>
      </c>
      <c r="C422" t="s">
        <v>631</v>
      </c>
      <c r="D422" t="s">
        <v>632</v>
      </c>
      <c r="E422">
        <f>SUM(Table13[[#This Row],[2025]:[2014]])</f>
        <v>1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</v>
      </c>
    </row>
    <row r="423" spans="1:17" hidden="1" x14ac:dyDescent="0.35">
      <c r="A423" t="s">
        <v>460</v>
      </c>
      <c r="B423" t="s">
        <v>183</v>
      </c>
      <c r="C423" t="s">
        <v>633</v>
      </c>
      <c r="D423" t="s">
        <v>634</v>
      </c>
      <c r="E423">
        <f>SUM(Table13[[#This Row],[2025]:[2014]])</f>
        <v>6</v>
      </c>
      <c r="F423" s="10"/>
      <c r="G423" s="10"/>
      <c r="H423" s="10"/>
      <c r="I423" s="10"/>
      <c r="J423" s="10"/>
      <c r="K423" s="10"/>
      <c r="L423" s="10"/>
      <c r="M423" s="10">
        <v>5</v>
      </c>
      <c r="N423" s="10">
        <v>1</v>
      </c>
      <c r="O423" s="10"/>
      <c r="P423" s="10"/>
      <c r="Q423" s="10"/>
    </row>
    <row r="424" spans="1:17" hidden="1" x14ac:dyDescent="0.35">
      <c r="A424" t="s">
        <v>460</v>
      </c>
      <c r="B424" t="s">
        <v>635</v>
      </c>
      <c r="C424" t="s">
        <v>636</v>
      </c>
      <c r="D424" t="s">
        <v>637</v>
      </c>
      <c r="E424">
        <f>SUM(Table13[[#This Row],[2025]:[2014]])</f>
        <v>2</v>
      </c>
      <c r="F424" s="10"/>
      <c r="G424" s="10">
        <v>2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hidden="1" x14ac:dyDescent="0.35">
      <c r="A425" t="s">
        <v>460</v>
      </c>
      <c r="B425" t="s">
        <v>188</v>
      </c>
      <c r="C425" t="s">
        <v>189</v>
      </c>
      <c r="D425" t="s">
        <v>190</v>
      </c>
      <c r="E425">
        <f>SUM(Table13[[#This Row],[2025]:[2014]])</f>
        <v>5</v>
      </c>
      <c r="F425" s="10"/>
      <c r="G425" s="10"/>
      <c r="H425" s="10">
        <v>3</v>
      </c>
      <c r="I425" s="10"/>
      <c r="J425" s="10"/>
      <c r="K425" s="10"/>
      <c r="L425" s="10"/>
      <c r="M425" s="10"/>
      <c r="N425" s="10"/>
      <c r="O425" s="10"/>
      <c r="P425" s="10"/>
      <c r="Q425" s="10">
        <v>2</v>
      </c>
    </row>
    <row r="426" spans="1:17" hidden="1" x14ac:dyDescent="0.35">
      <c r="A426" t="s">
        <v>460</v>
      </c>
      <c r="B426" t="s">
        <v>191</v>
      </c>
      <c r="C426" t="s">
        <v>338</v>
      </c>
      <c r="D426" t="s">
        <v>339</v>
      </c>
      <c r="E426">
        <f>SUM(Table13[[#This Row],[2025]:[2014]])</f>
        <v>0</v>
      </c>
      <c r="F426" s="10"/>
      <c r="G426" s="10"/>
      <c r="H426" s="10">
        <v>-2</v>
      </c>
      <c r="I426" s="10">
        <v>2</v>
      </c>
      <c r="J426" s="10"/>
      <c r="K426" s="10"/>
      <c r="L426" s="10"/>
      <c r="M426" s="10"/>
      <c r="N426" s="10"/>
      <c r="O426" s="10"/>
      <c r="P426" s="10"/>
      <c r="Q426" s="10"/>
    </row>
    <row r="427" spans="1:17" hidden="1" x14ac:dyDescent="0.35">
      <c r="A427" t="s">
        <v>460</v>
      </c>
      <c r="B427" t="s">
        <v>191</v>
      </c>
      <c r="C427" t="s">
        <v>269</v>
      </c>
      <c r="D427" t="s">
        <v>270</v>
      </c>
      <c r="E427">
        <f>SUM(Table13[[#This Row],[2025]:[2014]])</f>
        <v>20</v>
      </c>
      <c r="F427" s="10"/>
      <c r="G427" s="10"/>
      <c r="H427" s="10">
        <v>1</v>
      </c>
      <c r="I427" s="10">
        <v>2</v>
      </c>
      <c r="J427" s="10">
        <v>2</v>
      </c>
      <c r="K427" s="10">
        <v>5</v>
      </c>
      <c r="L427" s="10">
        <v>6</v>
      </c>
      <c r="M427" s="10">
        <v>2</v>
      </c>
      <c r="N427" s="10">
        <v>2</v>
      </c>
      <c r="O427" s="10"/>
      <c r="P427" s="10"/>
      <c r="Q427" s="10"/>
    </row>
    <row r="428" spans="1:17" hidden="1" x14ac:dyDescent="0.35">
      <c r="A428" t="s">
        <v>460</v>
      </c>
      <c r="B428" t="s">
        <v>191</v>
      </c>
      <c r="C428" t="s">
        <v>192</v>
      </c>
      <c r="D428" t="s">
        <v>193</v>
      </c>
      <c r="E428">
        <f>SUM(Table13[[#This Row],[2025]:[2014]])</f>
        <v>61</v>
      </c>
      <c r="F428" s="10"/>
      <c r="G428" s="10"/>
      <c r="H428" s="10">
        <v>1</v>
      </c>
      <c r="I428" s="10"/>
      <c r="J428" s="10">
        <v>6</v>
      </c>
      <c r="K428" s="10">
        <v>5</v>
      </c>
      <c r="L428" s="10">
        <v>38</v>
      </c>
      <c r="M428" s="10">
        <v>6</v>
      </c>
      <c r="N428" s="10">
        <v>5</v>
      </c>
      <c r="O428" s="10"/>
      <c r="P428" s="10"/>
      <c r="Q428" s="10"/>
    </row>
    <row r="429" spans="1:17" hidden="1" x14ac:dyDescent="0.35">
      <c r="A429" t="s">
        <v>460</v>
      </c>
      <c r="B429" t="s">
        <v>191</v>
      </c>
      <c r="C429" t="s">
        <v>638</v>
      </c>
      <c r="D429" t="s">
        <v>639</v>
      </c>
      <c r="E429">
        <f>SUM(Table13[[#This Row],[2025]:[2014]])</f>
        <v>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>
        <v>3</v>
      </c>
      <c r="P429" s="10"/>
      <c r="Q429" s="10">
        <v>1</v>
      </c>
    </row>
    <row r="430" spans="1:17" hidden="1" x14ac:dyDescent="0.35">
      <c r="A430" t="s">
        <v>460</v>
      </c>
      <c r="B430" t="s">
        <v>191</v>
      </c>
      <c r="C430" t="s">
        <v>640</v>
      </c>
      <c r="D430" t="s">
        <v>641</v>
      </c>
      <c r="E430">
        <f>SUM(Table13[[#This Row],[2025]:[2014]])</f>
        <v>1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>
        <v>1</v>
      </c>
      <c r="Q430" s="10"/>
    </row>
    <row r="431" spans="1:17" hidden="1" x14ac:dyDescent="0.35">
      <c r="A431" t="s">
        <v>460</v>
      </c>
      <c r="B431" t="s">
        <v>191</v>
      </c>
      <c r="C431" t="s">
        <v>642</v>
      </c>
      <c r="D431" t="s">
        <v>643</v>
      </c>
      <c r="E431">
        <f>SUM(Table13[[#This Row],[2025]:[2014]])</f>
        <v>2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>
        <v>1</v>
      </c>
      <c r="Q431" s="10">
        <v>1</v>
      </c>
    </row>
    <row r="432" spans="1:17" hidden="1" x14ac:dyDescent="0.35">
      <c r="A432" t="s">
        <v>460</v>
      </c>
      <c r="B432" t="s">
        <v>191</v>
      </c>
      <c r="C432" t="s">
        <v>644</v>
      </c>
      <c r="D432" t="s">
        <v>645</v>
      </c>
      <c r="E432">
        <f>SUM(Table13[[#This Row],[2025]:[2014]])</f>
        <v>2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2</v>
      </c>
      <c r="Q432" s="10"/>
    </row>
    <row r="433" spans="1:17" hidden="1" x14ac:dyDescent="0.35">
      <c r="A433" t="s">
        <v>460</v>
      </c>
      <c r="B433" t="s">
        <v>191</v>
      </c>
      <c r="C433" t="s">
        <v>340</v>
      </c>
      <c r="D433" t="s">
        <v>341</v>
      </c>
      <c r="E433">
        <f>SUM(Table13[[#This Row],[2025]:[2014]])</f>
        <v>2</v>
      </c>
      <c r="F433" s="10"/>
      <c r="G433" s="10"/>
      <c r="H433" s="10"/>
      <c r="I433" s="10"/>
      <c r="J433" s="10"/>
      <c r="K433" s="10"/>
      <c r="L433" s="10"/>
      <c r="M433" s="10">
        <v>1</v>
      </c>
      <c r="N433" s="10"/>
      <c r="O433" s="10">
        <v>1</v>
      </c>
      <c r="P433" s="10"/>
      <c r="Q433" s="10"/>
    </row>
    <row r="434" spans="1:17" hidden="1" x14ac:dyDescent="0.35">
      <c r="A434" t="s">
        <v>460</v>
      </c>
      <c r="B434" t="s">
        <v>191</v>
      </c>
      <c r="C434" t="s">
        <v>646</v>
      </c>
      <c r="D434" t="s">
        <v>647</v>
      </c>
      <c r="E434">
        <f>SUM(Table13[[#This Row],[2025]:[2014]])</f>
        <v>11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>
        <v>3</v>
      </c>
      <c r="P434" s="10">
        <v>2</v>
      </c>
      <c r="Q434" s="10">
        <v>6</v>
      </c>
    </row>
    <row r="435" spans="1:17" hidden="1" x14ac:dyDescent="0.35">
      <c r="A435" t="s">
        <v>460</v>
      </c>
      <c r="B435" t="s">
        <v>342</v>
      </c>
      <c r="C435" t="s">
        <v>345</v>
      </c>
      <c r="D435" t="s">
        <v>346</v>
      </c>
      <c r="E435">
        <f>SUM(Table13[[#This Row],[2025]:[2014]])</f>
        <v>-1</v>
      </c>
      <c r="F435" s="10"/>
      <c r="G435" s="10"/>
      <c r="H435" s="10"/>
      <c r="I435" s="10"/>
      <c r="J435" s="10"/>
      <c r="K435" s="10"/>
      <c r="L435" s="10"/>
      <c r="M435" s="10"/>
      <c r="N435" s="10">
        <v>-1</v>
      </c>
      <c r="O435" s="10"/>
      <c r="P435" s="10"/>
      <c r="Q435" s="10"/>
    </row>
    <row r="436" spans="1:17" hidden="1" x14ac:dyDescent="0.35">
      <c r="A436" t="s">
        <v>460</v>
      </c>
      <c r="B436" t="s">
        <v>194</v>
      </c>
      <c r="C436" t="s">
        <v>195</v>
      </c>
      <c r="D436" t="s">
        <v>196</v>
      </c>
      <c r="E436">
        <f>SUM(Table13[[#This Row],[2025]:[2014]])</f>
        <v>10</v>
      </c>
      <c r="F436" s="10">
        <v>1</v>
      </c>
      <c r="G436" s="10">
        <v>2</v>
      </c>
      <c r="H436" s="10">
        <v>1</v>
      </c>
      <c r="I436" s="10">
        <v>3</v>
      </c>
      <c r="J436" s="10">
        <v>3</v>
      </c>
      <c r="K436" s="10"/>
      <c r="L436" s="10"/>
      <c r="M436" s="10"/>
      <c r="N436" s="10"/>
      <c r="O436" s="10"/>
      <c r="P436" s="10"/>
      <c r="Q436" s="10"/>
    </row>
    <row r="437" spans="1:17" hidden="1" x14ac:dyDescent="0.35">
      <c r="A437" t="s">
        <v>460</v>
      </c>
      <c r="B437" t="s">
        <v>194</v>
      </c>
      <c r="C437" t="s">
        <v>271</v>
      </c>
      <c r="D437" t="s">
        <v>272</v>
      </c>
      <c r="E437">
        <f>SUM(Table13[[#This Row],[2025]:[2014]])</f>
        <v>6</v>
      </c>
      <c r="F437" s="10">
        <v>1</v>
      </c>
      <c r="G437" s="10"/>
      <c r="H437" s="10">
        <v>2</v>
      </c>
      <c r="I437" s="10"/>
      <c r="J437" s="10">
        <v>2</v>
      </c>
      <c r="K437" s="10">
        <v>1</v>
      </c>
      <c r="L437" s="10"/>
      <c r="M437" s="10"/>
      <c r="N437" s="10"/>
      <c r="O437" s="10"/>
      <c r="P437" s="10"/>
      <c r="Q437" s="10"/>
    </row>
    <row r="438" spans="1:17" hidden="1" x14ac:dyDescent="0.35">
      <c r="A438" t="s">
        <v>460</v>
      </c>
      <c r="B438" t="s">
        <v>194</v>
      </c>
      <c r="C438" t="s">
        <v>648</v>
      </c>
      <c r="D438" t="s">
        <v>649</v>
      </c>
      <c r="E438">
        <f>SUM(Table13[[#This Row],[2025]:[2014]])</f>
        <v>3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>
        <v>1</v>
      </c>
      <c r="P438" s="10"/>
      <c r="Q438" s="10">
        <v>2</v>
      </c>
    </row>
    <row r="439" spans="1:17" hidden="1" x14ac:dyDescent="0.35">
      <c r="A439" t="s">
        <v>460</v>
      </c>
      <c r="B439" t="s">
        <v>194</v>
      </c>
      <c r="C439" t="s">
        <v>347</v>
      </c>
      <c r="D439" t="s">
        <v>348</v>
      </c>
      <c r="E439">
        <f>SUM(Table13[[#This Row],[2025]:[2014]])</f>
        <v>1</v>
      </c>
      <c r="F439" s="10"/>
      <c r="G439" s="10"/>
      <c r="H439" s="10"/>
      <c r="I439" s="10"/>
      <c r="J439" s="10"/>
      <c r="K439" s="10"/>
      <c r="L439" s="10"/>
      <c r="M439" s="10">
        <v>1</v>
      </c>
      <c r="N439" s="10"/>
      <c r="O439" s="10"/>
      <c r="P439" s="10"/>
      <c r="Q439" s="10"/>
    </row>
    <row r="440" spans="1:17" hidden="1" x14ac:dyDescent="0.35">
      <c r="A440" t="s">
        <v>460</v>
      </c>
      <c r="B440" t="s">
        <v>194</v>
      </c>
      <c r="C440" t="s">
        <v>650</v>
      </c>
      <c r="D440" t="s">
        <v>651</v>
      </c>
      <c r="E440">
        <f>SUM(Table13[[#This Row],[2025]:[2014]])</f>
        <v>3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2</v>
      </c>
      <c r="Q440" s="10">
        <v>1</v>
      </c>
    </row>
    <row r="441" spans="1:17" hidden="1" x14ac:dyDescent="0.35">
      <c r="A441" t="s">
        <v>460</v>
      </c>
      <c r="B441" t="s">
        <v>194</v>
      </c>
      <c r="C441" t="s">
        <v>349</v>
      </c>
      <c r="D441" t="s">
        <v>350</v>
      </c>
      <c r="E441">
        <f>SUM(Table13[[#This Row],[2025]:[2014]])</f>
        <v>1</v>
      </c>
      <c r="F441" s="10"/>
      <c r="G441" s="10"/>
      <c r="H441" s="10"/>
      <c r="I441" s="10"/>
      <c r="J441" s="10"/>
      <c r="K441" s="10"/>
      <c r="L441" s="10"/>
      <c r="M441" s="10">
        <v>1</v>
      </c>
      <c r="N441" s="10"/>
      <c r="O441" s="10"/>
      <c r="P441" s="10"/>
      <c r="Q441" s="10"/>
    </row>
    <row r="442" spans="1:17" hidden="1" x14ac:dyDescent="0.35">
      <c r="A442" t="s">
        <v>460</v>
      </c>
      <c r="B442" t="s">
        <v>275</v>
      </c>
      <c r="C442" t="s">
        <v>652</v>
      </c>
      <c r="D442" t="s">
        <v>653</v>
      </c>
      <c r="E442">
        <f>SUM(Table13[[#This Row],[2025]:[2014]])</f>
        <v>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1</v>
      </c>
      <c r="P442" s="10">
        <v>1</v>
      </c>
      <c r="Q442" s="10"/>
    </row>
    <row r="443" spans="1:17" hidden="1" x14ac:dyDescent="0.35">
      <c r="A443" t="s">
        <v>460</v>
      </c>
      <c r="B443" t="s">
        <v>275</v>
      </c>
      <c r="C443" t="s">
        <v>654</v>
      </c>
      <c r="D443" t="s">
        <v>655</v>
      </c>
      <c r="E443">
        <f>SUM(Table13[[#This Row],[2025]:[2014]])</f>
        <v>11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>
        <v>3</v>
      </c>
    </row>
    <row r="444" spans="1:17" hidden="1" x14ac:dyDescent="0.35">
      <c r="A444" t="s">
        <v>460</v>
      </c>
      <c r="B444" t="s">
        <v>275</v>
      </c>
      <c r="C444" t="s">
        <v>276</v>
      </c>
      <c r="D444" t="s">
        <v>277</v>
      </c>
      <c r="E444">
        <f>SUM(Table13[[#This Row],[2025]:[2014]])</f>
        <v>71</v>
      </c>
      <c r="F444" s="10"/>
      <c r="G444" s="10">
        <v>4</v>
      </c>
      <c r="H444" s="10">
        <v>3</v>
      </c>
      <c r="I444" s="10"/>
      <c r="J444" s="10"/>
      <c r="K444" s="10">
        <v>33</v>
      </c>
      <c r="L444" s="10">
        <v>31</v>
      </c>
      <c r="M444" s="10"/>
      <c r="N444" s="10"/>
      <c r="O444" s="10"/>
      <c r="P444" s="10"/>
      <c r="Q444" s="10"/>
    </row>
    <row r="445" spans="1:17" hidden="1" x14ac:dyDescent="0.35">
      <c r="A445" t="s">
        <v>460</v>
      </c>
      <c r="B445" t="s">
        <v>275</v>
      </c>
      <c r="C445" t="s">
        <v>656</v>
      </c>
      <c r="D445" t="s">
        <v>657</v>
      </c>
      <c r="E445">
        <f>SUM(Table13[[#This Row],[2025]:[2014]])</f>
        <v>105</v>
      </c>
      <c r="F445" s="10"/>
      <c r="G445" s="10"/>
      <c r="H445" s="10"/>
      <c r="I445" s="10"/>
      <c r="J445" s="10"/>
      <c r="K445" s="10"/>
      <c r="L445" s="10"/>
      <c r="M445" s="10">
        <v>3</v>
      </c>
      <c r="N445" s="10">
        <v>9</v>
      </c>
      <c r="O445" s="10">
        <v>37</v>
      </c>
      <c r="P445" s="10">
        <v>36</v>
      </c>
      <c r="Q445" s="10">
        <v>20</v>
      </c>
    </row>
    <row r="446" spans="1:17" hidden="1" x14ac:dyDescent="0.35">
      <c r="A446" t="s">
        <v>460</v>
      </c>
      <c r="B446" t="s">
        <v>658</v>
      </c>
      <c r="C446" t="s">
        <v>659</v>
      </c>
      <c r="D446" t="s">
        <v>660</v>
      </c>
      <c r="E446">
        <f>SUM(Table13[[#This Row],[2025]:[2014]])</f>
        <v>1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1</v>
      </c>
      <c r="Q446" s="10"/>
    </row>
    <row r="447" spans="1:17" hidden="1" x14ac:dyDescent="0.35">
      <c r="A447" t="s">
        <v>460</v>
      </c>
      <c r="B447" t="s">
        <v>197</v>
      </c>
      <c r="C447" t="s">
        <v>661</v>
      </c>
      <c r="D447" t="s">
        <v>662</v>
      </c>
      <c r="E447">
        <f>SUM(Table13[[#This Row],[2025]:[2014]])</f>
        <v>127</v>
      </c>
      <c r="F447" s="10">
        <v>3</v>
      </c>
      <c r="G447" s="10">
        <v>2</v>
      </c>
      <c r="H447" s="10">
        <v>10</v>
      </c>
      <c r="I447" s="10">
        <v>8</v>
      </c>
      <c r="J447" s="10">
        <v>12</v>
      </c>
      <c r="K447" s="10">
        <v>6</v>
      </c>
      <c r="L447" s="10">
        <v>11</v>
      </c>
      <c r="M447" s="10">
        <v>12</v>
      </c>
      <c r="N447" s="10">
        <v>34</v>
      </c>
      <c r="O447" s="10">
        <v>10</v>
      </c>
      <c r="P447" s="10">
        <v>8</v>
      </c>
      <c r="Q447" s="10">
        <v>11</v>
      </c>
    </row>
    <row r="448" spans="1:17" hidden="1" x14ac:dyDescent="0.35">
      <c r="A448" t="s">
        <v>460</v>
      </c>
      <c r="B448" t="s">
        <v>197</v>
      </c>
      <c r="C448" t="s">
        <v>198</v>
      </c>
      <c r="D448" t="s">
        <v>199</v>
      </c>
      <c r="E448">
        <f>SUM(Table13[[#This Row],[2025]:[2014]])</f>
        <v>5</v>
      </c>
      <c r="F448" s="10"/>
      <c r="G448" s="10">
        <v>3</v>
      </c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hidden="1" x14ac:dyDescent="0.35">
      <c r="A449" t="s">
        <v>460</v>
      </c>
      <c r="B449" t="s">
        <v>200</v>
      </c>
      <c r="C449" t="s">
        <v>663</v>
      </c>
      <c r="D449" t="s">
        <v>664</v>
      </c>
      <c r="E449">
        <f>SUM(Table13[[#This Row],[2025]:[2014]])</f>
        <v>-1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>
        <v>-1</v>
      </c>
      <c r="Q449" s="10"/>
    </row>
    <row r="450" spans="1:17" hidden="1" x14ac:dyDescent="0.35">
      <c r="A450" t="s">
        <v>460</v>
      </c>
      <c r="B450" t="s">
        <v>200</v>
      </c>
      <c r="C450" t="s">
        <v>278</v>
      </c>
      <c r="D450" t="s">
        <v>279</v>
      </c>
      <c r="E450">
        <f>SUM(Table13[[#This Row],[2025]:[2014]])</f>
        <v>17</v>
      </c>
      <c r="F450" s="10">
        <v>3</v>
      </c>
      <c r="G450" s="10">
        <v>1</v>
      </c>
      <c r="H450" s="10">
        <v>4</v>
      </c>
      <c r="I450" s="10">
        <v>4</v>
      </c>
      <c r="J450" s="10">
        <v>5</v>
      </c>
      <c r="K450" s="10"/>
      <c r="L450" s="10"/>
      <c r="M450" s="10"/>
      <c r="N450" s="10"/>
      <c r="O450" s="10"/>
      <c r="P450" s="10"/>
      <c r="Q450" s="10"/>
    </row>
    <row r="451" spans="1:17" hidden="1" x14ac:dyDescent="0.35">
      <c r="A451" t="s">
        <v>460</v>
      </c>
      <c r="B451" t="s">
        <v>200</v>
      </c>
      <c r="C451" t="s">
        <v>203</v>
      </c>
      <c r="D451" t="s">
        <v>204</v>
      </c>
      <c r="E451">
        <f>SUM(Table13[[#This Row],[2025]:[2014]])</f>
        <v>81</v>
      </c>
      <c r="F451" s="10"/>
      <c r="G451" s="10"/>
      <c r="H451" s="10">
        <v>7</v>
      </c>
      <c r="I451" s="10">
        <v>6</v>
      </c>
      <c r="J451" s="10">
        <v>10</v>
      </c>
      <c r="K451" s="10">
        <v>2</v>
      </c>
      <c r="L451" s="10">
        <v>10</v>
      </c>
      <c r="M451" s="10">
        <v>15</v>
      </c>
      <c r="N451" s="10">
        <v>6</v>
      </c>
      <c r="O451" s="10">
        <v>14</v>
      </c>
      <c r="P451" s="10">
        <v>1</v>
      </c>
      <c r="Q451" s="10">
        <v>10</v>
      </c>
    </row>
    <row r="452" spans="1:17" hidden="1" x14ac:dyDescent="0.35">
      <c r="A452" t="s">
        <v>460</v>
      </c>
      <c r="B452" t="s">
        <v>200</v>
      </c>
      <c r="C452" t="s">
        <v>280</v>
      </c>
      <c r="D452" t="s">
        <v>281</v>
      </c>
      <c r="E452">
        <f>SUM(Table13[[#This Row],[2025]:[2014]])</f>
        <v>2</v>
      </c>
      <c r="F452" s="10"/>
      <c r="G452" s="10">
        <v>1</v>
      </c>
      <c r="H452" s="10">
        <v>1</v>
      </c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hidden="1" x14ac:dyDescent="0.35">
      <c r="A453" t="s">
        <v>460</v>
      </c>
      <c r="B453" t="s">
        <v>205</v>
      </c>
      <c r="C453" t="s">
        <v>124</v>
      </c>
      <c r="D453" t="s">
        <v>206</v>
      </c>
      <c r="E453">
        <f>SUM(Table13[[#This Row],[2025]:[2014]])</f>
        <v>1440</v>
      </c>
      <c r="F453" s="10">
        <v>9</v>
      </c>
      <c r="G453" s="10">
        <v>13</v>
      </c>
      <c r="H453" s="10">
        <v>38</v>
      </c>
      <c r="I453" s="10">
        <v>74</v>
      </c>
      <c r="J453" s="10">
        <v>80</v>
      </c>
      <c r="K453" s="10">
        <v>24</v>
      </c>
      <c r="L453" s="10">
        <v>424</v>
      </c>
      <c r="M453" s="10">
        <v>101</v>
      </c>
      <c r="N453" s="10">
        <v>107</v>
      </c>
      <c r="O453" s="10">
        <v>63</v>
      </c>
      <c r="P453" s="10">
        <v>178</v>
      </c>
      <c r="Q453" s="10">
        <v>329</v>
      </c>
    </row>
    <row r="454" spans="1:17" hidden="1" x14ac:dyDescent="0.35">
      <c r="A454" t="s">
        <v>460</v>
      </c>
      <c r="B454" t="s">
        <v>205</v>
      </c>
      <c r="C454" t="s">
        <v>124</v>
      </c>
      <c r="D454" t="s">
        <v>207</v>
      </c>
      <c r="E454">
        <f>SUM(Table13[[#This Row],[2025]:[2014]])</f>
        <v>22</v>
      </c>
      <c r="F454" s="10">
        <v>1</v>
      </c>
      <c r="G454" s="10"/>
      <c r="H454" s="10"/>
      <c r="I454" s="10"/>
      <c r="J454" s="10"/>
      <c r="K454" s="10"/>
      <c r="L454" s="10"/>
      <c r="M454" s="10">
        <v>6</v>
      </c>
      <c r="N454" s="10">
        <v>17</v>
      </c>
      <c r="O454" s="10"/>
      <c r="P454" s="10"/>
      <c r="Q454" s="10">
        <v>-2</v>
      </c>
    </row>
    <row r="455" spans="1:17" hidden="1" x14ac:dyDescent="0.35">
      <c r="A455" t="s">
        <v>460</v>
      </c>
      <c r="B455" t="s">
        <v>205</v>
      </c>
      <c r="C455" t="s">
        <v>124</v>
      </c>
      <c r="D455" t="s">
        <v>665</v>
      </c>
      <c r="E455">
        <f>SUM(Table13[[#This Row],[2025]:[2014]])</f>
        <v>77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>
        <v>46</v>
      </c>
      <c r="Q455" s="10">
        <v>31</v>
      </c>
    </row>
    <row r="456" spans="1:17" hidden="1" x14ac:dyDescent="0.35">
      <c r="A456" t="s">
        <v>460</v>
      </c>
      <c r="B456" t="s">
        <v>205</v>
      </c>
      <c r="C456" t="s">
        <v>209</v>
      </c>
      <c r="D456" t="s">
        <v>210</v>
      </c>
      <c r="E456">
        <f>SUM(Table13[[#This Row],[2025]:[2014]])</f>
        <v>209</v>
      </c>
      <c r="F456" s="10"/>
      <c r="G456" s="10">
        <v>1</v>
      </c>
      <c r="H456" s="10">
        <v>16</v>
      </c>
      <c r="I456" s="10">
        <v>19</v>
      </c>
      <c r="J456" s="10">
        <v>36</v>
      </c>
      <c r="K456" s="10">
        <v>25</v>
      </c>
      <c r="L456" s="10">
        <v>32</v>
      </c>
      <c r="M456" s="10">
        <v>12</v>
      </c>
      <c r="N456" s="10">
        <v>16</v>
      </c>
      <c r="O456" s="10">
        <v>11</v>
      </c>
      <c r="P456" s="10">
        <v>24</v>
      </c>
      <c r="Q456" s="10">
        <v>17</v>
      </c>
    </row>
    <row r="457" spans="1:17" hidden="1" x14ac:dyDescent="0.35">
      <c r="A457" t="s">
        <v>460</v>
      </c>
      <c r="B457" t="s">
        <v>205</v>
      </c>
      <c r="C457" t="s">
        <v>357</v>
      </c>
      <c r="D457" t="s">
        <v>358</v>
      </c>
      <c r="E457">
        <f>SUM(Table13[[#This Row],[2025]:[2014]])</f>
        <v>33</v>
      </c>
      <c r="F457" s="10"/>
      <c r="G457" s="10"/>
      <c r="H457" s="10"/>
      <c r="I457" s="10"/>
      <c r="J457" s="10"/>
      <c r="K457" s="10">
        <v>15</v>
      </c>
      <c r="L457" s="10">
        <v>10</v>
      </c>
      <c r="M457" s="10">
        <v>8</v>
      </c>
      <c r="N457" s="10"/>
      <c r="O457" s="10"/>
      <c r="P457" s="10"/>
      <c r="Q457" s="10"/>
    </row>
    <row r="458" spans="1:17" hidden="1" x14ac:dyDescent="0.35">
      <c r="A458" t="s">
        <v>460</v>
      </c>
      <c r="B458" t="s">
        <v>205</v>
      </c>
      <c r="C458" t="s">
        <v>211</v>
      </c>
      <c r="D458" t="s">
        <v>212</v>
      </c>
      <c r="E458">
        <f>SUM(Table13[[#This Row],[2025]:[2014]])</f>
        <v>10</v>
      </c>
      <c r="F458" s="10"/>
      <c r="G458" s="10">
        <v>1</v>
      </c>
      <c r="H458" s="10"/>
      <c r="I458" s="10"/>
      <c r="J458" s="10">
        <v>3</v>
      </c>
      <c r="K458" s="10">
        <v>6</v>
      </c>
      <c r="L458" s="10"/>
      <c r="M458" s="10"/>
      <c r="N458" s="10"/>
      <c r="O458" s="10"/>
      <c r="P458" s="10"/>
      <c r="Q458" s="10"/>
    </row>
    <row r="459" spans="1:17" hidden="1" x14ac:dyDescent="0.35">
      <c r="A459" t="s">
        <v>460</v>
      </c>
      <c r="B459" t="s">
        <v>205</v>
      </c>
      <c r="C459" t="s">
        <v>666</v>
      </c>
      <c r="D459" t="s">
        <v>667</v>
      </c>
      <c r="E459">
        <f>SUM(Table13[[#This Row],[2025]:[2014]])</f>
        <v>3</v>
      </c>
      <c r="F459" s="10"/>
      <c r="G459" s="10"/>
      <c r="H459" s="10"/>
      <c r="I459" s="10"/>
      <c r="J459" s="10"/>
      <c r="K459" s="10"/>
      <c r="L459" s="10"/>
      <c r="M459" s="10"/>
      <c r="N459" s="10">
        <v>1</v>
      </c>
      <c r="O459" s="10">
        <v>1</v>
      </c>
      <c r="P459" s="10"/>
      <c r="Q459" s="10">
        <v>1</v>
      </c>
    </row>
    <row r="460" spans="1:17" hidden="1" x14ac:dyDescent="0.35">
      <c r="A460" t="s">
        <v>460</v>
      </c>
      <c r="B460" t="s">
        <v>205</v>
      </c>
      <c r="C460" t="s">
        <v>668</v>
      </c>
      <c r="D460" t="s">
        <v>669</v>
      </c>
      <c r="E460">
        <f>SUM(Table13[[#This Row],[2025]:[2014]])</f>
        <v>30</v>
      </c>
      <c r="F460" s="10"/>
      <c r="G460" s="10"/>
      <c r="H460" s="10"/>
      <c r="I460" s="10"/>
      <c r="J460" s="10"/>
      <c r="K460" s="10"/>
      <c r="L460" s="10"/>
      <c r="M460" s="10">
        <v>8</v>
      </c>
      <c r="N460" s="10">
        <v>22</v>
      </c>
      <c r="O460" s="10"/>
      <c r="P460" s="10"/>
      <c r="Q460" s="10"/>
    </row>
    <row r="461" spans="1:17" hidden="1" x14ac:dyDescent="0.35">
      <c r="A461" t="s">
        <v>460</v>
      </c>
      <c r="B461" t="s">
        <v>205</v>
      </c>
      <c r="C461" t="s">
        <v>670</v>
      </c>
      <c r="D461" t="s">
        <v>671</v>
      </c>
      <c r="E461">
        <f>SUM(Table13[[#This Row],[2025]:[2014]])</f>
        <v>-2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-2</v>
      </c>
    </row>
    <row r="462" spans="1:17" hidden="1" x14ac:dyDescent="0.35">
      <c r="A462" t="s">
        <v>460</v>
      </c>
      <c r="B462" t="s">
        <v>205</v>
      </c>
      <c r="C462" t="s">
        <v>672</v>
      </c>
      <c r="D462" t="s">
        <v>673</v>
      </c>
      <c r="E462">
        <f>SUM(Table13[[#This Row],[2025]:[2014]])</f>
        <v>-1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-1</v>
      </c>
    </row>
    <row r="463" spans="1:17" hidden="1" x14ac:dyDescent="0.35">
      <c r="A463" t="s">
        <v>460</v>
      </c>
      <c r="B463" t="s">
        <v>205</v>
      </c>
      <c r="C463" t="s">
        <v>282</v>
      </c>
      <c r="D463" t="s">
        <v>283</v>
      </c>
      <c r="E463">
        <f>SUM(Table13[[#This Row],[2025]:[2014]])</f>
        <v>-2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>
        <v>-2</v>
      </c>
    </row>
    <row r="464" spans="1:17" hidden="1" x14ac:dyDescent="0.35">
      <c r="A464" t="s">
        <v>460</v>
      </c>
      <c r="B464" t="s">
        <v>205</v>
      </c>
      <c r="C464" t="s">
        <v>674</v>
      </c>
      <c r="D464" t="s">
        <v>675</v>
      </c>
      <c r="E464">
        <f>SUM(Table13[[#This Row],[2025]:[2014]])</f>
        <v>1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>
        <v>2</v>
      </c>
      <c r="P464" s="10"/>
      <c r="Q464" s="10">
        <v>-1</v>
      </c>
    </row>
    <row r="465" spans="1:17" hidden="1" x14ac:dyDescent="0.35">
      <c r="A465" t="s">
        <v>460</v>
      </c>
      <c r="B465" t="s">
        <v>205</v>
      </c>
      <c r="C465" t="s">
        <v>676</v>
      </c>
      <c r="D465" t="s">
        <v>677</v>
      </c>
      <c r="E465">
        <f>SUM(Table13[[#This Row],[2025]:[2014]])</f>
        <v>-1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>
        <v>-1</v>
      </c>
    </row>
    <row r="466" spans="1:17" hidden="1" x14ac:dyDescent="0.35">
      <c r="A466" t="s">
        <v>460</v>
      </c>
      <c r="B466" t="s">
        <v>205</v>
      </c>
      <c r="C466" t="s">
        <v>436</v>
      </c>
      <c r="D466" t="s">
        <v>437</v>
      </c>
      <c r="E466">
        <f>SUM(Table13[[#This Row],[2025]:[2014]])</f>
        <v>3</v>
      </c>
      <c r="F466" s="10"/>
      <c r="G466" s="10"/>
      <c r="H466" s="10"/>
      <c r="I466" s="10"/>
      <c r="J466" s="10">
        <v>-1</v>
      </c>
      <c r="K466" s="10">
        <v>2</v>
      </c>
      <c r="L466" s="10">
        <v>2</v>
      </c>
      <c r="M466" s="10"/>
      <c r="N466" s="10"/>
      <c r="O466" s="10"/>
      <c r="P466" s="10"/>
      <c r="Q466" s="10"/>
    </row>
    <row r="467" spans="1:17" hidden="1" x14ac:dyDescent="0.35">
      <c r="A467" t="s">
        <v>460</v>
      </c>
      <c r="B467" t="s">
        <v>205</v>
      </c>
      <c r="C467" t="s">
        <v>678</v>
      </c>
      <c r="D467" t="s">
        <v>679</v>
      </c>
      <c r="E467">
        <f>SUM(Table13[[#This Row],[2025]:[2014]])</f>
        <v>-1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>
        <v>-1</v>
      </c>
    </row>
    <row r="468" spans="1:17" hidden="1" x14ac:dyDescent="0.35">
      <c r="A468" t="s">
        <v>460</v>
      </c>
      <c r="B468" t="s">
        <v>205</v>
      </c>
      <c r="C468" t="s">
        <v>680</v>
      </c>
      <c r="D468" t="s">
        <v>681</v>
      </c>
      <c r="E468">
        <f>SUM(Table13[[#This Row],[2025]:[2014]])</f>
        <v>-2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>
        <v>-2</v>
      </c>
    </row>
    <row r="469" spans="1:17" hidden="1" x14ac:dyDescent="0.35">
      <c r="A469" t="s">
        <v>460</v>
      </c>
      <c r="B469" t="s">
        <v>205</v>
      </c>
      <c r="C469" t="s">
        <v>682</v>
      </c>
      <c r="D469" t="s">
        <v>683</v>
      </c>
      <c r="E469">
        <f>SUM(Table13[[#This Row],[2025]:[2014]])</f>
        <v>-1</v>
      </c>
      <c r="F469" s="10"/>
      <c r="G469" s="10"/>
      <c r="H469" s="10"/>
      <c r="I469" s="10"/>
      <c r="J469" s="10"/>
      <c r="K469" s="10"/>
      <c r="L469" s="10"/>
      <c r="M469" s="10">
        <v>-1</v>
      </c>
      <c r="N469" s="10">
        <v>2</v>
      </c>
      <c r="O469" s="10"/>
      <c r="P469" s="10"/>
      <c r="Q469" s="10">
        <v>-2</v>
      </c>
    </row>
    <row r="470" spans="1:17" hidden="1" x14ac:dyDescent="0.35">
      <c r="A470" t="s">
        <v>460</v>
      </c>
      <c r="B470" t="s">
        <v>205</v>
      </c>
      <c r="C470" t="s">
        <v>684</v>
      </c>
      <c r="D470" t="s">
        <v>685</v>
      </c>
      <c r="E470">
        <f>SUM(Table13[[#This Row],[2025]:[2014]])</f>
        <v>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0</v>
      </c>
    </row>
    <row r="471" spans="1:17" hidden="1" x14ac:dyDescent="0.35">
      <c r="A471" t="s">
        <v>460</v>
      </c>
      <c r="B471" t="s">
        <v>205</v>
      </c>
      <c r="C471" t="s">
        <v>217</v>
      </c>
      <c r="D471" t="s">
        <v>218</v>
      </c>
      <c r="E471">
        <f>SUM(Table13[[#This Row],[2025]:[2014]])</f>
        <v>353</v>
      </c>
      <c r="F471" s="10">
        <v>18</v>
      </c>
      <c r="G471" s="10">
        <v>40</v>
      </c>
      <c r="H471" s="10">
        <v>30</v>
      </c>
      <c r="I471" s="10">
        <v>41</v>
      </c>
      <c r="J471" s="10">
        <v>34</v>
      </c>
      <c r="K471" s="10">
        <v>37</v>
      </c>
      <c r="L471" s="10">
        <v>33</v>
      </c>
      <c r="M471" s="10">
        <v>22</v>
      </c>
      <c r="N471" s="10">
        <v>22</v>
      </c>
      <c r="O471" s="10">
        <v>23</v>
      </c>
      <c r="P471" s="10">
        <v>25</v>
      </c>
      <c r="Q471" s="10">
        <v>28</v>
      </c>
    </row>
    <row r="472" spans="1:17" hidden="1" x14ac:dyDescent="0.35">
      <c r="A472" t="s">
        <v>460</v>
      </c>
      <c r="B472" t="s">
        <v>205</v>
      </c>
      <c r="C472" t="s">
        <v>686</v>
      </c>
      <c r="D472" t="s">
        <v>687</v>
      </c>
      <c r="E472">
        <f>SUM(Table13[[#This Row],[2025]:[2014]])</f>
        <v>1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>
        <v>1</v>
      </c>
    </row>
    <row r="473" spans="1:17" hidden="1" x14ac:dyDescent="0.35">
      <c r="A473" t="s">
        <v>460</v>
      </c>
      <c r="B473" t="s">
        <v>205</v>
      </c>
      <c r="C473" t="s">
        <v>221</v>
      </c>
      <c r="D473" t="s">
        <v>222</v>
      </c>
      <c r="E473">
        <f>SUM(Table13[[#This Row],[2025]:[2014]])</f>
        <v>2</v>
      </c>
      <c r="F473" s="10"/>
      <c r="G473" s="10">
        <v>1</v>
      </c>
      <c r="H473" s="10"/>
      <c r="I473" s="10">
        <v>1</v>
      </c>
      <c r="J473" s="10"/>
      <c r="K473" s="10"/>
      <c r="L473" s="10"/>
      <c r="M473" s="10"/>
      <c r="N473" s="10"/>
      <c r="O473" s="10"/>
      <c r="P473" s="10"/>
      <c r="Q473" s="10"/>
    </row>
    <row r="474" spans="1:17" hidden="1" x14ac:dyDescent="0.35">
      <c r="A474" t="s">
        <v>460</v>
      </c>
      <c r="B474" t="s">
        <v>205</v>
      </c>
      <c r="C474" t="s">
        <v>223</v>
      </c>
      <c r="D474" t="s">
        <v>224</v>
      </c>
      <c r="E474">
        <f>SUM(Table13[[#This Row],[2025]:[2014]])</f>
        <v>3</v>
      </c>
      <c r="F474" s="10"/>
      <c r="G474" s="10"/>
      <c r="H474" s="10"/>
      <c r="I474" s="10"/>
      <c r="J474" s="10"/>
      <c r="K474" s="10"/>
      <c r="L474" s="10"/>
      <c r="M474" s="10"/>
      <c r="N474" s="10">
        <v>2</v>
      </c>
      <c r="O474" s="10">
        <v>1</v>
      </c>
      <c r="P474" s="10"/>
      <c r="Q474" s="10"/>
    </row>
    <row r="475" spans="1:17" hidden="1" x14ac:dyDescent="0.35">
      <c r="A475" t="s">
        <v>460</v>
      </c>
      <c r="B475" t="s">
        <v>205</v>
      </c>
      <c r="C475" t="s">
        <v>688</v>
      </c>
      <c r="D475" t="s">
        <v>689</v>
      </c>
      <c r="E475">
        <f>SUM(Table13[[#This Row],[2025]:[2014]])</f>
        <v>1</v>
      </c>
      <c r="F475" s="10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hidden="1" x14ac:dyDescent="0.35">
      <c r="A476" t="s">
        <v>460</v>
      </c>
      <c r="B476" t="s">
        <v>205</v>
      </c>
      <c r="C476" t="s">
        <v>225</v>
      </c>
      <c r="D476" t="s">
        <v>226</v>
      </c>
      <c r="E476">
        <f>SUM(Table13[[#This Row],[2025]:[2014]])</f>
        <v>4</v>
      </c>
      <c r="F476" s="10"/>
      <c r="G476" s="10"/>
      <c r="H476" s="10"/>
      <c r="I476" s="10"/>
      <c r="J476" s="10"/>
      <c r="K476" s="10"/>
      <c r="L476" s="10"/>
      <c r="M476" s="10">
        <v>3</v>
      </c>
      <c r="N476" s="10">
        <v>1</v>
      </c>
      <c r="O476" s="10"/>
      <c r="P476" s="10"/>
      <c r="Q476" s="10"/>
    </row>
    <row r="477" spans="1:17" hidden="1" x14ac:dyDescent="0.35">
      <c r="A477" t="s">
        <v>460</v>
      </c>
      <c r="B477" t="s">
        <v>205</v>
      </c>
      <c r="C477" t="s">
        <v>690</v>
      </c>
      <c r="D477" t="s">
        <v>691</v>
      </c>
      <c r="E477">
        <f>SUM(Table13[[#This Row],[2025]:[2014]])</f>
        <v>1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>
        <v>1</v>
      </c>
      <c r="Q477" s="10"/>
    </row>
    <row r="478" spans="1:17" hidden="1" x14ac:dyDescent="0.35">
      <c r="A478" t="s">
        <v>460</v>
      </c>
      <c r="B478" t="s">
        <v>205</v>
      </c>
      <c r="C478" t="s">
        <v>229</v>
      </c>
      <c r="D478" t="s">
        <v>230</v>
      </c>
      <c r="E478">
        <f>SUM(Table13[[#This Row],[2025]:[2014]])</f>
        <v>33</v>
      </c>
      <c r="F478" s="10"/>
      <c r="G478" s="10">
        <v>1</v>
      </c>
      <c r="H478" s="10"/>
      <c r="I478" s="10">
        <v>2</v>
      </c>
      <c r="J478" s="10">
        <v>1</v>
      </c>
      <c r="K478" s="10">
        <v>3</v>
      </c>
      <c r="L478" s="10">
        <v>5</v>
      </c>
      <c r="M478" s="10">
        <v>6</v>
      </c>
      <c r="N478" s="10">
        <v>6</v>
      </c>
      <c r="O478" s="10">
        <v>6</v>
      </c>
      <c r="P478" s="10">
        <v>3</v>
      </c>
      <c r="Q478" s="10"/>
    </row>
    <row r="479" spans="1:17" hidden="1" x14ac:dyDescent="0.35">
      <c r="A479" t="s">
        <v>460</v>
      </c>
      <c r="B479" t="s">
        <v>205</v>
      </c>
      <c r="C479" t="s">
        <v>233</v>
      </c>
      <c r="D479" t="s">
        <v>234</v>
      </c>
      <c r="E479">
        <f>SUM(Table13[[#This Row],[2025]:[2014]])</f>
        <v>25</v>
      </c>
      <c r="F479" s="10">
        <v>1</v>
      </c>
      <c r="G479" s="10">
        <v>6</v>
      </c>
      <c r="H479" s="10">
        <v>7</v>
      </c>
      <c r="I479" s="10">
        <v>1</v>
      </c>
      <c r="J479" s="10">
        <v>3</v>
      </c>
      <c r="K479" s="10">
        <v>1</v>
      </c>
      <c r="L479" s="10"/>
      <c r="M479" s="10">
        <v>4</v>
      </c>
      <c r="N479" s="10"/>
      <c r="O479" s="10">
        <v>1</v>
      </c>
      <c r="P479" s="10"/>
      <c r="Q479" s="10">
        <v>1</v>
      </c>
    </row>
    <row r="480" spans="1:17" hidden="1" x14ac:dyDescent="0.35">
      <c r="A480" t="s">
        <v>460</v>
      </c>
      <c r="B480" t="s">
        <v>205</v>
      </c>
      <c r="C480" t="s">
        <v>692</v>
      </c>
      <c r="D480" t="s">
        <v>693</v>
      </c>
      <c r="E480">
        <f>SUM(Table13[[#This Row],[2025]:[2014]])</f>
        <v>1</v>
      </c>
      <c r="F480" s="10"/>
      <c r="G480" s="10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hidden="1" x14ac:dyDescent="0.35">
      <c r="A481" t="s">
        <v>460</v>
      </c>
      <c r="B481" t="s">
        <v>205</v>
      </c>
      <c r="C481" t="s">
        <v>694</v>
      </c>
      <c r="D481" t="s">
        <v>695</v>
      </c>
      <c r="E481">
        <f>SUM(Table13[[#This Row],[2025]:[2014]])</f>
        <v>1</v>
      </c>
      <c r="F481" s="10"/>
      <c r="G481" s="10"/>
      <c r="H481" s="10"/>
      <c r="I481" s="10"/>
      <c r="J481" s="10"/>
      <c r="K481" s="10">
        <v>1</v>
      </c>
      <c r="L481" s="10"/>
      <c r="M481" s="10"/>
      <c r="N481" s="10"/>
      <c r="O481" s="10"/>
      <c r="P481" s="10"/>
      <c r="Q481" s="10"/>
    </row>
    <row r="482" spans="1:17" hidden="1" x14ac:dyDescent="0.35">
      <c r="A482" t="s">
        <v>460</v>
      </c>
      <c r="B482" t="s">
        <v>205</v>
      </c>
      <c r="C482" t="s">
        <v>696</v>
      </c>
      <c r="D482" t="s">
        <v>697</v>
      </c>
      <c r="E482">
        <f>SUM(Table13[[#This Row],[2025]:[2014]])</f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>
        <v>1</v>
      </c>
    </row>
    <row r="483" spans="1:17" hidden="1" x14ac:dyDescent="0.35">
      <c r="A483" t="s">
        <v>460</v>
      </c>
      <c r="B483" t="s">
        <v>205</v>
      </c>
      <c r="C483" t="s">
        <v>698</v>
      </c>
      <c r="D483" t="s">
        <v>699</v>
      </c>
      <c r="E483">
        <f>SUM(Table13[[#This Row],[2025]:[2014]])</f>
        <v>1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/>
    </row>
    <row r="484" spans="1:17" hidden="1" x14ac:dyDescent="0.35">
      <c r="A484" t="s">
        <v>460</v>
      </c>
      <c r="B484" t="s">
        <v>205</v>
      </c>
      <c r="C484" t="s">
        <v>700</v>
      </c>
      <c r="D484" t="s">
        <v>701</v>
      </c>
      <c r="E484">
        <f>SUM(Table13[[#This Row],[2025]:[2014]])</f>
        <v>1</v>
      </c>
      <c r="F484" s="10"/>
      <c r="G484" s="10"/>
      <c r="H484" s="10"/>
      <c r="I484" s="10"/>
      <c r="J484" s="10"/>
      <c r="K484" s="10"/>
      <c r="L484" s="10">
        <v>1</v>
      </c>
      <c r="M484" s="10"/>
      <c r="N484" s="10"/>
      <c r="O484" s="10"/>
      <c r="P484" s="10"/>
      <c r="Q484" s="10"/>
    </row>
    <row r="485" spans="1:17" hidden="1" x14ac:dyDescent="0.35">
      <c r="A485" t="s">
        <v>460</v>
      </c>
      <c r="B485" t="s">
        <v>205</v>
      </c>
      <c r="C485" t="s">
        <v>361</v>
      </c>
      <c r="D485" t="s">
        <v>362</v>
      </c>
      <c r="E485">
        <f>SUM(Table13[[#This Row],[2025]:[2014]])</f>
        <v>-16</v>
      </c>
      <c r="F485" s="10">
        <v>0</v>
      </c>
      <c r="G485" s="10"/>
      <c r="H485" s="10"/>
      <c r="I485" s="10"/>
      <c r="J485" s="10"/>
      <c r="K485" s="10"/>
      <c r="L485" s="10">
        <v>-16</v>
      </c>
      <c r="M485" s="10"/>
      <c r="N485" s="10"/>
      <c r="O485" s="10"/>
      <c r="P485" s="10"/>
      <c r="Q485" s="10"/>
    </row>
    <row r="486" spans="1:17" hidden="1" x14ac:dyDescent="0.35">
      <c r="A486" t="s">
        <v>460</v>
      </c>
      <c r="B486" t="s">
        <v>205</v>
      </c>
      <c r="C486" t="s">
        <v>702</v>
      </c>
      <c r="D486" t="s">
        <v>703</v>
      </c>
      <c r="E486">
        <f>SUM(Table13[[#This Row],[2025]:[2014]])</f>
        <v>1</v>
      </c>
      <c r="F486" s="10"/>
      <c r="G486" s="10"/>
      <c r="H486" s="10"/>
      <c r="I486" s="10"/>
      <c r="J486" s="10">
        <v>1</v>
      </c>
      <c r="K486" s="10"/>
      <c r="L486" s="10"/>
      <c r="M486" s="10"/>
      <c r="N486" s="10"/>
      <c r="O486" s="10"/>
      <c r="P486" s="10"/>
      <c r="Q486" s="10"/>
    </row>
    <row r="487" spans="1:17" hidden="1" x14ac:dyDescent="0.35">
      <c r="A487" t="s">
        <v>460</v>
      </c>
      <c r="B487" t="s">
        <v>205</v>
      </c>
      <c r="C487" t="s">
        <v>363</v>
      </c>
      <c r="D487" t="s">
        <v>364</v>
      </c>
      <c r="E487">
        <f>SUM(Table13[[#This Row],[2025]:[2014]])</f>
        <v>204</v>
      </c>
      <c r="F487" s="10"/>
      <c r="G487" s="10"/>
      <c r="H487" s="10"/>
      <c r="I487" s="10"/>
      <c r="J487" s="10"/>
      <c r="K487" s="10">
        <v>4</v>
      </c>
      <c r="L487" s="10">
        <v>18</v>
      </c>
      <c r="M487" s="10">
        <v>33</v>
      </c>
      <c r="N487" s="10">
        <v>39</v>
      </c>
      <c r="O487" s="10">
        <v>17</v>
      </c>
      <c r="P487" s="10">
        <v>5</v>
      </c>
      <c r="Q487" s="10">
        <v>88</v>
      </c>
    </row>
    <row r="488" spans="1:17" hidden="1" x14ac:dyDescent="0.35">
      <c r="A488" t="s">
        <v>460</v>
      </c>
      <c r="B488" t="s">
        <v>205</v>
      </c>
      <c r="C488" t="s">
        <v>704</v>
      </c>
      <c r="D488" t="s">
        <v>705</v>
      </c>
      <c r="E488">
        <f>SUM(Table13[[#This Row],[2025]:[2014]])</f>
        <v>3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>
        <v>3</v>
      </c>
    </row>
    <row r="489" spans="1:17" hidden="1" x14ac:dyDescent="0.35">
      <c r="A489" t="s">
        <v>460</v>
      </c>
      <c r="B489" t="s">
        <v>205</v>
      </c>
      <c r="C489" t="s">
        <v>706</v>
      </c>
      <c r="D489" t="s">
        <v>707</v>
      </c>
      <c r="E489">
        <f>SUM(Table13[[#This Row],[2025]:[2014]])</f>
        <v>9</v>
      </c>
      <c r="F489" s="10"/>
      <c r="G489" s="10"/>
      <c r="H489" s="10"/>
      <c r="I489" s="10"/>
      <c r="J489" s="10"/>
      <c r="K489" s="10"/>
      <c r="L489" s="10"/>
      <c r="M489" s="10">
        <v>3</v>
      </c>
      <c r="N489" s="10">
        <v>6</v>
      </c>
      <c r="O489" s="10"/>
      <c r="P489" s="10"/>
      <c r="Q489" s="10"/>
    </row>
    <row r="490" spans="1:17" hidden="1" x14ac:dyDescent="0.35">
      <c r="A490" t="s">
        <v>460</v>
      </c>
      <c r="B490" t="s">
        <v>205</v>
      </c>
      <c r="C490" t="s">
        <v>708</v>
      </c>
      <c r="D490" t="s">
        <v>709</v>
      </c>
      <c r="E490">
        <f>SUM(Table13[[#This Row],[2025]:[2014]])</f>
        <v>32</v>
      </c>
      <c r="F490" s="10"/>
      <c r="G490" s="10"/>
      <c r="H490" s="10"/>
      <c r="I490" s="10"/>
      <c r="J490" s="10"/>
      <c r="K490" s="10"/>
      <c r="L490" s="10"/>
      <c r="M490" s="10">
        <v>3</v>
      </c>
      <c r="N490" s="10">
        <v>17</v>
      </c>
      <c r="O490" s="10">
        <v>12</v>
      </c>
      <c r="P490" s="10"/>
      <c r="Q490" s="10"/>
    </row>
    <row r="491" spans="1:17" hidden="1" x14ac:dyDescent="0.35">
      <c r="A491" t="s">
        <v>460</v>
      </c>
      <c r="B491" t="s">
        <v>205</v>
      </c>
      <c r="C491" t="s">
        <v>365</v>
      </c>
      <c r="D491" t="s">
        <v>366</v>
      </c>
      <c r="E491">
        <f>SUM(Table13[[#This Row],[2025]:[2014]])</f>
        <v>19</v>
      </c>
      <c r="F491" s="10"/>
      <c r="G491" s="10"/>
      <c r="H491" s="10"/>
      <c r="I491" s="10"/>
      <c r="J491" s="10"/>
      <c r="K491" s="10"/>
      <c r="L491" s="10">
        <v>7</v>
      </c>
      <c r="M491" s="10">
        <v>8</v>
      </c>
      <c r="N491" s="10">
        <v>4</v>
      </c>
      <c r="O491" s="10"/>
      <c r="P491" s="10"/>
      <c r="Q491" s="10"/>
    </row>
    <row r="492" spans="1:17" hidden="1" x14ac:dyDescent="0.35">
      <c r="A492" t="s">
        <v>460</v>
      </c>
      <c r="B492" t="s">
        <v>205</v>
      </c>
      <c r="C492" t="s">
        <v>710</v>
      </c>
      <c r="D492" t="s">
        <v>711</v>
      </c>
      <c r="E492">
        <f>SUM(Table13[[#This Row],[2025]:[2014]])</f>
        <v>0</v>
      </c>
      <c r="F492" s="10"/>
      <c r="G492" s="10"/>
      <c r="H492" s="10"/>
      <c r="I492" s="10"/>
      <c r="J492" s="10"/>
      <c r="K492" s="10"/>
      <c r="L492" s="10">
        <v>-2</v>
      </c>
      <c r="M492" s="10">
        <v>2</v>
      </c>
      <c r="N492" s="10"/>
      <c r="O492" s="10"/>
      <c r="P492" s="10"/>
      <c r="Q492" s="10"/>
    </row>
    <row r="493" spans="1:17" hidden="1" x14ac:dyDescent="0.35">
      <c r="A493" t="s">
        <v>460</v>
      </c>
      <c r="B493" t="s">
        <v>205</v>
      </c>
      <c r="C493" t="s">
        <v>712</v>
      </c>
      <c r="D493" t="s">
        <v>713</v>
      </c>
      <c r="E493">
        <f>SUM(Table13[[#This Row],[2025]:[2014]])</f>
        <v>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1</v>
      </c>
    </row>
    <row r="494" spans="1:17" hidden="1" x14ac:dyDescent="0.35">
      <c r="A494" t="s">
        <v>460</v>
      </c>
      <c r="B494" t="s">
        <v>205</v>
      </c>
      <c r="C494" t="s">
        <v>714</v>
      </c>
      <c r="D494" t="s">
        <v>715</v>
      </c>
      <c r="E494">
        <f>SUM(Table13[[#This Row],[2025]:[2014]])</f>
        <v>2</v>
      </c>
      <c r="F494" s="10">
        <v>2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hidden="1" x14ac:dyDescent="0.35">
      <c r="A495" t="s">
        <v>460</v>
      </c>
      <c r="B495" t="s">
        <v>205</v>
      </c>
      <c r="C495" t="s">
        <v>716</v>
      </c>
      <c r="D495" t="s">
        <v>717</v>
      </c>
      <c r="E495">
        <f>SUM(Table13[[#This Row],[2025]:[2014]])</f>
        <v>2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>
        <v>-1</v>
      </c>
      <c r="Q495" s="10">
        <v>3</v>
      </c>
    </row>
    <row r="496" spans="1:17" hidden="1" x14ac:dyDescent="0.35">
      <c r="A496" t="s">
        <v>460</v>
      </c>
      <c r="B496" t="s">
        <v>205</v>
      </c>
      <c r="C496" t="s">
        <v>718</v>
      </c>
      <c r="D496" t="s">
        <v>719</v>
      </c>
      <c r="E496">
        <f>SUM(Table13[[#This Row],[2025]:[2014]])</f>
        <v>6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>
        <v>6</v>
      </c>
    </row>
    <row r="497" spans="1:17" hidden="1" x14ac:dyDescent="0.35">
      <c r="A497" t="s">
        <v>460</v>
      </c>
      <c r="B497" t="s">
        <v>205</v>
      </c>
      <c r="C497" t="s">
        <v>720</v>
      </c>
      <c r="D497" t="s">
        <v>721</v>
      </c>
      <c r="E497">
        <f>SUM(Table13[[#This Row],[2025]:[2014]])</f>
        <v>13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>
        <v>13</v>
      </c>
      <c r="Q497" s="10"/>
    </row>
    <row r="498" spans="1:17" hidden="1" x14ac:dyDescent="0.35">
      <c r="A498" t="s">
        <v>460</v>
      </c>
      <c r="B498" t="s">
        <v>205</v>
      </c>
      <c r="C498" t="s">
        <v>722</v>
      </c>
      <c r="D498" t="s">
        <v>723</v>
      </c>
      <c r="E498">
        <f>SUM(Table13[[#This Row],[2025]:[2014]])</f>
        <v>5319</v>
      </c>
      <c r="F498" s="10">
        <v>55</v>
      </c>
      <c r="G498" s="10">
        <v>90</v>
      </c>
      <c r="H498" s="10">
        <v>102</v>
      </c>
      <c r="I498" s="10">
        <v>171</v>
      </c>
      <c r="J498" s="10">
        <v>324</v>
      </c>
      <c r="K498" s="10">
        <v>548</v>
      </c>
      <c r="L498" s="10">
        <v>750</v>
      </c>
      <c r="M498" s="10">
        <v>485</v>
      </c>
      <c r="N498" s="10">
        <v>590</v>
      </c>
      <c r="O498" s="10">
        <v>643</v>
      </c>
      <c r="P498" s="10">
        <v>735</v>
      </c>
      <c r="Q498" s="10">
        <v>826</v>
      </c>
    </row>
    <row r="499" spans="1:17" hidden="1" x14ac:dyDescent="0.35">
      <c r="A499" t="s">
        <v>460</v>
      </c>
      <c r="B499" t="s">
        <v>205</v>
      </c>
      <c r="C499" t="s">
        <v>724</v>
      </c>
      <c r="D499" t="s">
        <v>725</v>
      </c>
      <c r="E499">
        <f>SUM(Table13[[#This Row],[2025]:[2014]])</f>
        <v>30</v>
      </c>
      <c r="F499" s="10"/>
      <c r="G499" s="10"/>
      <c r="H499" s="10"/>
      <c r="I499" s="10"/>
      <c r="J499" s="10"/>
      <c r="K499" s="10"/>
      <c r="L499" s="10">
        <v>16</v>
      </c>
      <c r="M499" s="10"/>
      <c r="N499" s="10">
        <v>14</v>
      </c>
      <c r="O499" s="10"/>
      <c r="P499" s="10"/>
      <c r="Q499" s="10"/>
    </row>
    <row r="500" spans="1:17" hidden="1" x14ac:dyDescent="0.35">
      <c r="A500" t="s">
        <v>460</v>
      </c>
      <c r="B500" t="s">
        <v>205</v>
      </c>
      <c r="C500" t="s">
        <v>726</v>
      </c>
      <c r="D500" t="s">
        <v>727</v>
      </c>
      <c r="E500">
        <f>SUM(Table13[[#This Row],[2025]:[2014]])</f>
        <v>8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>
        <v>8</v>
      </c>
    </row>
    <row r="501" spans="1:17" hidden="1" x14ac:dyDescent="0.35">
      <c r="A501" t="s">
        <v>460</v>
      </c>
      <c r="B501" t="s">
        <v>205</v>
      </c>
      <c r="C501" t="s">
        <v>728</v>
      </c>
      <c r="D501" t="s">
        <v>729</v>
      </c>
      <c r="E501">
        <f>SUM(Table13[[#This Row],[2025]:[2014]])</f>
        <v>15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>
        <v>3</v>
      </c>
      <c r="O501" s="10">
        <v>11</v>
      </c>
      <c r="P501" s="10"/>
      <c r="Q501" s="10"/>
    </row>
    <row r="502" spans="1:17" hidden="1" x14ac:dyDescent="0.35">
      <c r="A502" t="s">
        <v>460</v>
      </c>
      <c r="B502" t="s">
        <v>205</v>
      </c>
      <c r="C502" t="s">
        <v>367</v>
      </c>
      <c r="D502" t="s">
        <v>368</v>
      </c>
      <c r="E502">
        <f>SUM(Table13[[#This Row],[2025]:[2014]])</f>
        <v>2</v>
      </c>
      <c r="F502" s="10"/>
      <c r="G502" s="10"/>
      <c r="H502" s="10"/>
      <c r="I502" s="10"/>
      <c r="J502" s="10"/>
      <c r="K502" s="10"/>
      <c r="L502" s="10"/>
      <c r="M502" s="10">
        <v>1</v>
      </c>
      <c r="N502" s="10"/>
      <c r="O502" s="10"/>
      <c r="P502" s="10">
        <v>1</v>
      </c>
      <c r="Q502" s="10"/>
    </row>
    <row r="503" spans="1:17" hidden="1" x14ac:dyDescent="0.35">
      <c r="A503" t="s">
        <v>460</v>
      </c>
      <c r="B503" t="s">
        <v>205</v>
      </c>
      <c r="C503" t="s">
        <v>446</v>
      </c>
      <c r="D503" t="s">
        <v>447</v>
      </c>
      <c r="E503">
        <f>SUM(Table13[[#This Row],[2025]:[2014]])</f>
        <v>42</v>
      </c>
      <c r="F503" s="10"/>
      <c r="G503" s="10"/>
      <c r="H503" s="10">
        <v>1</v>
      </c>
      <c r="I503" s="10">
        <v>2</v>
      </c>
      <c r="J503" s="10">
        <v>0</v>
      </c>
      <c r="K503" s="10">
        <v>7</v>
      </c>
      <c r="L503" s="10">
        <v>3</v>
      </c>
      <c r="M503" s="10">
        <v>5</v>
      </c>
      <c r="N503" s="10">
        <v>5</v>
      </c>
      <c r="O503" s="10">
        <v>7</v>
      </c>
      <c r="P503" s="10">
        <v>9</v>
      </c>
      <c r="Q503" s="10">
        <v>3</v>
      </c>
    </row>
    <row r="504" spans="1:17" hidden="1" x14ac:dyDescent="0.35">
      <c r="A504" t="s">
        <v>460</v>
      </c>
      <c r="B504" t="s">
        <v>205</v>
      </c>
      <c r="C504" t="s">
        <v>730</v>
      </c>
      <c r="D504" t="s">
        <v>731</v>
      </c>
      <c r="E504">
        <f>SUM(Table13[[#This Row],[2025]:[2014]])</f>
        <v>2</v>
      </c>
      <c r="F504" s="10"/>
      <c r="G504" s="10"/>
      <c r="H504" s="10">
        <v>2</v>
      </c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hidden="1" x14ac:dyDescent="0.35">
      <c r="A505" t="s">
        <v>460</v>
      </c>
      <c r="B505" t="s">
        <v>205</v>
      </c>
      <c r="C505" t="s">
        <v>732</v>
      </c>
      <c r="D505" t="s">
        <v>733</v>
      </c>
      <c r="E505">
        <f>SUM(Table13[[#This Row],[2025]:[2014]])</f>
        <v>2</v>
      </c>
      <c r="F505" s="10"/>
      <c r="G505" s="10"/>
      <c r="H505" s="10"/>
      <c r="I505" s="10"/>
      <c r="J505" s="10"/>
      <c r="K505" s="10">
        <v>-1</v>
      </c>
      <c r="L505" s="10">
        <v>1</v>
      </c>
      <c r="M505" s="10">
        <v>0</v>
      </c>
      <c r="N505" s="10">
        <v>2</v>
      </c>
      <c r="O505" s="10"/>
      <c r="P505" s="10"/>
      <c r="Q505" s="10"/>
    </row>
    <row r="506" spans="1:17" hidden="1" x14ac:dyDescent="0.35">
      <c r="A506" t="s">
        <v>460</v>
      </c>
      <c r="B506" t="s">
        <v>205</v>
      </c>
      <c r="C506" t="s">
        <v>734</v>
      </c>
      <c r="D506" t="s">
        <v>735</v>
      </c>
      <c r="E506">
        <f>SUM(Table13[[#This Row],[2025]:[2014]])</f>
        <v>18</v>
      </c>
      <c r="F506" s="10"/>
      <c r="G506" s="10"/>
      <c r="H506" s="10"/>
      <c r="I506" s="10">
        <v>1</v>
      </c>
      <c r="J506" s="10"/>
      <c r="K506" s="10"/>
      <c r="L506" s="10"/>
      <c r="M506" s="10">
        <v>0</v>
      </c>
      <c r="N506" s="10">
        <v>2</v>
      </c>
      <c r="O506" s="10">
        <v>2</v>
      </c>
      <c r="P506" s="10">
        <v>3</v>
      </c>
      <c r="Q506" s="10">
        <v>10</v>
      </c>
    </row>
    <row r="507" spans="1:17" hidden="1" x14ac:dyDescent="0.35">
      <c r="A507" t="s">
        <v>460</v>
      </c>
      <c r="B507" t="s">
        <v>205</v>
      </c>
      <c r="C507" t="s">
        <v>736</v>
      </c>
      <c r="D507" t="s">
        <v>737</v>
      </c>
      <c r="E507">
        <f>SUM(Table13[[#This Row],[2025]:[2014]])</f>
        <v>1</v>
      </c>
      <c r="F507" s="10"/>
      <c r="G507" s="10"/>
      <c r="H507" s="10">
        <v>1</v>
      </c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hidden="1" x14ac:dyDescent="0.35">
      <c r="A508" t="s">
        <v>460</v>
      </c>
      <c r="B508" t="s">
        <v>205</v>
      </c>
      <c r="C508" t="s">
        <v>448</v>
      </c>
      <c r="D508" t="s">
        <v>449</v>
      </c>
      <c r="E508">
        <f>SUM(Table13[[#This Row],[2025]:[2014]])</f>
        <v>2</v>
      </c>
      <c r="F508" s="10"/>
      <c r="G508" s="10"/>
      <c r="H508" s="10">
        <v>2</v>
      </c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hidden="1" x14ac:dyDescent="0.35">
      <c r="A509" t="s">
        <v>460</v>
      </c>
      <c r="B509" t="s">
        <v>205</v>
      </c>
      <c r="C509" t="s">
        <v>738</v>
      </c>
      <c r="D509" t="s">
        <v>739</v>
      </c>
      <c r="E509">
        <f>SUM(Table13[[#This Row],[2025]:[2014]])</f>
        <v>1</v>
      </c>
      <c r="F509" s="10"/>
      <c r="G509" s="10">
        <v>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hidden="1" x14ac:dyDescent="0.35">
      <c r="A510" t="s">
        <v>460</v>
      </c>
      <c r="B510" t="s">
        <v>205</v>
      </c>
      <c r="C510" t="s">
        <v>740</v>
      </c>
      <c r="D510" t="s">
        <v>741</v>
      </c>
      <c r="E510">
        <f>SUM(Table13[[#This Row],[2025]:[2014]])</f>
        <v>0</v>
      </c>
      <c r="F510" s="10"/>
      <c r="G510" s="10"/>
      <c r="H510" s="10"/>
      <c r="I510" s="10"/>
      <c r="J510" s="10"/>
      <c r="K510" s="10"/>
      <c r="L510" s="10"/>
      <c r="M510" s="10"/>
      <c r="N510" s="10">
        <v>-1</v>
      </c>
      <c r="O510" s="10">
        <v>1</v>
      </c>
      <c r="P510" s="10"/>
      <c r="Q510" s="10"/>
    </row>
    <row r="511" spans="1:17" hidden="1" x14ac:dyDescent="0.35">
      <c r="A511" t="s">
        <v>460</v>
      </c>
      <c r="B511" t="s">
        <v>205</v>
      </c>
      <c r="C511" t="s">
        <v>742</v>
      </c>
      <c r="D511" t="s">
        <v>743</v>
      </c>
      <c r="E511">
        <f>SUM(Table13[[#This Row],[2025]:[2014]])</f>
        <v>1</v>
      </c>
      <c r="F511" s="10"/>
      <c r="G511" s="10"/>
      <c r="H511" s="10"/>
      <c r="I511" s="10"/>
      <c r="J511" s="10"/>
      <c r="K511" s="10"/>
      <c r="L511" s="10"/>
      <c r="M511" s="10"/>
      <c r="N511" s="10">
        <v>-4</v>
      </c>
      <c r="O511" s="10">
        <v>5</v>
      </c>
      <c r="P511" s="10"/>
      <c r="Q511" s="10"/>
    </row>
    <row r="512" spans="1:17" hidden="1" x14ac:dyDescent="0.35">
      <c r="A512" t="s">
        <v>460</v>
      </c>
      <c r="B512" t="s">
        <v>205</v>
      </c>
      <c r="C512" t="s">
        <v>744</v>
      </c>
      <c r="D512" t="s">
        <v>745</v>
      </c>
      <c r="E512">
        <f>SUM(Table13[[#This Row],[2025]:[2014]])</f>
        <v>8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2</v>
      </c>
      <c r="P512" s="10">
        <v>0</v>
      </c>
      <c r="Q512" s="10">
        <v>6</v>
      </c>
    </row>
    <row r="513" spans="1:17" hidden="1" x14ac:dyDescent="0.35">
      <c r="A513" t="s">
        <v>460</v>
      </c>
      <c r="B513" t="s">
        <v>205</v>
      </c>
      <c r="C513" t="s">
        <v>746</v>
      </c>
      <c r="D513" t="s">
        <v>747</v>
      </c>
      <c r="E513">
        <f>SUM(Table13[[#This Row],[2025]:[2014]])</f>
        <v>-2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>
        <v>-2</v>
      </c>
    </row>
    <row r="514" spans="1:17" hidden="1" x14ac:dyDescent="0.35">
      <c r="A514" t="s">
        <v>460</v>
      </c>
      <c r="B514" t="s">
        <v>205</v>
      </c>
      <c r="C514" t="s">
        <v>748</v>
      </c>
      <c r="D514" t="s">
        <v>749</v>
      </c>
      <c r="E514">
        <f>SUM(Table13[[#This Row],[2025]:[2014]])</f>
        <v>-1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>
        <v>-1</v>
      </c>
    </row>
    <row r="515" spans="1:17" hidden="1" x14ac:dyDescent="0.35">
      <c r="A515" t="s">
        <v>460</v>
      </c>
      <c r="B515" t="s">
        <v>205</v>
      </c>
      <c r="C515" t="s">
        <v>750</v>
      </c>
      <c r="D515" t="s">
        <v>751</v>
      </c>
      <c r="E515">
        <f>SUM(Table13[[#This Row],[2025]:[2014]])</f>
        <v>1</v>
      </c>
      <c r="F515" s="10"/>
      <c r="G515" s="10"/>
      <c r="H515" s="10">
        <v>1</v>
      </c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hidden="1" x14ac:dyDescent="0.35">
      <c r="A516" t="s">
        <v>460</v>
      </c>
      <c r="B516" t="s">
        <v>205</v>
      </c>
      <c r="C516" t="s">
        <v>300</v>
      </c>
      <c r="D516" t="s">
        <v>301</v>
      </c>
      <c r="E516">
        <f>SUM(Table13[[#This Row],[2025]:[2014]])</f>
        <v>2</v>
      </c>
      <c r="F516" s="10"/>
      <c r="G516" s="10"/>
      <c r="H516" s="10"/>
      <c r="I516" s="10"/>
      <c r="J516" s="10"/>
      <c r="K516" s="10">
        <v>1</v>
      </c>
      <c r="L516" s="10"/>
      <c r="M516" s="10"/>
      <c r="N516" s="10"/>
      <c r="O516" s="10"/>
      <c r="P516" s="10">
        <v>-1</v>
      </c>
      <c r="Q516" s="10">
        <v>2</v>
      </c>
    </row>
    <row r="517" spans="1:17" hidden="1" x14ac:dyDescent="0.35">
      <c r="A517" t="s">
        <v>460</v>
      </c>
      <c r="B517" t="s">
        <v>205</v>
      </c>
      <c r="C517" t="s">
        <v>456</v>
      </c>
      <c r="D517" t="s">
        <v>457</v>
      </c>
      <c r="E517">
        <f>SUM(Table13[[#This Row],[2025]:[2014]])</f>
        <v>676</v>
      </c>
      <c r="F517" s="10"/>
      <c r="G517" s="10">
        <v>3</v>
      </c>
      <c r="H517" s="10"/>
      <c r="I517" s="10">
        <v>15</v>
      </c>
      <c r="J517" s="10">
        <v>15</v>
      </c>
      <c r="K517" s="10">
        <v>118</v>
      </c>
      <c r="L517" s="10">
        <v>218</v>
      </c>
      <c r="M517" s="10">
        <v>247</v>
      </c>
      <c r="N517" s="10">
        <v>56</v>
      </c>
      <c r="O517" s="10"/>
      <c r="P517" s="10">
        <v>2</v>
      </c>
      <c r="Q517" s="10">
        <v>2</v>
      </c>
    </row>
    <row r="518" spans="1:17" hidden="1" x14ac:dyDescent="0.35">
      <c r="A518" t="s">
        <v>460</v>
      </c>
      <c r="B518" t="s">
        <v>205</v>
      </c>
      <c r="C518" t="s">
        <v>237</v>
      </c>
      <c r="D518" t="s">
        <v>238</v>
      </c>
      <c r="E518">
        <f>SUM(Table13[[#This Row],[2025]:[2014]])</f>
        <v>1764</v>
      </c>
      <c r="F518" s="10">
        <v>32</v>
      </c>
      <c r="G518" s="10">
        <v>81</v>
      </c>
      <c r="H518" s="10">
        <v>78</v>
      </c>
      <c r="I518" s="10">
        <v>84</v>
      </c>
      <c r="J518" s="10">
        <v>30</v>
      </c>
      <c r="K518" s="10">
        <v>40</v>
      </c>
      <c r="L518" s="10"/>
      <c r="M518" s="10"/>
      <c r="N518" s="10">
        <v>217</v>
      </c>
      <c r="O518" s="10">
        <v>318</v>
      </c>
      <c r="P518" s="10">
        <v>427</v>
      </c>
      <c r="Q518" s="10">
        <v>457</v>
      </c>
    </row>
    <row r="519" spans="1:17" hidden="1" x14ac:dyDescent="0.35">
      <c r="A519" t="s">
        <v>460</v>
      </c>
      <c r="B519" t="s">
        <v>205</v>
      </c>
      <c r="C519" t="s">
        <v>752</v>
      </c>
      <c r="D519" t="s">
        <v>753</v>
      </c>
      <c r="E519">
        <f>SUM(Table13[[#This Row],[2025]:[2014]])</f>
        <v>10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>
        <v>10</v>
      </c>
    </row>
    <row r="520" spans="1:17" hidden="1" x14ac:dyDescent="0.35">
      <c r="A520" t="s">
        <v>754</v>
      </c>
      <c r="B520" t="s">
        <v>755</v>
      </c>
      <c r="C520" t="s">
        <v>756</v>
      </c>
      <c r="D520" t="s">
        <v>757</v>
      </c>
      <c r="E520">
        <f>SUM(Table13[[#This Row],[2025]:[2014]])</f>
        <v>2</v>
      </c>
      <c r="F520" s="10"/>
      <c r="G520" s="10"/>
      <c r="H520" s="10"/>
      <c r="I520" s="10"/>
      <c r="J520" s="10"/>
      <c r="K520" s="10">
        <v>2</v>
      </c>
      <c r="L520" s="10"/>
      <c r="M520" s="10"/>
      <c r="N520" s="10"/>
      <c r="O520" s="10"/>
      <c r="P520" s="10"/>
      <c r="Q520" s="10"/>
    </row>
    <row r="521" spans="1:17" hidden="1" x14ac:dyDescent="0.35">
      <c r="A521" t="s">
        <v>754</v>
      </c>
      <c r="B521" t="s">
        <v>485</v>
      </c>
      <c r="C521" t="s">
        <v>486</v>
      </c>
      <c r="D521" t="s">
        <v>487</v>
      </c>
      <c r="E521">
        <f>SUM(Table13[[#This Row],[2025]:[2014]])</f>
        <v>5</v>
      </c>
      <c r="F521" s="10"/>
      <c r="G521" s="10"/>
      <c r="H521" s="10"/>
      <c r="I521" s="10"/>
      <c r="J521" s="10"/>
      <c r="K521" s="10"/>
      <c r="L521" s="10">
        <v>1</v>
      </c>
      <c r="M521" s="10">
        <v>2</v>
      </c>
      <c r="N521" s="10"/>
      <c r="O521" s="10"/>
      <c r="P521" s="10">
        <v>1</v>
      </c>
      <c r="Q521" s="10">
        <v>1</v>
      </c>
    </row>
    <row r="522" spans="1:17" hidden="1" x14ac:dyDescent="0.35">
      <c r="A522" t="s">
        <v>754</v>
      </c>
      <c r="B522" t="s">
        <v>123</v>
      </c>
      <c r="C522" t="s">
        <v>124</v>
      </c>
      <c r="D522" t="s">
        <v>125</v>
      </c>
      <c r="E522">
        <f>SUM(Table13[[#This Row],[2025]:[2014]])</f>
        <v>11</v>
      </c>
      <c r="F522" s="10"/>
      <c r="G522" s="10"/>
      <c r="H522" s="10"/>
      <c r="I522" s="10">
        <v>1</v>
      </c>
      <c r="J522" s="10"/>
      <c r="K522" s="10">
        <v>7</v>
      </c>
      <c r="L522" s="10">
        <v>2</v>
      </c>
      <c r="M522" s="10">
        <v>1</v>
      </c>
      <c r="N522" s="10"/>
      <c r="O522" s="10"/>
      <c r="P522" s="10"/>
      <c r="Q522" s="10"/>
    </row>
    <row r="523" spans="1:17" hidden="1" x14ac:dyDescent="0.35">
      <c r="A523" t="s">
        <v>754</v>
      </c>
      <c r="B523" t="s">
        <v>123</v>
      </c>
      <c r="C523" t="s">
        <v>488</v>
      </c>
      <c r="D523" t="s">
        <v>489</v>
      </c>
      <c r="E523">
        <f>SUM(Table13[[#This Row],[2025]:[2014]])</f>
        <v>0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  <c r="Q523" s="10"/>
    </row>
    <row r="524" spans="1:17" hidden="1" x14ac:dyDescent="0.35">
      <c r="A524" t="s">
        <v>754</v>
      </c>
      <c r="B524" t="s">
        <v>126</v>
      </c>
      <c r="C524" t="s">
        <v>307</v>
      </c>
      <c r="D524" t="s">
        <v>308</v>
      </c>
      <c r="E524">
        <f>SUM(Table13[[#This Row],[2025]:[2014]])</f>
        <v>1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>
        <v>1</v>
      </c>
    </row>
    <row r="525" spans="1:17" hidden="1" x14ac:dyDescent="0.35">
      <c r="A525" t="s">
        <v>754</v>
      </c>
      <c r="B525" t="s">
        <v>126</v>
      </c>
      <c r="C525" t="s">
        <v>127</v>
      </c>
      <c r="D525" t="s">
        <v>128</v>
      </c>
      <c r="E525">
        <f>SUM(Table13[[#This Row],[2025]:[2014]])</f>
        <v>2</v>
      </c>
      <c r="F525" s="10"/>
      <c r="G525" s="10">
        <v>1</v>
      </c>
      <c r="H525" s="10"/>
      <c r="I525" s="10">
        <v>1</v>
      </c>
      <c r="J525" s="10"/>
      <c r="K525" s="10"/>
      <c r="L525" s="10"/>
      <c r="M525" s="10"/>
      <c r="N525" s="10"/>
      <c r="O525" s="10"/>
      <c r="P525" s="10"/>
      <c r="Q525" s="10"/>
    </row>
    <row r="526" spans="1:17" hidden="1" x14ac:dyDescent="0.35">
      <c r="A526" t="s">
        <v>754</v>
      </c>
      <c r="B526" t="s">
        <v>131</v>
      </c>
      <c r="C526" t="s">
        <v>309</v>
      </c>
      <c r="D526" t="s">
        <v>310</v>
      </c>
      <c r="E526">
        <f>SUM(Table13[[#This Row],[2025]:[2014]])</f>
        <v>13</v>
      </c>
      <c r="F526" s="10"/>
      <c r="G526" s="10"/>
      <c r="H526" s="10"/>
      <c r="I526" s="10"/>
      <c r="J526" s="10"/>
      <c r="K526" s="10">
        <v>10</v>
      </c>
      <c r="L526" s="10">
        <v>3</v>
      </c>
      <c r="M526" s="10"/>
      <c r="N526" s="10"/>
      <c r="O526" s="10"/>
      <c r="P526" s="10"/>
      <c r="Q526" s="10"/>
    </row>
    <row r="527" spans="1:17" hidden="1" x14ac:dyDescent="0.35">
      <c r="A527" t="s">
        <v>754</v>
      </c>
      <c r="B527" t="s">
        <v>134</v>
      </c>
      <c r="C527" t="s">
        <v>135</v>
      </c>
      <c r="D527" t="s">
        <v>136</v>
      </c>
      <c r="E527">
        <f>SUM(Table13[[#This Row],[2025]:[2014]])</f>
        <v>1</v>
      </c>
      <c r="F527" s="10"/>
      <c r="G527" s="10"/>
      <c r="H527" s="10"/>
      <c r="I527" s="10"/>
      <c r="J527" s="10"/>
      <c r="K527" s="10"/>
      <c r="L527" s="10"/>
      <c r="M527" s="10">
        <v>1</v>
      </c>
      <c r="N527" s="10"/>
      <c r="O527" s="10"/>
      <c r="P527" s="10"/>
      <c r="Q527" s="10"/>
    </row>
    <row r="528" spans="1:17" hidden="1" x14ac:dyDescent="0.35">
      <c r="A528" t="s">
        <v>754</v>
      </c>
      <c r="B528" t="s">
        <v>139</v>
      </c>
      <c r="C528" t="s">
        <v>124</v>
      </c>
      <c r="D528" t="s">
        <v>313</v>
      </c>
      <c r="E528">
        <f>SUM(Table13[[#This Row],[2025]:[2014]])</f>
        <v>73</v>
      </c>
      <c r="F528" s="10"/>
      <c r="G528" s="10"/>
      <c r="H528" s="10"/>
      <c r="I528" s="10"/>
      <c r="J528" s="10">
        <v>1</v>
      </c>
      <c r="K528" s="10">
        <v>1</v>
      </c>
      <c r="L528" s="10">
        <v>21</v>
      </c>
      <c r="M528" s="10">
        <v>42</v>
      </c>
      <c r="N528" s="10"/>
      <c r="O528" s="10"/>
      <c r="P528" s="10">
        <v>3</v>
      </c>
      <c r="Q528" s="10">
        <v>5</v>
      </c>
    </row>
    <row r="529" spans="1:17" hidden="1" x14ac:dyDescent="0.35">
      <c r="A529" t="s">
        <v>754</v>
      </c>
      <c r="B529" t="s">
        <v>144</v>
      </c>
      <c r="C529" t="s">
        <v>124</v>
      </c>
      <c r="D529" t="s">
        <v>145</v>
      </c>
      <c r="E529">
        <f>SUM(Table13[[#This Row],[2025]:[2014]])</f>
        <v>5</v>
      </c>
      <c r="F529" s="10"/>
      <c r="G529" s="10"/>
      <c r="H529" s="10">
        <v>5</v>
      </c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hidden="1" x14ac:dyDescent="0.35">
      <c r="A530" t="s">
        <v>754</v>
      </c>
      <c r="B530" t="s">
        <v>144</v>
      </c>
      <c r="C530" t="s">
        <v>124</v>
      </c>
      <c r="D530" t="s">
        <v>246</v>
      </c>
      <c r="E530">
        <f>SUM(Table13[[#This Row],[2025]:[2014]])</f>
        <v>1</v>
      </c>
      <c r="F530" s="10"/>
      <c r="G530" s="10"/>
      <c r="H530" s="10"/>
      <c r="I530" s="10"/>
      <c r="J530" s="10"/>
      <c r="K530" s="10">
        <v>1</v>
      </c>
      <c r="L530" s="10"/>
      <c r="M530" s="10"/>
      <c r="N530" s="10"/>
      <c r="O530" s="10"/>
      <c r="P530" s="10"/>
      <c r="Q530" s="10"/>
    </row>
    <row r="531" spans="1:17" hidden="1" x14ac:dyDescent="0.35">
      <c r="A531" t="s">
        <v>754</v>
      </c>
      <c r="B531" t="s">
        <v>144</v>
      </c>
      <c r="C531" t="s">
        <v>124</v>
      </c>
      <c r="D531" t="s">
        <v>506</v>
      </c>
      <c r="E531">
        <f>SUM(Table13[[#This Row],[2025]:[2014]])</f>
        <v>1</v>
      </c>
      <c r="F531" s="10"/>
      <c r="G531" s="10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hidden="1" x14ac:dyDescent="0.35">
      <c r="A532" t="s">
        <v>754</v>
      </c>
      <c r="B532" t="s">
        <v>144</v>
      </c>
      <c r="C532" t="s">
        <v>124</v>
      </c>
      <c r="D532" t="s">
        <v>146</v>
      </c>
      <c r="E532">
        <f>SUM(Table13[[#This Row],[2025]:[2014]])</f>
        <v>9</v>
      </c>
      <c r="F532" s="10"/>
      <c r="G532" s="10">
        <v>-4</v>
      </c>
      <c r="H532" s="10">
        <v>-1</v>
      </c>
      <c r="I532" s="10"/>
      <c r="J532" s="10"/>
      <c r="K532" s="10"/>
      <c r="L532" s="10"/>
      <c r="M532" s="10"/>
      <c r="N532" s="10"/>
      <c r="O532" s="10">
        <v>14</v>
      </c>
      <c r="P532" s="10"/>
      <c r="Q532" s="10"/>
    </row>
    <row r="533" spans="1:17" hidden="1" x14ac:dyDescent="0.35">
      <c r="A533" t="s">
        <v>754</v>
      </c>
      <c r="B533" t="s">
        <v>144</v>
      </c>
      <c r="C533" t="s">
        <v>124</v>
      </c>
      <c r="D533" t="s">
        <v>314</v>
      </c>
      <c r="E533">
        <f>SUM(Table13[[#This Row],[2025]:[2014]])</f>
        <v>2</v>
      </c>
      <c r="F533" s="10"/>
      <c r="G533" s="10"/>
      <c r="H533" s="10"/>
      <c r="I533" s="10"/>
      <c r="J533" s="10">
        <v>1</v>
      </c>
      <c r="K533" s="10"/>
      <c r="L533" s="10"/>
      <c r="M533" s="10"/>
      <c r="N533" s="10">
        <v>1</v>
      </c>
      <c r="O533" s="10"/>
      <c r="P533" s="10"/>
      <c r="Q533" s="10"/>
    </row>
    <row r="534" spans="1:17" hidden="1" x14ac:dyDescent="0.35">
      <c r="A534" t="s">
        <v>754</v>
      </c>
      <c r="B534" t="s">
        <v>144</v>
      </c>
      <c r="C534" t="s">
        <v>124</v>
      </c>
      <c r="D534" t="s">
        <v>315</v>
      </c>
      <c r="E534">
        <f>SUM(Table13[[#This Row],[2025]:[2014]])</f>
        <v>1</v>
      </c>
      <c r="F534" s="10"/>
      <c r="G534" s="10"/>
      <c r="H534" s="10"/>
      <c r="I534" s="10"/>
      <c r="J534" s="10"/>
      <c r="K534" s="10">
        <v>1</v>
      </c>
      <c r="L534" s="10"/>
      <c r="M534" s="10"/>
      <c r="N534" s="10"/>
      <c r="O534" s="10"/>
      <c r="P534" s="10"/>
      <c r="Q534" s="10"/>
    </row>
    <row r="535" spans="1:17" hidden="1" x14ac:dyDescent="0.35">
      <c r="A535" t="s">
        <v>754</v>
      </c>
      <c r="B535" t="s">
        <v>144</v>
      </c>
      <c r="C535" t="s">
        <v>124</v>
      </c>
      <c r="D535" t="s">
        <v>758</v>
      </c>
      <c r="E535">
        <f>SUM(Table13[[#This Row],[2025]:[2014]])</f>
        <v>1</v>
      </c>
      <c r="F535" s="10"/>
      <c r="G535" s="10"/>
      <c r="H535" s="10"/>
      <c r="I535" s="10"/>
      <c r="J535" s="10"/>
      <c r="K535" s="10">
        <v>1</v>
      </c>
      <c r="L535" s="10"/>
      <c r="M535" s="10"/>
      <c r="N535" s="10"/>
      <c r="O535" s="10"/>
      <c r="P535" s="10"/>
      <c r="Q535" s="10"/>
    </row>
    <row r="536" spans="1:17" hidden="1" x14ac:dyDescent="0.35">
      <c r="A536" t="s">
        <v>754</v>
      </c>
      <c r="B536" t="s">
        <v>144</v>
      </c>
      <c r="C536" t="s">
        <v>124</v>
      </c>
      <c r="D536" t="s">
        <v>247</v>
      </c>
      <c r="E536">
        <f>SUM(Table13[[#This Row],[2025]:[2014]])</f>
        <v>1</v>
      </c>
      <c r="F536" s="10"/>
      <c r="G536" s="10"/>
      <c r="H536" s="10">
        <v>1</v>
      </c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hidden="1" x14ac:dyDescent="0.35">
      <c r="A537" t="s">
        <v>754</v>
      </c>
      <c r="B537" t="s">
        <v>144</v>
      </c>
      <c r="C537" t="s">
        <v>124</v>
      </c>
      <c r="D537" t="s">
        <v>147</v>
      </c>
      <c r="E537">
        <f>SUM(Table13[[#This Row],[2025]:[2014]])</f>
        <v>2</v>
      </c>
      <c r="F537" s="10"/>
      <c r="G537" s="10"/>
      <c r="H537" s="10"/>
      <c r="I537" s="10">
        <v>2</v>
      </c>
      <c r="J537" s="10"/>
      <c r="K537" s="10"/>
      <c r="L537" s="10"/>
      <c r="M537" s="10"/>
      <c r="N537" s="10"/>
      <c r="O537" s="10"/>
      <c r="P537" s="10"/>
      <c r="Q537" s="10"/>
    </row>
    <row r="538" spans="1:17" hidden="1" x14ac:dyDescent="0.35">
      <c r="A538" t="s">
        <v>754</v>
      </c>
      <c r="B538" t="s">
        <v>144</v>
      </c>
      <c r="C538" t="s">
        <v>124</v>
      </c>
      <c r="D538" t="s">
        <v>148</v>
      </c>
      <c r="E538">
        <f>SUM(Table13[[#This Row],[2025]:[2014]])</f>
        <v>77</v>
      </c>
      <c r="F538" s="10"/>
      <c r="G538" s="10">
        <v>2</v>
      </c>
      <c r="H538" s="10">
        <v>24</v>
      </c>
      <c r="I538" s="10">
        <v>26</v>
      </c>
      <c r="J538" s="10">
        <v>20</v>
      </c>
      <c r="K538" s="10">
        <v>2</v>
      </c>
      <c r="L538" s="10">
        <v>3</v>
      </c>
      <c r="M538" s="10"/>
      <c r="N538" s="10"/>
      <c r="O538" s="10"/>
      <c r="P538" s="10"/>
      <c r="Q538" s="10"/>
    </row>
    <row r="539" spans="1:17" hidden="1" x14ac:dyDescent="0.35">
      <c r="A539" t="s">
        <v>754</v>
      </c>
      <c r="B539" t="s">
        <v>144</v>
      </c>
      <c r="C539" t="s">
        <v>124</v>
      </c>
      <c r="D539" t="s">
        <v>508</v>
      </c>
      <c r="E539">
        <f>SUM(Table13[[#This Row],[2025]:[2014]])</f>
        <v>2</v>
      </c>
      <c r="F539" s="10"/>
      <c r="G539" s="10"/>
      <c r="H539" s="10"/>
      <c r="I539" s="10"/>
      <c r="J539" s="10"/>
      <c r="K539" s="10">
        <v>2</v>
      </c>
      <c r="L539" s="10"/>
      <c r="M539" s="10"/>
      <c r="N539" s="10"/>
      <c r="O539" s="10"/>
      <c r="P539" s="10"/>
      <c r="Q539" s="10"/>
    </row>
    <row r="540" spans="1:17" hidden="1" x14ac:dyDescent="0.35">
      <c r="A540" t="s">
        <v>754</v>
      </c>
      <c r="B540" t="s">
        <v>144</v>
      </c>
      <c r="C540" t="s">
        <v>124</v>
      </c>
      <c r="D540" t="s">
        <v>150</v>
      </c>
      <c r="E540">
        <f>SUM(Table13[[#This Row],[2025]:[2014]])</f>
        <v>5</v>
      </c>
      <c r="F540" s="10"/>
      <c r="G540" s="10">
        <v>5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hidden="1" x14ac:dyDescent="0.35">
      <c r="A541" t="s">
        <v>754</v>
      </c>
      <c r="B541" t="s">
        <v>144</v>
      </c>
      <c r="C541" t="s">
        <v>386</v>
      </c>
      <c r="D541" t="s">
        <v>387</v>
      </c>
      <c r="E541">
        <f>SUM(Table13[[#This Row],[2025]:[2014]])</f>
        <v>4</v>
      </c>
      <c r="F541" s="10"/>
      <c r="G541" s="10"/>
      <c r="H541" s="10"/>
      <c r="I541" s="10">
        <v>2</v>
      </c>
      <c r="J541" s="10">
        <v>2</v>
      </c>
      <c r="K541" s="10"/>
      <c r="L541" s="10"/>
      <c r="M541" s="10"/>
      <c r="N541" s="10"/>
      <c r="O541" s="10"/>
      <c r="P541" s="10"/>
      <c r="Q541" s="10"/>
    </row>
    <row r="542" spans="1:17" hidden="1" x14ac:dyDescent="0.35">
      <c r="A542" t="s">
        <v>754</v>
      </c>
      <c r="B542" t="s">
        <v>144</v>
      </c>
      <c r="C542" t="s">
        <v>316</v>
      </c>
      <c r="D542" t="s">
        <v>317</v>
      </c>
      <c r="E542">
        <f>SUM(Table13[[#This Row],[2025]:[2014]])</f>
        <v>1</v>
      </c>
      <c r="F542" s="10"/>
      <c r="G542" s="10"/>
      <c r="H542" s="10"/>
      <c r="I542" s="10"/>
      <c r="J542" s="10"/>
      <c r="K542" s="10"/>
      <c r="L542" s="10">
        <v>1</v>
      </c>
      <c r="M542" s="10"/>
      <c r="N542" s="10"/>
      <c r="O542" s="10"/>
      <c r="P542" s="10"/>
      <c r="Q542" s="10"/>
    </row>
    <row r="543" spans="1:17" hidden="1" x14ac:dyDescent="0.35">
      <c r="A543" t="s">
        <v>754</v>
      </c>
      <c r="B543" t="s">
        <v>144</v>
      </c>
      <c r="C543" t="s">
        <v>759</v>
      </c>
      <c r="D543" t="s">
        <v>760</v>
      </c>
      <c r="E543">
        <f>SUM(Table13[[#This Row],[2025]:[2014]])</f>
        <v>1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v>1</v>
      </c>
      <c r="P543" s="10"/>
      <c r="Q543" s="10"/>
    </row>
    <row r="544" spans="1:17" hidden="1" x14ac:dyDescent="0.35">
      <c r="A544" t="s">
        <v>754</v>
      </c>
      <c r="B544" t="s">
        <v>144</v>
      </c>
      <c r="C544" t="s">
        <v>545</v>
      </c>
      <c r="D544" t="s">
        <v>546</v>
      </c>
      <c r="E544">
        <f>SUM(Table13[[#This Row],[2025]:[2014]])</f>
        <v>4</v>
      </c>
      <c r="F544" s="10"/>
      <c r="G544" s="10"/>
      <c r="H544" s="10"/>
      <c r="I544" s="10"/>
      <c r="J544" s="10"/>
      <c r="K544" s="10"/>
      <c r="L544" s="10">
        <v>1</v>
      </c>
      <c r="M544" s="10"/>
      <c r="N544" s="10">
        <v>1</v>
      </c>
      <c r="O544" s="10">
        <v>2</v>
      </c>
      <c r="P544" s="10"/>
      <c r="Q544" s="10"/>
    </row>
    <row r="545" spans="1:17" hidden="1" x14ac:dyDescent="0.35">
      <c r="A545" t="s">
        <v>754</v>
      </c>
      <c r="B545" t="s">
        <v>144</v>
      </c>
      <c r="C545" t="s">
        <v>761</v>
      </c>
      <c r="D545" t="s">
        <v>762</v>
      </c>
      <c r="E545">
        <f>SUM(Table13[[#This Row],[2025]:[2014]])</f>
        <v>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>
        <v>1</v>
      </c>
    </row>
    <row r="546" spans="1:17" hidden="1" x14ac:dyDescent="0.35">
      <c r="A546" t="s">
        <v>754</v>
      </c>
      <c r="B546" t="s">
        <v>144</v>
      </c>
      <c r="C546" t="s">
        <v>161</v>
      </c>
      <c r="D546" t="s">
        <v>162</v>
      </c>
      <c r="E546">
        <f>SUM(Table13[[#This Row],[2025]:[2014]])</f>
        <v>5</v>
      </c>
      <c r="F546" s="10"/>
      <c r="G546" s="10">
        <v>1</v>
      </c>
      <c r="H546" s="10"/>
      <c r="I546" s="10">
        <v>1</v>
      </c>
      <c r="J546" s="10">
        <v>3</v>
      </c>
      <c r="K546" s="10"/>
      <c r="L546" s="10"/>
      <c r="M546" s="10"/>
      <c r="N546" s="10"/>
      <c r="O546" s="10"/>
      <c r="P546" s="10"/>
      <c r="Q546" s="10"/>
    </row>
    <row r="547" spans="1:17" hidden="1" x14ac:dyDescent="0.35">
      <c r="A547" t="s">
        <v>754</v>
      </c>
      <c r="B547" t="s">
        <v>324</v>
      </c>
      <c r="C547" t="s">
        <v>567</v>
      </c>
      <c r="D547" t="s">
        <v>568</v>
      </c>
      <c r="E547">
        <f>SUM(Table13[[#This Row],[2025]:[2014]])</f>
        <v>1</v>
      </c>
      <c r="F547" s="10"/>
      <c r="G547" s="10"/>
      <c r="H547" s="10"/>
      <c r="I547" s="10"/>
      <c r="J547" s="10"/>
      <c r="K547" s="10">
        <v>1</v>
      </c>
      <c r="L547" s="10"/>
      <c r="M547" s="10"/>
      <c r="N547" s="10"/>
      <c r="O547" s="10"/>
      <c r="P547" s="10"/>
      <c r="Q547" s="10"/>
    </row>
    <row r="548" spans="1:17" hidden="1" x14ac:dyDescent="0.35">
      <c r="A548" t="s">
        <v>754</v>
      </c>
      <c r="B548" t="s">
        <v>324</v>
      </c>
      <c r="C548" t="s">
        <v>325</v>
      </c>
      <c r="D548" t="s">
        <v>326</v>
      </c>
      <c r="E548">
        <f>SUM(Table13[[#This Row],[2025]:[2014]])</f>
        <v>1</v>
      </c>
      <c r="F548" s="10"/>
      <c r="G548" s="10"/>
      <c r="H548" s="10"/>
      <c r="I548" s="10"/>
      <c r="J548" s="10"/>
      <c r="K548" s="10"/>
      <c r="L548" s="10">
        <v>1</v>
      </c>
      <c r="M548" s="10"/>
      <c r="N548" s="10"/>
      <c r="O548" s="10"/>
      <c r="P548" s="10"/>
      <c r="Q548" s="10"/>
    </row>
    <row r="549" spans="1:17" hidden="1" x14ac:dyDescent="0.35">
      <c r="A549" t="s">
        <v>754</v>
      </c>
      <c r="B549" t="s">
        <v>572</v>
      </c>
      <c r="C549" t="s">
        <v>573</v>
      </c>
      <c r="D549" t="s">
        <v>574</v>
      </c>
      <c r="E549">
        <f>SUM(Table13[[#This Row],[2025]:[2014]])</f>
        <v>3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>
        <v>3</v>
      </c>
      <c r="P549" s="10"/>
      <c r="Q549" s="10"/>
    </row>
    <row r="550" spans="1:17" hidden="1" x14ac:dyDescent="0.35">
      <c r="A550" t="s">
        <v>754</v>
      </c>
      <c r="B550" t="s">
        <v>572</v>
      </c>
      <c r="C550" t="s">
        <v>575</v>
      </c>
      <c r="D550" t="s">
        <v>576</v>
      </c>
      <c r="E550">
        <f>SUM(Table13[[#This Row],[2025]:[2014]])</f>
        <v>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2</v>
      </c>
      <c r="Q550" s="10"/>
    </row>
    <row r="551" spans="1:17" hidden="1" x14ac:dyDescent="0.35">
      <c r="A551" t="s">
        <v>754</v>
      </c>
      <c r="B551" t="s">
        <v>572</v>
      </c>
      <c r="C551" t="s">
        <v>763</v>
      </c>
      <c r="D551" t="s">
        <v>764</v>
      </c>
      <c r="E551">
        <f>SUM(Table13[[#This Row],[2025]:[2014]])</f>
        <v>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>
        <v>2</v>
      </c>
      <c r="Q551" s="10"/>
    </row>
    <row r="552" spans="1:17" hidden="1" x14ac:dyDescent="0.35">
      <c r="A552" t="s">
        <v>754</v>
      </c>
      <c r="B552" t="s">
        <v>254</v>
      </c>
      <c r="C552" t="s">
        <v>585</v>
      </c>
      <c r="D552" t="s">
        <v>586</v>
      </c>
      <c r="E552">
        <f>SUM(Table13[[#This Row],[2025]:[2014]])</f>
        <v>836</v>
      </c>
      <c r="F552" s="10"/>
      <c r="G552" s="10"/>
      <c r="H552" s="10"/>
      <c r="I552" s="10"/>
      <c r="J552" s="10"/>
      <c r="K552" s="10"/>
      <c r="L552" s="10">
        <v>35</v>
      </c>
      <c r="M552" s="10">
        <v>56</v>
      </c>
      <c r="N552" s="10">
        <v>263</v>
      </c>
      <c r="O552" s="10">
        <v>228</v>
      </c>
      <c r="P552" s="10">
        <v>188</v>
      </c>
      <c r="Q552" s="10">
        <v>66</v>
      </c>
    </row>
    <row r="553" spans="1:17" hidden="1" x14ac:dyDescent="0.35">
      <c r="A553" t="s">
        <v>754</v>
      </c>
      <c r="B553" t="s">
        <v>254</v>
      </c>
      <c r="C553" t="s">
        <v>765</v>
      </c>
      <c r="D553" t="s">
        <v>766</v>
      </c>
      <c r="E553">
        <f>SUM(Table13[[#This Row],[2025]:[2014]])</f>
        <v>2</v>
      </c>
      <c r="F553" s="10"/>
      <c r="G553" s="10"/>
      <c r="H553" s="10"/>
      <c r="I553" s="10">
        <v>2</v>
      </c>
      <c r="J553" s="10"/>
      <c r="K553" s="10"/>
      <c r="L553" s="10"/>
      <c r="M553" s="10"/>
      <c r="N553" s="10"/>
      <c r="O553" s="10"/>
      <c r="P553" s="10"/>
      <c r="Q553" s="10"/>
    </row>
    <row r="554" spans="1:17" hidden="1" x14ac:dyDescent="0.35">
      <c r="A554" t="s">
        <v>754</v>
      </c>
      <c r="B554" t="s">
        <v>254</v>
      </c>
      <c r="C554" t="s">
        <v>767</v>
      </c>
      <c r="D554" t="s">
        <v>768</v>
      </c>
      <c r="E554">
        <f>SUM(Table13[[#This Row],[2025]:[2014]])</f>
        <v>8</v>
      </c>
      <c r="F554" s="10"/>
      <c r="G554" s="10"/>
      <c r="H554" s="10">
        <v>3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</row>
    <row r="555" spans="1:17" hidden="1" x14ac:dyDescent="0.35">
      <c r="A555" t="s">
        <v>754</v>
      </c>
      <c r="B555" t="s">
        <v>254</v>
      </c>
      <c r="C555" t="s">
        <v>587</v>
      </c>
      <c r="D555" t="s">
        <v>588</v>
      </c>
      <c r="E555">
        <f>SUM(Table13[[#This Row],[2025]:[2014]])</f>
        <v>1</v>
      </c>
      <c r="F555" s="10"/>
      <c r="G555" s="10"/>
      <c r="H555" s="10"/>
      <c r="I555" s="10"/>
      <c r="J555" s="10"/>
      <c r="K555" s="10"/>
      <c r="L555" s="10">
        <v>1</v>
      </c>
      <c r="M555" s="10"/>
      <c r="N555" s="10"/>
      <c r="O555" s="10"/>
      <c r="P555" s="10"/>
      <c r="Q555" s="10"/>
    </row>
    <row r="556" spans="1:17" hidden="1" x14ac:dyDescent="0.35">
      <c r="A556" t="s">
        <v>754</v>
      </c>
      <c r="B556" t="s">
        <v>254</v>
      </c>
      <c r="C556" t="s">
        <v>769</v>
      </c>
      <c r="D556" t="s">
        <v>770</v>
      </c>
      <c r="E556">
        <f>SUM(Table13[[#This Row],[2025]:[2014]])</f>
        <v>58</v>
      </c>
      <c r="F556" s="10"/>
      <c r="G556" s="10"/>
      <c r="H556" s="10"/>
      <c r="I556" s="10"/>
      <c r="J556" s="10">
        <v>16</v>
      </c>
      <c r="K556" s="10">
        <v>37</v>
      </c>
      <c r="L556" s="10">
        <v>5</v>
      </c>
      <c r="M556" s="10"/>
      <c r="N556" s="10"/>
      <c r="O556" s="10"/>
      <c r="P556" s="10"/>
      <c r="Q556" s="10"/>
    </row>
    <row r="557" spans="1:17" hidden="1" x14ac:dyDescent="0.35">
      <c r="A557" t="s">
        <v>754</v>
      </c>
      <c r="B557" t="s">
        <v>254</v>
      </c>
      <c r="C557" t="s">
        <v>327</v>
      </c>
      <c r="D557" t="s">
        <v>328</v>
      </c>
      <c r="E557">
        <f>SUM(Table13[[#This Row],[2025]:[2014]])</f>
        <v>2</v>
      </c>
      <c r="F557" s="10"/>
      <c r="G557" s="10"/>
      <c r="H557" s="10"/>
      <c r="I557" s="10">
        <v>0</v>
      </c>
      <c r="J557" s="10"/>
      <c r="K557" s="10"/>
      <c r="L557" s="10"/>
      <c r="M557" s="10"/>
      <c r="N557" s="10"/>
      <c r="O557" s="10">
        <v>2</v>
      </c>
      <c r="P557" s="10"/>
      <c r="Q557" s="10"/>
    </row>
    <row r="558" spans="1:17" hidden="1" x14ac:dyDescent="0.35">
      <c r="A558" t="s">
        <v>754</v>
      </c>
      <c r="B558" t="s">
        <v>254</v>
      </c>
      <c r="C558" t="s">
        <v>771</v>
      </c>
      <c r="D558" t="s">
        <v>772</v>
      </c>
      <c r="E558">
        <f>SUM(Table13[[#This Row],[2025]:[2014]])</f>
        <v>1</v>
      </c>
      <c r="F558" s="10"/>
      <c r="G558" s="10"/>
      <c r="H558" s="10"/>
      <c r="I558" s="10"/>
      <c r="J558" s="10"/>
      <c r="K558" s="10"/>
      <c r="L558" s="10">
        <v>1</v>
      </c>
      <c r="M558" s="10"/>
      <c r="N558" s="10"/>
      <c r="O558" s="10"/>
      <c r="P558" s="10"/>
      <c r="Q558" s="10"/>
    </row>
    <row r="559" spans="1:17" hidden="1" x14ac:dyDescent="0.35">
      <c r="A559" t="s">
        <v>754</v>
      </c>
      <c r="B559" t="s">
        <v>254</v>
      </c>
      <c r="C559" t="s">
        <v>773</v>
      </c>
      <c r="D559" t="s">
        <v>774</v>
      </c>
      <c r="E559">
        <f>SUM(Table13[[#This Row],[2025]:[2014]])</f>
        <v>0</v>
      </c>
      <c r="F559" s="10"/>
      <c r="G559" s="10"/>
      <c r="H559" s="10"/>
      <c r="I559" s="10"/>
      <c r="J559" s="10"/>
      <c r="K559" s="10"/>
      <c r="L559" s="10"/>
      <c r="M559" s="10">
        <v>-1</v>
      </c>
      <c r="N559" s="10">
        <v>1</v>
      </c>
      <c r="O559" s="10"/>
      <c r="P559" s="10"/>
      <c r="Q559" s="10"/>
    </row>
    <row r="560" spans="1:17" hidden="1" x14ac:dyDescent="0.35">
      <c r="A560" t="s">
        <v>754</v>
      </c>
      <c r="B560" t="s">
        <v>254</v>
      </c>
      <c r="C560" t="s">
        <v>589</v>
      </c>
      <c r="D560" t="s">
        <v>590</v>
      </c>
      <c r="E560">
        <f>SUM(Table13[[#This Row],[2025]:[2014]])</f>
        <v>4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>
        <v>4</v>
      </c>
      <c r="P560" s="10"/>
      <c r="Q560" s="10"/>
    </row>
    <row r="561" spans="1:17" hidden="1" x14ac:dyDescent="0.35">
      <c r="A561" t="s">
        <v>754</v>
      </c>
      <c r="B561" t="s">
        <v>254</v>
      </c>
      <c r="C561" t="s">
        <v>591</v>
      </c>
      <c r="D561" t="s">
        <v>592</v>
      </c>
      <c r="E561">
        <f>SUM(Table13[[#This Row],[2025]:[2014]])</f>
        <v>4</v>
      </c>
      <c r="F561" s="10"/>
      <c r="G561" s="10"/>
      <c r="H561" s="10"/>
      <c r="I561" s="10"/>
      <c r="J561" s="10"/>
      <c r="K561" s="10"/>
      <c r="L561" s="10">
        <v>4</v>
      </c>
      <c r="M561" s="10"/>
      <c r="N561" s="10"/>
      <c r="O561" s="10"/>
      <c r="P561" s="10"/>
      <c r="Q561" s="10"/>
    </row>
    <row r="562" spans="1:17" hidden="1" x14ac:dyDescent="0.35">
      <c r="A562" t="s">
        <v>754</v>
      </c>
      <c r="B562" t="s">
        <v>163</v>
      </c>
      <c r="C562" t="s">
        <v>775</v>
      </c>
      <c r="D562" t="s">
        <v>776</v>
      </c>
      <c r="E562">
        <f>SUM(Table13[[#This Row],[2025]:[2014]])</f>
        <v>3</v>
      </c>
      <c r="F562" s="10"/>
      <c r="G562" s="10"/>
      <c r="H562" s="10"/>
      <c r="I562" s="10"/>
      <c r="J562" s="10"/>
      <c r="K562" s="10"/>
      <c r="L562" s="10"/>
      <c r="M562" s="10"/>
      <c r="N562" s="10">
        <v>1</v>
      </c>
      <c r="O562" s="10">
        <v>2</v>
      </c>
      <c r="P562" s="10"/>
      <c r="Q562" s="10"/>
    </row>
    <row r="563" spans="1:17" hidden="1" x14ac:dyDescent="0.35">
      <c r="A563" t="s">
        <v>754</v>
      </c>
      <c r="B563" t="s">
        <v>163</v>
      </c>
      <c r="C563" t="s">
        <v>164</v>
      </c>
      <c r="D563" t="s">
        <v>165</v>
      </c>
      <c r="E563">
        <f>SUM(Table13[[#This Row],[2025]:[2014]])</f>
        <v>38</v>
      </c>
      <c r="F563" s="10"/>
      <c r="G563" s="10"/>
      <c r="H563" s="10"/>
      <c r="I563" s="10"/>
      <c r="J563" s="10"/>
      <c r="K563" s="10">
        <v>2</v>
      </c>
      <c r="L563" s="10">
        <v>18</v>
      </c>
      <c r="M563" s="10">
        <v>14</v>
      </c>
      <c r="N563" s="10">
        <v>4</v>
      </c>
      <c r="O563" s="10"/>
      <c r="P563" s="10"/>
      <c r="Q563" s="10"/>
    </row>
    <row r="564" spans="1:17" hidden="1" x14ac:dyDescent="0.35">
      <c r="A564" t="s">
        <v>754</v>
      </c>
      <c r="B564" t="s">
        <v>166</v>
      </c>
      <c r="C564" t="s">
        <v>395</v>
      </c>
      <c r="D564" t="s">
        <v>396</v>
      </c>
      <c r="E564">
        <f>SUM(Table13[[#This Row],[2025]:[2014]])</f>
        <v>2</v>
      </c>
      <c r="F564" s="10"/>
      <c r="G564" s="10"/>
      <c r="H564" s="10"/>
      <c r="I564" s="10">
        <v>1</v>
      </c>
      <c r="J564" s="10">
        <v>1</v>
      </c>
      <c r="K564" s="10"/>
      <c r="L564" s="10"/>
      <c r="M564" s="10"/>
      <c r="N564" s="10"/>
      <c r="O564" s="10"/>
      <c r="P564" s="10"/>
      <c r="Q564" s="10"/>
    </row>
    <row r="565" spans="1:17" hidden="1" x14ac:dyDescent="0.35">
      <c r="A565" t="s">
        <v>754</v>
      </c>
      <c r="B565" t="s">
        <v>166</v>
      </c>
      <c r="C565" t="s">
        <v>595</v>
      </c>
      <c r="D565" t="s">
        <v>596</v>
      </c>
      <c r="E565">
        <f>SUM(Table13[[#This Row],[2025]:[2014]])</f>
        <v>0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  <c r="Q565" s="10"/>
    </row>
    <row r="566" spans="1:17" hidden="1" x14ac:dyDescent="0.35">
      <c r="A566" t="s">
        <v>754</v>
      </c>
      <c r="B566" t="s">
        <v>601</v>
      </c>
      <c r="C566" t="s">
        <v>777</v>
      </c>
      <c r="D566" t="s">
        <v>778</v>
      </c>
      <c r="E566">
        <f>SUM(Table13[[#This Row],[2025]:[2014]])</f>
        <v>1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</row>
    <row r="567" spans="1:17" hidden="1" x14ac:dyDescent="0.35">
      <c r="A567" t="s">
        <v>754</v>
      </c>
      <c r="B567" t="s">
        <v>329</v>
      </c>
      <c r="C567" t="s">
        <v>330</v>
      </c>
      <c r="D567" t="s">
        <v>331</v>
      </c>
      <c r="E567">
        <f>SUM(Table13[[#This Row],[2025]:[2014]])</f>
        <v>36</v>
      </c>
      <c r="F567" s="10"/>
      <c r="G567" s="10"/>
      <c r="H567" s="10"/>
      <c r="I567" s="10"/>
      <c r="J567" s="10"/>
      <c r="K567" s="10"/>
      <c r="L567" s="10"/>
      <c r="M567" s="10">
        <v>10</v>
      </c>
      <c r="N567" s="10">
        <v>6</v>
      </c>
      <c r="O567" s="10">
        <v>2</v>
      </c>
      <c r="P567" s="10">
        <v>8</v>
      </c>
      <c r="Q567" s="10">
        <v>10</v>
      </c>
    </row>
    <row r="568" spans="1:17" hidden="1" x14ac:dyDescent="0.35">
      <c r="A568" t="s">
        <v>754</v>
      </c>
      <c r="B568" t="s">
        <v>329</v>
      </c>
      <c r="C568" t="s">
        <v>779</v>
      </c>
      <c r="D568" t="s">
        <v>780</v>
      </c>
      <c r="E568">
        <f>SUM(Table13[[#This Row],[2025]:[2014]])</f>
        <v>3</v>
      </c>
      <c r="F568" s="10"/>
      <c r="G568" s="10"/>
      <c r="H568" s="10"/>
      <c r="I568" s="10"/>
      <c r="J568" s="10">
        <v>1</v>
      </c>
      <c r="K568" s="10"/>
      <c r="L568" s="10">
        <v>2</v>
      </c>
      <c r="M568" s="10"/>
      <c r="N568" s="10"/>
      <c r="O568" s="10"/>
      <c r="P568" s="10"/>
      <c r="Q568" s="10"/>
    </row>
    <row r="569" spans="1:17" hidden="1" x14ac:dyDescent="0.35">
      <c r="A569" t="s">
        <v>754</v>
      </c>
      <c r="B569" t="s">
        <v>329</v>
      </c>
      <c r="C569" t="s">
        <v>332</v>
      </c>
      <c r="D569" t="s">
        <v>333</v>
      </c>
      <c r="E569">
        <f>SUM(Table13[[#This Row],[2025]:[2014]])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</row>
    <row r="570" spans="1:17" hidden="1" x14ac:dyDescent="0.35">
      <c r="A570" t="s">
        <v>754</v>
      </c>
      <c r="B570" t="s">
        <v>169</v>
      </c>
      <c r="C570" t="s">
        <v>124</v>
      </c>
      <c r="D570" t="s">
        <v>170</v>
      </c>
      <c r="E570">
        <f>SUM(Table13[[#This Row],[2025]:[2014]])</f>
        <v>-13</v>
      </c>
      <c r="F570" s="10"/>
      <c r="G570" s="10">
        <v>-12</v>
      </c>
      <c r="H570" s="10"/>
      <c r="I570" s="10">
        <v>-1</v>
      </c>
      <c r="J570" s="10"/>
      <c r="K570" s="10"/>
      <c r="L570" s="10"/>
      <c r="M570" s="10"/>
      <c r="N570" s="10"/>
      <c r="O570" s="10">
        <v>0</v>
      </c>
      <c r="P570" s="10"/>
      <c r="Q570" s="10"/>
    </row>
    <row r="571" spans="1:17" hidden="1" x14ac:dyDescent="0.35">
      <c r="A571" t="s">
        <v>754</v>
      </c>
      <c r="B571" t="s">
        <v>172</v>
      </c>
      <c r="C571" t="s">
        <v>781</v>
      </c>
      <c r="D571" t="s">
        <v>782</v>
      </c>
      <c r="E571">
        <f>SUM(Table13[[#This Row],[2025]:[2014]])</f>
        <v>0</v>
      </c>
      <c r="F571" s="10"/>
      <c r="G571" s="10"/>
      <c r="H571" s="10"/>
      <c r="I571" s="10">
        <v>0</v>
      </c>
      <c r="J571" s="10"/>
      <c r="K571" s="10"/>
      <c r="L571" s="10"/>
      <c r="M571" s="10"/>
      <c r="N571" s="10"/>
      <c r="O571" s="10"/>
      <c r="P571" s="10"/>
      <c r="Q571" s="10"/>
    </row>
    <row r="572" spans="1:17" hidden="1" x14ac:dyDescent="0.35">
      <c r="A572" t="s">
        <v>754</v>
      </c>
      <c r="B572" t="s">
        <v>172</v>
      </c>
      <c r="C572" t="s">
        <v>609</v>
      </c>
      <c r="D572" t="s">
        <v>610</v>
      </c>
      <c r="E572">
        <f>SUM(Table13[[#This Row],[2025]:[2014]])</f>
        <v>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</v>
      </c>
    </row>
    <row r="573" spans="1:17" hidden="1" x14ac:dyDescent="0.35">
      <c r="A573" t="s">
        <v>754</v>
      </c>
      <c r="B573" t="s">
        <v>172</v>
      </c>
      <c r="C573" t="s">
        <v>611</v>
      </c>
      <c r="D573" t="s">
        <v>612</v>
      </c>
      <c r="E573">
        <f>SUM(Table13[[#This Row],[2025]:[2014]])</f>
        <v>1</v>
      </c>
      <c r="F573" s="10"/>
      <c r="G573" s="10"/>
      <c r="H573" s="10"/>
      <c r="I573" s="10"/>
      <c r="J573" s="10"/>
      <c r="K573" s="10"/>
      <c r="L573" s="10"/>
      <c r="M573" s="10"/>
      <c r="N573" s="10">
        <v>0</v>
      </c>
      <c r="O573" s="10">
        <v>1</v>
      </c>
      <c r="P573" s="10"/>
      <c r="Q573" s="10"/>
    </row>
    <row r="574" spans="1:17" hidden="1" x14ac:dyDescent="0.35">
      <c r="A574" t="s">
        <v>754</v>
      </c>
      <c r="B574" t="s">
        <v>172</v>
      </c>
      <c r="C574" t="s">
        <v>613</v>
      </c>
      <c r="D574" t="s">
        <v>614</v>
      </c>
      <c r="E574">
        <f>SUM(Table13[[#This Row],[2025]:[2014]])</f>
        <v>28</v>
      </c>
      <c r="F574" s="10"/>
      <c r="G574" s="10"/>
      <c r="H574" s="10"/>
      <c r="I574" s="10"/>
      <c r="J574" s="10"/>
      <c r="K574" s="10">
        <v>3</v>
      </c>
      <c r="L574" s="10">
        <v>6</v>
      </c>
      <c r="M574" s="10">
        <v>3</v>
      </c>
      <c r="N574" s="10">
        <v>7</v>
      </c>
      <c r="O574" s="10">
        <v>4</v>
      </c>
      <c r="P574" s="10">
        <v>5</v>
      </c>
      <c r="Q574" s="10"/>
    </row>
    <row r="575" spans="1:17" hidden="1" x14ac:dyDescent="0.35">
      <c r="A575" t="s">
        <v>754</v>
      </c>
      <c r="B575" t="s">
        <v>263</v>
      </c>
      <c r="C575" t="s">
        <v>264</v>
      </c>
      <c r="D575" t="s">
        <v>265</v>
      </c>
      <c r="E575">
        <f>SUM(Table13[[#This Row],[2025]:[2014]])</f>
        <v>1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>
        <v>1</v>
      </c>
      <c r="Q575" s="10"/>
    </row>
    <row r="576" spans="1:17" hidden="1" x14ac:dyDescent="0.35">
      <c r="A576" t="s">
        <v>754</v>
      </c>
      <c r="B576" t="s">
        <v>263</v>
      </c>
      <c r="C576" t="s">
        <v>783</v>
      </c>
      <c r="D576" t="s">
        <v>784</v>
      </c>
      <c r="E576">
        <f>SUM(Table13[[#This Row],[2025]:[2014]])</f>
        <v>1</v>
      </c>
      <c r="F576" s="10"/>
      <c r="G576" s="10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hidden="1" x14ac:dyDescent="0.35">
      <c r="A577" t="s">
        <v>754</v>
      </c>
      <c r="B577" t="s">
        <v>263</v>
      </c>
      <c r="C577" t="s">
        <v>619</v>
      </c>
      <c r="D577" t="s">
        <v>620</v>
      </c>
      <c r="E577">
        <f>SUM(Table13[[#This Row],[2025]:[2014]])</f>
        <v>37</v>
      </c>
      <c r="F577" s="10"/>
      <c r="G577" s="10"/>
      <c r="H577" s="10"/>
      <c r="I577" s="10"/>
      <c r="J577" s="10"/>
      <c r="K577" s="10"/>
      <c r="L577" s="10"/>
      <c r="M577" s="10">
        <v>2</v>
      </c>
      <c r="N577" s="10">
        <v>10</v>
      </c>
      <c r="O577" s="10">
        <v>6</v>
      </c>
      <c r="P577" s="10">
        <v>11</v>
      </c>
      <c r="Q577" s="10">
        <v>8</v>
      </c>
    </row>
    <row r="578" spans="1:17" hidden="1" x14ac:dyDescent="0.35">
      <c r="A578" t="s">
        <v>754</v>
      </c>
      <c r="B578" t="s">
        <v>409</v>
      </c>
      <c r="C578" t="s">
        <v>785</v>
      </c>
      <c r="D578" t="s">
        <v>786</v>
      </c>
      <c r="E578">
        <f>SUM(Table13[[#This Row],[2025]:[2014]])</f>
        <v>1</v>
      </c>
      <c r="F578" s="10"/>
      <c r="G578" s="10"/>
      <c r="H578" s="10"/>
      <c r="I578" s="10"/>
      <c r="J578" s="10"/>
      <c r="K578" s="10">
        <v>1</v>
      </c>
      <c r="L578" s="10"/>
      <c r="M578" s="10"/>
      <c r="N578" s="10"/>
      <c r="O578" s="10"/>
      <c r="P578" s="10"/>
      <c r="Q578" s="10"/>
    </row>
    <row r="579" spans="1:17" hidden="1" x14ac:dyDescent="0.35">
      <c r="A579" t="s">
        <v>754</v>
      </c>
      <c r="B579" t="s">
        <v>175</v>
      </c>
      <c r="C579" t="s">
        <v>124</v>
      </c>
      <c r="D579" t="s">
        <v>176</v>
      </c>
      <c r="E579">
        <f>SUM(Table13[[#This Row],[2025]:[2014]])</f>
        <v>7</v>
      </c>
      <c r="F579" s="10"/>
      <c r="G579" s="10"/>
      <c r="H579" s="10"/>
      <c r="I579" s="10">
        <v>2</v>
      </c>
      <c r="J579" s="10"/>
      <c r="K579" s="10">
        <v>1</v>
      </c>
      <c r="L579" s="10">
        <v>2</v>
      </c>
      <c r="M579" s="10">
        <v>2</v>
      </c>
      <c r="N579" s="10"/>
      <c r="O579" s="10"/>
      <c r="P579" s="10"/>
      <c r="Q579" s="10"/>
    </row>
    <row r="580" spans="1:17" hidden="1" x14ac:dyDescent="0.35">
      <c r="A580" t="s">
        <v>754</v>
      </c>
      <c r="B580" t="s">
        <v>175</v>
      </c>
      <c r="C580" t="s">
        <v>124</v>
      </c>
      <c r="D580" t="s">
        <v>177</v>
      </c>
      <c r="E580">
        <f>SUM(Table13[[#This Row],[2025]:[2014]])</f>
        <v>6</v>
      </c>
      <c r="F580" s="10"/>
      <c r="G580" s="10"/>
      <c r="H580" s="10">
        <v>1</v>
      </c>
      <c r="I580" s="10">
        <v>1</v>
      </c>
      <c r="J580" s="10"/>
      <c r="K580" s="10">
        <v>3</v>
      </c>
      <c r="L580" s="10"/>
      <c r="M580" s="10"/>
      <c r="N580" s="10">
        <v>1</v>
      </c>
      <c r="O580" s="10"/>
      <c r="P580" s="10"/>
      <c r="Q580" s="10"/>
    </row>
    <row r="581" spans="1:17" hidden="1" x14ac:dyDescent="0.35">
      <c r="A581" t="s">
        <v>754</v>
      </c>
      <c r="B581" t="s">
        <v>175</v>
      </c>
      <c r="C581" t="s">
        <v>124</v>
      </c>
      <c r="D581" t="s">
        <v>621</v>
      </c>
      <c r="E581">
        <f>SUM(Table13[[#This Row],[2025]:[2014]])</f>
        <v>1</v>
      </c>
      <c r="F581" s="10"/>
      <c r="G581" s="10"/>
      <c r="H581" s="10">
        <v>1</v>
      </c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hidden="1" x14ac:dyDescent="0.35">
      <c r="A582" t="s">
        <v>754</v>
      </c>
      <c r="B582" t="s">
        <v>175</v>
      </c>
      <c r="C582" t="s">
        <v>124</v>
      </c>
      <c r="D582" t="s">
        <v>178</v>
      </c>
      <c r="E582">
        <f>SUM(Table13[[#This Row],[2025]:[2014]])</f>
        <v>150</v>
      </c>
      <c r="F582" s="10"/>
      <c r="G582" s="10">
        <v>40</v>
      </c>
      <c r="H582" s="10">
        <v>12</v>
      </c>
      <c r="I582" s="10">
        <v>56</v>
      </c>
      <c r="J582" s="10">
        <v>8</v>
      </c>
      <c r="K582" s="10">
        <v>34</v>
      </c>
      <c r="L582" s="10"/>
      <c r="M582" s="10"/>
      <c r="N582" s="10"/>
      <c r="O582" s="10"/>
      <c r="P582" s="10"/>
      <c r="Q582" s="10"/>
    </row>
    <row r="583" spans="1:17" hidden="1" x14ac:dyDescent="0.35">
      <c r="A583" t="s">
        <v>754</v>
      </c>
      <c r="B583" t="s">
        <v>175</v>
      </c>
      <c r="C583" t="s">
        <v>124</v>
      </c>
      <c r="D583" t="s">
        <v>179</v>
      </c>
      <c r="E583">
        <f>SUM(Table13[[#This Row],[2025]:[2014]])</f>
        <v>5</v>
      </c>
      <c r="F583" s="10"/>
      <c r="G583" s="10"/>
      <c r="H583" s="10">
        <v>1</v>
      </c>
      <c r="I583" s="10">
        <v>2</v>
      </c>
      <c r="J583" s="10"/>
      <c r="K583" s="10">
        <v>1</v>
      </c>
      <c r="L583" s="10">
        <v>1</v>
      </c>
      <c r="M583" s="10"/>
      <c r="N583" s="10"/>
      <c r="O583" s="10"/>
      <c r="P583" s="10"/>
      <c r="Q583" s="10"/>
    </row>
    <row r="584" spans="1:17" hidden="1" x14ac:dyDescent="0.35">
      <c r="A584" t="s">
        <v>754</v>
      </c>
      <c r="B584" t="s">
        <v>175</v>
      </c>
      <c r="C584" t="s">
        <v>124</v>
      </c>
      <c r="D584" t="s">
        <v>266</v>
      </c>
      <c r="E584">
        <f>SUM(Table13[[#This Row],[2025]:[2014]])</f>
        <v>3</v>
      </c>
      <c r="F584" s="10"/>
      <c r="G584" s="10"/>
      <c r="H584" s="10"/>
      <c r="I584" s="10">
        <v>3</v>
      </c>
      <c r="J584" s="10"/>
      <c r="K584" s="10"/>
      <c r="L584" s="10"/>
      <c r="M584" s="10"/>
      <c r="N584" s="10"/>
      <c r="O584" s="10"/>
      <c r="P584" s="10"/>
      <c r="Q584" s="10"/>
    </row>
    <row r="585" spans="1:17" hidden="1" x14ac:dyDescent="0.35">
      <c r="A585" t="s">
        <v>754</v>
      </c>
      <c r="B585" t="s">
        <v>175</v>
      </c>
      <c r="C585" t="s">
        <v>622</v>
      </c>
      <c r="D585" t="s">
        <v>623</v>
      </c>
      <c r="E585">
        <f>SUM(Table13[[#This Row],[2025]:[2014]])</f>
        <v>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0</v>
      </c>
      <c r="Q585" s="10"/>
    </row>
    <row r="586" spans="1:17" hidden="1" x14ac:dyDescent="0.35">
      <c r="A586" t="s">
        <v>754</v>
      </c>
      <c r="B586" t="s">
        <v>180</v>
      </c>
      <c r="C586" t="s">
        <v>267</v>
      </c>
      <c r="D586" t="s">
        <v>268</v>
      </c>
      <c r="E586">
        <f>SUM(Table13[[#This Row],[2025]:[2014]])</f>
        <v>1</v>
      </c>
      <c r="F586" s="10"/>
      <c r="G586" s="10"/>
      <c r="H586" s="10"/>
      <c r="I586" s="10"/>
      <c r="J586" s="10"/>
      <c r="K586" s="10">
        <v>1</v>
      </c>
      <c r="L586" s="10"/>
      <c r="M586" s="10"/>
      <c r="N586" s="10"/>
      <c r="O586" s="10"/>
      <c r="P586" s="10"/>
      <c r="Q586" s="10"/>
    </row>
    <row r="587" spans="1:17" hidden="1" x14ac:dyDescent="0.35">
      <c r="A587" t="s">
        <v>754</v>
      </c>
      <c r="B587" t="s">
        <v>180</v>
      </c>
      <c r="C587" t="s">
        <v>181</v>
      </c>
      <c r="D587" t="s">
        <v>182</v>
      </c>
      <c r="E587">
        <f>SUM(Table13[[#This Row],[2025]:[2014]])</f>
        <v>2</v>
      </c>
      <c r="F587" s="10"/>
      <c r="G587" s="10"/>
      <c r="H587" s="10">
        <v>2</v>
      </c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hidden="1" x14ac:dyDescent="0.35">
      <c r="A588" t="s">
        <v>754</v>
      </c>
      <c r="B588" t="s">
        <v>421</v>
      </c>
      <c r="C588" t="s">
        <v>787</v>
      </c>
      <c r="D588" t="s">
        <v>788</v>
      </c>
      <c r="E588">
        <f>SUM(Table13[[#This Row],[2025]:[2014]])</f>
        <v>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>
        <v>2</v>
      </c>
    </row>
    <row r="589" spans="1:17" hidden="1" x14ac:dyDescent="0.35">
      <c r="A589" t="s">
        <v>754</v>
      </c>
      <c r="B589" t="s">
        <v>188</v>
      </c>
      <c r="C589" t="s">
        <v>189</v>
      </c>
      <c r="D589" t="s">
        <v>190</v>
      </c>
      <c r="E589">
        <f>SUM(Table13[[#This Row],[2025]:[2014]])</f>
        <v>22</v>
      </c>
      <c r="F589" s="10"/>
      <c r="G589" s="10">
        <v>4</v>
      </c>
      <c r="H589" s="10">
        <v>3</v>
      </c>
      <c r="I589" s="10"/>
      <c r="J589" s="10"/>
      <c r="K589" s="10">
        <v>4</v>
      </c>
      <c r="L589" s="10">
        <v>6</v>
      </c>
      <c r="M589" s="10">
        <v>4</v>
      </c>
      <c r="N589" s="10"/>
      <c r="O589" s="10">
        <v>-1</v>
      </c>
      <c r="P589" s="10"/>
      <c r="Q589" s="10">
        <v>2</v>
      </c>
    </row>
    <row r="590" spans="1:17" hidden="1" x14ac:dyDescent="0.35">
      <c r="A590" t="s">
        <v>754</v>
      </c>
      <c r="B590" t="s">
        <v>191</v>
      </c>
      <c r="C590" t="s">
        <v>789</v>
      </c>
      <c r="D590" t="s">
        <v>790</v>
      </c>
      <c r="E590">
        <f>SUM(Table13[[#This Row],[2025]:[2014]])</f>
        <v>0</v>
      </c>
      <c r="F590" s="10"/>
      <c r="G590" s="10"/>
      <c r="H590" s="10"/>
      <c r="I590" s="10"/>
      <c r="J590" s="10"/>
      <c r="K590" s="10"/>
      <c r="L590" s="10"/>
      <c r="M590" s="10">
        <v>0</v>
      </c>
      <c r="N590" s="10"/>
      <c r="O590" s="10"/>
      <c r="P590" s="10"/>
      <c r="Q590" s="10"/>
    </row>
    <row r="591" spans="1:17" hidden="1" x14ac:dyDescent="0.35">
      <c r="A591" t="s">
        <v>754</v>
      </c>
      <c r="B591" t="s">
        <v>191</v>
      </c>
      <c r="C591" t="s">
        <v>269</v>
      </c>
      <c r="D591" t="s">
        <v>270</v>
      </c>
      <c r="E591">
        <f>SUM(Table13[[#This Row],[2025]:[2014]])</f>
        <v>19</v>
      </c>
      <c r="F591" s="10">
        <v>0</v>
      </c>
      <c r="G591" s="10"/>
      <c r="H591" s="10">
        <v>2</v>
      </c>
      <c r="I591" s="10">
        <v>1</v>
      </c>
      <c r="J591" s="10"/>
      <c r="K591" s="10">
        <v>1</v>
      </c>
      <c r="L591" s="10">
        <v>5</v>
      </c>
      <c r="M591" s="10">
        <v>6</v>
      </c>
      <c r="N591" s="10">
        <v>4</v>
      </c>
      <c r="O591" s="10"/>
      <c r="P591" s="10"/>
      <c r="Q591" s="10"/>
    </row>
    <row r="592" spans="1:17" hidden="1" x14ac:dyDescent="0.35">
      <c r="A592" t="s">
        <v>754</v>
      </c>
      <c r="B592" t="s">
        <v>191</v>
      </c>
      <c r="C592" t="s">
        <v>192</v>
      </c>
      <c r="D592" t="s">
        <v>193</v>
      </c>
      <c r="E592">
        <f>SUM(Table13[[#This Row],[2025]:[2014]])</f>
        <v>51</v>
      </c>
      <c r="F592" s="10"/>
      <c r="G592" s="10">
        <v>5</v>
      </c>
      <c r="H592" s="10">
        <v>2</v>
      </c>
      <c r="I592" s="10">
        <v>6</v>
      </c>
      <c r="J592" s="10">
        <v>4</v>
      </c>
      <c r="K592" s="10">
        <v>8</v>
      </c>
      <c r="L592" s="10">
        <v>10</v>
      </c>
      <c r="M592" s="10">
        <v>9</v>
      </c>
      <c r="N592" s="10">
        <v>7</v>
      </c>
      <c r="O592" s="10"/>
      <c r="P592" s="10"/>
      <c r="Q592" s="10"/>
    </row>
    <row r="593" spans="1:17" hidden="1" x14ac:dyDescent="0.35">
      <c r="A593" t="s">
        <v>754</v>
      </c>
      <c r="B593" t="s">
        <v>191</v>
      </c>
      <c r="C593" t="s">
        <v>791</v>
      </c>
      <c r="D593" t="s">
        <v>792</v>
      </c>
      <c r="E593">
        <f>SUM(Table13[[#This Row],[2025]:[2014]])</f>
        <v>8</v>
      </c>
      <c r="F593" s="10"/>
      <c r="G593" s="10"/>
      <c r="H593" s="10"/>
      <c r="I593" s="10"/>
      <c r="J593" s="10"/>
      <c r="K593" s="10"/>
      <c r="L593" s="10"/>
      <c r="M593" s="10"/>
      <c r="N593" s="10">
        <v>3</v>
      </c>
      <c r="O593" s="10">
        <v>5</v>
      </c>
      <c r="P593" s="10"/>
      <c r="Q593" s="10"/>
    </row>
    <row r="594" spans="1:17" hidden="1" x14ac:dyDescent="0.35">
      <c r="A594" t="s">
        <v>754</v>
      </c>
      <c r="B594" t="s">
        <v>191</v>
      </c>
      <c r="C594" t="s">
        <v>638</v>
      </c>
      <c r="D594" t="s">
        <v>639</v>
      </c>
      <c r="E594">
        <f>SUM(Table13[[#This Row],[2025]:[2014]])</f>
        <v>13</v>
      </c>
      <c r="F594" s="10"/>
      <c r="G594" s="10"/>
      <c r="H594" s="10"/>
      <c r="I594" s="10"/>
      <c r="J594" s="10"/>
      <c r="K594" s="10"/>
      <c r="L594" s="10">
        <v>2</v>
      </c>
      <c r="M594" s="10">
        <v>3</v>
      </c>
      <c r="N594" s="10">
        <v>1</v>
      </c>
      <c r="O594" s="10">
        <v>5</v>
      </c>
      <c r="P594" s="10"/>
      <c r="Q594" s="10">
        <v>2</v>
      </c>
    </row>
    <row r="595" spans="1:17" hidden="1" x14ac:dyDescent="0.35">
      <c r="A595" t="s">
        <v>754</v>
      </c>
      <c r="B595" t="s">
        <v>191</v>
      </c>
      <c r="C595" t="s">
        <v>642</v>
      </c>
      <c r="D595" t="s">
        <v>643</v>
      </c>
      <c r="E595">
        <f>SUM(Table13[[#This Row],[2025]:[2014]])</f>
        <v>6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>
        <v>5</v>
      </c>
      <c r="Q595" s="10">
        <v>1</v>
      </c>
    </row>
    <row r="596" spans="1:17" hidden="1" x14ac:dyDescent="0.35">
      <c r="A596" t="s">
        <v>754</v>
      </c>
      <c r="B596" t="s">
        <v>191</v>
      </c>
      <c r="C596" t="s">
        <v>644</v>
      </c>
      <c r="D596" t="s">
        <v>645</v>
      </c>
      <c r="E596">
        <f>SUM(Table13[[#This Row],[2025]:[2014]])</f>
        <v>1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>
        <v>1</v>
      </c>
      <c r="Q596" s="10"/>
    </row>
    <row r="597" spans="1:17" hidden="1" x14ac:dyDescent="0.35">
      <c r="A597" t="s">
        <v>754</v>
      </c>
      <c r="B597" t="s">
        <v>191</v>
      </c>
      <c r="C597" t="s">
        <v>793</v>
      </c>
      <c r="D597" t="s">
        <v>794</v>
      </c>
      <c r="E597">
        <f>SUM(Table13[[#This Row],[2025]:[2014]])</f>
        <v>1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1</v>
      </c>
      <c r="Q597" s="10"/>
    </row>
    <row r="598" spans="1:17" hidden="1" x14ac:dyDescent="0.35">
      <c r="A598" t="s">
        <v>754</v>
      </c>
      <c r="B598" t="s">
        <v>191</v>
      </c>
      <c r="C598" t="s">
        <v>646</v>
      </c>
      <c r="D598" t="s">
        <v>647</v>
      </c>
      <c r="E598">
        <f>SUM(Table13[[#This Row],[2025]:[2014]])</f>
        <v>2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>
        <v>-1</v>
      </c>
      <c r="Q598" s="10">
        <v>3</v>
      </c>
    </row>
    <row r="599" spans="1:17" hidden="1" x14ac:dyDescent="0.35">
      <c r="A599" t="s">
        <v>754</v>
      </c>
      <c r="B599" t="s">
        <v>342</v>
      </c>
      <c r="C599" t="s">
        <v>795</v>
      </c>
      <c r="D599" t="s">
        <v>796</v>
      </c>
      <c r="E599">
        <f>SUM(Table13[[#This Row],[2025]:[2014]])</f>
        <v>1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>
        <v>1</v>
      </c>
    </row>
    <row r="600" spans="1:17" hidden="1" x14ac:dyDescent="0.35">
      <c r="A600" t="s">
        <v>754</v>
      </c>
      <c r="B600" t="s">
        <v>342</v>
      </c>
      <c r="C600" t="s">
        <v>797</v>
      </c>
      <c r="D600" t="s">
        <v>798</v>
      </c>
      <c r="E600">
        <f>SUM(Table13[[#This Row],[2025]:[2014]])</f>
        <v>34</v>
      </c>
      <c r="F600" s="10"/>
      <c r="G600" s="10"/>
      <c r="H600" s="10"/>
      <c r="I600" s="10"/>
      <c r="J600" s="10"/>
      <c r="K600" s="10"/>
      <c r="L600" s="10">
        <v>2</v>
      </c>
      <c r="M600" s="10">
        <v>6</v>
      </c>
      <c r="N600" s="10">
        <v>5</v>
      </c>
      <c r="O600" s="10">
        <v>11</v>
      </c>
      <c r="P600" s="10">
        <v>7</v>
      </c>
      <c r="Q600" s="10">
        <v>3</v>
      </c>
    </row>
    <row r="601" spans="1:17" hidden="1" x14ac:dyDescent="0.35">
      <c r="A601" t="s">
        <v>754</v>
      </c>
      <c r="B601" t="s">
        <v>342</v>
      </c>
      <c r="C601" t="s">
        <v>799</v>
      </c>
      <c r="D601" t="s">
        <v>800</v>
      </c>
      <c r="E601">
        <f>SUM(Table13[[#This Row],[2025]:[2014]])</f>
        <v>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>
        <v>1</v>
      </c>
      <c r="Q601" s="10"/>
    </row>
    <row r="602" spans="1:17" hidden="1" x14ac:dyDescent="0.35">
      <c r="A602" t="s">
        <v>754</v>
      </c>
      <c r="B602" t="s">
        <v>342</v>
      </c>
      <c r="C602" t="s">
        <v>801</v>
      </c>
      <c r="D602" t="s">
        <v>802</v>
      </c>
      <c r="E602">
        <f>SUM(Table13[[#This Row],[2025]:[2014]])</f>
        <v>-1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-1</v>
      </c>
    </row>
    <row r="603" spans="1:17" hidden="1" x14ac:dyDescent="0.35">
      <c r="A603" t="s">
        <v>754</v>
      </c>
      <c r="B603" t="s">
        <v>342</v>
      </c>
      <c r="C603" t="s">
        <v>803</v>
      </c>
      <c r="D603" t="s">
        <v>804</v>
      </c>
      <c r="E603">
        <f>SUM(Table13[[#This Row],[2025]:[2014]])</f>
        <v>1</v>
      </c>
      <c r="F603" s="10">
        <v>1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hidden="1" x14ac:dyDescent="0.35">
      <c r="A604" t="s">
        <v>754</v>
      </c>
      <c r="B604" t="s">
        <v>194</v>
      </c>
      <c r="C604" t="s">
        <v>195</v>
      </c>
      <c r="D604" t="s">
        <v>196</v>
      </c>
      <c r="E604">
        <f>SUM(Table13[[#This Row],[2025]:[2014]])</f>
        <v>25</v>
      </c>
      <c r="F604" s="10">
        <v>1</v>
      </c>
      <c r="G604" s="10">
        <v>3</v>
      </c>
      <c r="H604" s="10">
        <v>10</v>
      </c>
      <c r="I604" s="10">
        <v>6</v>
      </c>
      <c r="J604" s="10">
        <v>4</v>
      </c>
      <c r="K604" s="10">
        <v>1</v>
      </c>
      <c r="L604" s="10"/>
      <c r="M604" s="10"/>
      <c r="N604" s="10"/>
      <c r="O604" s="10"/>
      <c r="P604" s="10"/>
      <c r="Q604" s="10"/>
    </row>
    <row r="605" spans="1:17" hidden="1" x14ac:dyDescent="0.35">
      <c r="A605" t="s">
        <v>754</v>
      </c>
      <c r="B605" t="s">
        <v>194</v>
      </c>
      <c r="C605" t="s">
        <v>271</v>
      </c>
      <c r="D605" t="s">
        <v>272</v>
      </c>
      <c r="E605">
        <f>SUM(Table13[[#This Row],[2025]:[2014]])</f>
        <v>2</v>
      </c>
      <c r="F605" s="10"/>
      <c r="G605" s="10"/>
      <c r="H605" s="10"/>
      <c r="I605" s="10"/>
      <c r="J605" s="10"/>
      <c r="K605" s="10">
        <v>2</v>
      </c>
      <c r="L605" s="10"/>
      <c r="M605" s="10"/>
      <c r="N605" s="10"/>
      <c r="O605" s="10"/>
      <c r="P605" s="10"/>
      <c r="Q605" s="10"/>
    </row>
    <row r="606" spans="1:17" hidden="1" x14ac:dyDescent="0.35">
      <c r="A606" t="s">
        <v>754</v>
      </c>
      <c r="B606" t="s">
        <v>194</v>
      </c>
      <c r="C606" t="s">
        <v>648</v>
      </c>
      <c r="D606" t="s">
        <v>649</v>
      </c>
      <c r="E606">
        <f>SUM(Table13[[#This Row],[2025]:[2014]])</f>
        <v>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1</v>
      </c>
      <c r="P606" s="10">
        <v>2</v>
      </c>
      <c r="Q606" s="10">
        <v>1</v>
      </c>
    </row>
    <row r="607" spans="1:17" hidden="1" x14ac:dyDescent="0.35">
      <c r="A607" t="s">
        <v>754</v>
      </c>
      <c r="B607" t="s">
        <v>194</v>
      </c>
      <c r="C607" t="s">
        <v>347</v>
      </c>
      <c r="D607" t="s">
        <v>348</v>
      </c>
      <c r="E607">
        <f>SUM(Table13[[#This Row],[2025]:[2014]])</f>
        <v>7</v>
      </c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4</v>
      </c>
      <c r="O607" s="10">
        <v>2</v>
      </c>
      <c r="P607" s="10"/>
      <c r="Q607" s="10"/>
    </row>
    <row r="608" spans="1:17" hidden="1" x14ac:dyDescent="0.35">
      <c r="A608" t="s">
        <v>754</v>
      </c>
      <c r="B608" t="s">
        <v>194</v>
      </c>
      <c r="C608" t="s">
        <v>650</v>
      </c>
      <c r="D608" t="s">
        <v>651</v>
      </c>
      <c r="E608">
        <f>SUM(Table13[[#This Row],[2025]:[2014]])</f>
        <v>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</v>
      </c>
      <c r="P608" s="10"/>
      <c r="Q608" s="10"/>
    </row>
    <row r="609" spans="1:17" hidden="1" x14ac:dyDescent="0.35">
      <c r="A609" t="s">
        <v>754</v>
      </c>
      <c r="B609" t="s">
        <v>194</v>
      </c>
      <c r="C609" t="s">
        <v>349</v>
      </c>
      <c r="D609" t="s">
        <v>350</v>
      </c>
      <c r="E609">
        <f>SUM(Table13[[#This Row],[2025]:[2014]])</f>
        <v>1</v>
      </c>
      <c r="F609" s="10"/>
      <c r="G609" s="10"/>
      <c r="H609" s="10"/>
      <c r="I609" s="10"/>
      <c r="J609" s="10"/>
      <c r="K609" s="10"/>
      <c r="L609" s="10"/>
      <c r="M609" s="10"/>
      <c r="N609" s="10">
        <v>1</v>
      </c>
      <c r="O609" s="10"/>
      <c r="P609" s="10"/>
      <c r="Q609" s="10"/>
    </row>
    <row r="610" spans="1:17" hidden="1" x14ac:dyDescent="0.35">
      <c r="A610" t="s">
        <v>754</v>
      </c>
      <c r="B610" t="s">
        <v>275</v>
      </c>
      <c r="C610" t="s">
        <v>654</v>
      </c>
      <c r="D610" t="s">
        <v>655</v>
      </c>
      <c r="E610">
        <f>SUM(Table13[[#This Row],[2025]:[2014]])</f>
        <v>10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>
        <v>7</v>
      </c>
      <c r="Q610" s="10">
        <v>3</v>
      </c>
    </row>
    <row r="611" spans="1:17" hidden="1" x14ac:dyDescent="0.35">
      <c r="A611" t="s">
        <v>754</v>
      </c>
      <c r="B611" t="s">
        <v>275</v>
      </c>
      <c r="C611" t="s">
        <v>805</v>
      </c>
      <c r="D611" t="s">
        <v>806</v>
      </c>
      <c r="E611">
        <f>SUM(Table13[[#This Row],[2025]:[2014]])</f>
        <v>1</v>
      </c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/>
      <c r="P611" s="10"/>
      <c r="Q611" s="10"/>
    </row>
    <row r="612" spans="1:17" hidden="1" x14ac:dyDescent="0.35">
      <c r="A612" t="s">
        <v>754</v>
      </c>
      <c r="B612" t="s">
        <v>275</v>
      </c>
      <c r="C612" t="s">
        <v>351</v>
      </c>
      <c r="D612" t="s">
        <v>352</v>
      </c>
      <c r="E612">
        <f>SUM(Table13[[#This Row],[2025]:[2014]])</f>
        <v>20</v>
      </c>
      <c r="F612" s="10"/>
      <c r="G612" s="10"/>
      <c r="H612" s="10"/>
      <c r="I612" s="10"/>
      <c r="J612" s="10"/>
      <c r="K612" s="10"/>
      <c r="L612" s="10"/>
      <c r="M612" s="10">
        <v>2</v>
      </c>
      <c r="N612" s="10">
        <v>8</v>
      </c>
      <c r="O612" s="10">
        <v>10</v>
      </c>
      <c r="P612" s="10"/>
      <c r="Q612" s="10"/>
    </row>
    <row r="613" spans="1:17" hidden="1" x14ac:dyDescent="0.35">
      <c r="A613" t="s">
        <v>754</v>
      </c>
      <c r="B613" t="s">
        <v>197</v>
      </c>
      <c r="C613" t="s">
        <v>807</v>
      </c>
      <c r="D613" t="s">
        <v>808</v>
      </c>
      <c r="E613">
        <f>SUM(Table13[[#This Row],[2025]:[2014]])</f>
        <v>1</v>
      </c>
      <c r="F613" s="10"/>
      <c r="G613" s="10"/>
      <c r="H613" s="10"/>
      <c r="I613" s="10"/>
      <c r="J613" s="10"/>
      <c r="K613" s="10"/>
      <c r="L613" s="10"/>
      <c r="M613" s="10"/>
      <c r="N613" s="10">
        <v>1</v>
      </c>
      <c r="O613" s="10"/>
      <c r="P613" s="10"/>
      <c r="Q613" s="10"/>
    </row>
    <row r="614" spans="1:17" hidden="1" x14ac:dyDescent="0.35">
      <c r="A614" t="s">
        <v>754</v>
      </c>
      <c r="B614" t="s">
        <v>197</v>
      </c>
      <c r="C614" t="s">
        <v>809</v>
      </c>
      <c r="D614" t="s">
        <v>810</v>
      </c>
      <c r="E614">
        <f>SUM(Table13[[#This Row],[2025]:[2014]])</f>
        <v>7</v>
      </c>
      <c r="F614" s="10"/>
      <c r="G614" s="10"/>
      <c r="H614" s="10"/>
      <c r="I614" s="10"/>
      <c r="J614" s="10"/>
      <c r="K614" s="10"/>
      <c r="L614" s="10"/>
      <c r="M614" s="10">
        <v>2</v>
      </c>
      <c r="N614" s="10"/>
      <c r="O614" s="10">
        <v>2</v>
      </c>
      <c r="P614" s="10">
        <v>1</v>
      </c>
      <c r="Q614" s="10">
        <v>2</v>
      </c>
    </row>
    <row r="615" spans="1:17" hidden="1" x14ac:dyDescent="0.35">
      <c r="A615" t="s">
        <v>754</v>
      </c>
      <c r="B615" t="s">
        <v>197</v>
      </c>
      <c r="C615" t="s">
        <v>661</v>
      </c>
      <c r="D615" t="s">
        <v>662</v>
      </c>
      <c r="E615">
        <f>SUM(Table13[[#This Row],[2025]:[2014]])</f>
        <v>61</v>
      </c>
      <c r="F615" s="10">
        <v>4</v>
      </c>
      <c r="G615" s="10">
        <v>8</v>
      </c>
      <c r="H615" s="10"/>
      <c r="I615" s="10">
        <v>4</v>
      </c>
      <c r="J615" s="10"/>
      <c r="K615" s="10">
        <v>6</v>
      </c>
      <c r="L615" s="10">
        <v>5</v>
      </c>
      <c r="M615" s="10">
        <v>11</v>
      </c>
      <c r="N615" s="10">
        <v>6</v>
      </c>
      <c r="O615" s="10">
        <v>5</v>
      </c>
      <c r="P615" s="10">
        <v>8</v>
      </c>
      <c r="Q615" s="10">
        <v>4</v>
      </c>
    </row>
    <row r="616" spans="1:17" hidden="1" x14ac:dyDescent="0.35">
      <c r="A616" t="s">
        <v>754</v>
      </c>
      <c r="B616" t="s">
        <v>200</v>
      </c>
      <c r="C616" t="s">
        <v>811</v>
      </c>
      <c r="D616" t="s">
        <v>812</v>
      </c>
      <c r="E616">
        <f>SUM(Table13[[#This Row],[2025]:[2014]])</f>
        <v>0</v>
      </c>
      <c r="F616" s="10"/>
      <c r="G616" s="10"/>
      <c r="H616" s="10">
        <v>0</v>
      </c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hidden="1" x14ac:dyDescent="0.35">
      <c r="A617" t="s">
        <v>754</v>
      </c>
      <c r="B617" t="s">
        <v>200</v>
      </c>
      <c r="C617" t="s">
        <v>201</v>
      </c>
      <c r="D617" t="s">
        <v>202</v>
      </c>
      <c r="E617">
        <f>SUM(Table13[[#This Row],[2025]:[2014]])</f>
        <v>1</v>
      </c>
      <c r="F617" s="10">
        <v>1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hidden="1" x14ac:dyDescent="0.35">
      <c r="A618" t="s">
        <v>754</v>
      </c>
      <c r="B618" t="s">
        <v>200</v>
      </c>
      <c r="C618" t="s">
        <v>663</v>
      </c>
      <c r="D618" t="s">
        <v>664</v>
      </c>
      <c r="E618">
        <f>SUM(Table13[[#This Row],[2025]:[2014]])</f>
        <v>5</v>
      </c>
      <c r="F618" s="10"/>
      <c r="G618" s="10"/>
      <c r="H618" s="10"/>
      <c r="I618" s="10"/>
      <c r="J618" s="10">
        <v>5</v>
      </c>
      <c r="K618" s="10"/>
      <c r="L618" s="10"/>
      <c r="M618" s="10"/>
      <c r="N618" s="10"/>
      <c r="O618" s="10"/>
      <c r="P618" s="10"/>
      <c r="Q618" s="10"/>
    </row>
    <row r="619" spans="1:17" hidden="1" x14ac:dyDescent="0.35">
      <c r="A619" t="s">
        <v>754</v>
      </c>
      <c r="B619" t="s">
        <v>200</v>
      </c>
      <c r="C619" t="s">
        <v>278</v>
      </c>
      <c r="D619" t="s">
        <v>279</v>
      </c>
      <c r="E619">
        <f>SUM(Table13[[#This Row],[2025]:[2014]])</f>
        <v>5</v>
      </c>
      <c r="F619" s="10"/>
      <c r="G619" s="10"/>
      <c r="H619" s="10">
        <v>3</v>
      </c>
      <c r="I619" s="10">
        <v>1</v>
      </c>
      <c r="J619" s="10">
        <v>1</v>
      </c>
      <c r="K619" s="10"/>
      <c r="L619" s="10"/>
      <c r="M619" s="10"/>
      <c r="N619" s="10"/>
      <c r="O619" s="10"/>
      <c r="P619" s="10"/>
      <c r="Q619" s="10"/>
    </row>
    <row r="620" spans="1:17" hidden="1" x14ac:dyDescent="0.35">
      <c r="A620" t="s">
        <v>754</v>
      </c>
      <c r="B620" t="s">
        <v>200</v>
      </c>
      <c r="C620" t="s">
        <v>203</v>
      </c>
      <c r="D620" t="s">
        <v>204</v>
      </c>
      <c r="E620">
        <f>SUM(Table13[[#This Row],[2025]:[2014]])</f>
        <v>49</v>
      </c>
      <c r="F620" s="10"/>
      <c r="G620" s="10"/>
      <c r="H620" s="10">
        <v>2</v>
      </c>
      <c r="I620" s="10">
        <v>8</v>
      </c>
      <c r="J620" s="10">
        <v>10</v>
      </c>
      <c r="K620" s="10">
        <v>6</v>
      </c>
      <c r="L620" s="10">
        <v>1</v>
      </c>
      <c r="M620" s="10"/>
      <c r="N620" s="10"/>
      <c r="O620" s="10">
        <v>0</v>
      </c>
      <c r="P620" s="10">
        <v>10</v>
      </c>
      <c r="Q620" s="10">
        <v>12</v>
      </c>
    </row>
    <row r="621" spans="1:17" hidden="1" x14ac:dyDescent="0.35">
      <c r="A621" t="s">
        <v>754</v>
      </c>
      <c r="B621" t="s">
        <v>200</v>
      </c>
      <c r="C621" t="s">
        <v>813</v>
      </c>
      <c r="D621" t="s">
        <v>814</v>
      </c>
      <c r="E621">
        <f>SUM(Table13[[#This Row],[2025]:[2014]])</f>
        <v>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>
        <v>9</v>
      </c>
      <c r="Q621" s="10"/>
    </row>
    <row r="622" spans="1:17" hidden="1" x14ac:dyDescent="0.35">
      <c r="A622" t="s">
        <v>754</v>
      </c>
      <c r="B622" t="s">
        <v>205</v>
      </c>
      <c r="C622" t="s">
        <v>124</v>
      </c>
      <c r="D622" t="s">
        <v>206</v>
      </c>
      <c r="E622">
        <f>SUM(Table13[[#This Row],[2025]:[2014]])</f>
        <v>1440</v>
      </c>
      <c r="F622" s="10">
        <v>32</v>
      </c>
      <c r="G622" s="10">
        <v>97</v>
      </c>
      <c r="H622" s="10">
        <v>142</v>
      </c>
      <c r="I622" s="10">
        <v>127</v>
      </c>
      <c r="J622" s="10">
        <v>227</v>
      </c>
      <c r="K622" s="10">
        <v>223</v>
      </c>
      <c r="L622" s="10">
        <v>197</v>
      </c>
      <c r="M622" s="10">
        <v>116</v>
      </c>
      <c r="N622" s="10">
        <v>83</v>
      </c>
      <c r="O622" s="10">
        <v>40</v>
      </c>
      <c r="P622" s="10">
        <v>71</v>
      </c>
      <c r="Q622" s="10">
        <v>85</v>
      </c>
    </row>
    <row r="623" spans="1:17" hidden="1" x14ac:dyDescent="0.35">
      <c r="A623" t="s">
        <v>754</v>
      </c>
      <c r="B623" t="s">
        <v>205</v>
      </c>
      <c r="C623" t="s">
        <v>124</v>
      </c>
      <c r="D623" t="s">
        <v>207</v>
      </c>
      <c r="E623">
        <f>SUM(Table13[[#This Row],[2025]:[2014]])</f>
        <v>23</v>
      </c>
      <c r="F623" s="10"/>
      <c r="G623" s="10"/>
      <c r="H623" s="10"/>
      <c r="I623" s="10"/>
      <c r="J623" s="10"/>
      <c r="K623" s="10"/>
      <c r="L623" s="10">
        <v>23</v>
      </c>
      <c r="M623" s="10"/>
      <c r="N623" s="10"/>
      <c r="O623" s="10"/>
      <c r="P623" s="10"/>
      <c r="Q623" s="10"/>
    </row>
    <row r="624" spans="1:17" hidden="1" x14ac:dyDescent="0.35">
      <c r="A624" t="s">
        <v>754</v>
      </c>
      <c r="B624" t="s">
        <v>205</v>
      </c>
      <c r="C624" t="s">
        <v>124</v>
      </c>
      <c r="D624" t="s">
        <v>665</v>
      </c>
      <c r="E624">
        <f>SUM(Table13[[#This Row],[2025]:[2014]])</f>
        <v>23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>
        <v>11</v>
      </c>
      <c r="Q624" s="10">
        <v>12</v>
      </c>
    </row>
    <row r="625" spans="1:17" hidden="1" x14ac:dyDescent="0.35">
      <c r="A625" t="s">
        <v>754</v>
      </c>
      <c r="B625" t="s">
        <v>205</v>
      </c>
      <c r="C625" t="s">
        <v>209</v>
      </c>
      <c r="D625" t="s">
        <v>210</v>
      </c>
      <c r="E625">
        <f>SUM(Table13[[#This Row],[2025]:[2014]])</f>
        <v>258</v>
      </c>
      <c r="F625" s="10"/>
      <c r="G625" s="10">
        <v>1</v>
      </c>
      <c r="H625" s="10">
        <v>13</v>
      </c>
      <c r="I625" s="10">
        <v>24</v>
      </c>
      <c r="J625" s="10">
        <v>44</v>
      </c>
      <c r="K625" s="10">
        <v>29</v>
      </c>
      <c r="L625" s="10">
        <v>22</v>
      </c>
      <c r="M625" s="10">
        <v>40</v>
      </c>
      <c r="N625" s="10">
        <v>31</v>
      </c>
      <c r="O625" s="10">
        <v>20</v>
      </c>
      <c r="P625" s="10">
        <v>28</v>
      </c>
      <c r="Q625" s="10">
        <v>6</v>
      </c>
    </row>
    <row r="626" spans="1:17" hidden="1" x14ac:dyDescent="0.35">
      <c r="A626" t="s">
        <v>754</v>
      </c>
      <c r="B626" t="s">
        <v>205</v>
      </c>
      <c r="C626" t="s">
        <v>357</v>
      </c>
      <c r="D626" t="s">
        <v>358</v>
      </c>
      <c r="E626">
        <f>SUM(Table13[[#This Row],[2025]:[2014]])</f>
        <v>250</v>
      </c>
      <c r="F626" s="10"/>
      <c r="G626" s="10"/>
      <c r="H626" s="10"/>
      <c r="I626" s="10"/>
      <c r="J626" s="10"/>
      <c r="K626" s="10">
        <v>75</v>
      </c>
      <c r="L626" s="10">
        <v>88</v>
      </c>
      <c r="M626" s="10">
        <v>87</v>
      </c>
      <c r="N626" s="10"/>
      <c r="O626" s="10"/>
      <c r="P626" s="10"/>
      <c r="Q626" s="10"/>
    </row>
    <row r="627" spans="1:17" hidden="1" x14ac:dyDescent="0.35">
      <c r="A627" t="s">
        <v>754</v>
      </c>
      <c r="B627" t="s">
        <v>205</v>
      </c>
      <c r="C627" t="s">
        <v>211</v>
      </c>
      <c r="D627" t="s">
        <v>212</v>
      </c>
      <c r="E627">
        <f>SUM(Table13[[#This Row],[2025]:[2014]])</f>
        <v>48</v>
      </c>
      <c r="F627" s="10"/>
      <c r="G627" s="10">
        <v>1</v>
      </c>
      <c r="H627" s="10">
        <v>13</v>
      </c>
      <c r="I627" s="10">
        <v>7</v>
      </c>
      <c r="J627" s="10">
        <v>2</v>
      </c>
      <c r="K627" s="10">
        <v>22</v>
      </c>
      <c r="L627" s="10">
        <v>3</v>
      </c>
      <c r="M627" s="10"/>
      <c r="N627" s="10"/>
      <c r="O627" s="10"/>
      <c r="P627" s="10"/>
      <c r="Q627" s="10"/>
    </row>
    <row r="628" spans="1:17" hidden="1" x14ac:dyDescent="0.35">
      <c r="A628" t="s">
        <v>754</v>
      </c>
      <c r="B628" t="s">
        <v>205</v>
      </c>
      <c r="C628" t="s">
        <v>666</v>
      </c>
      <c r="D628" t="s">
        <v>667</v>
      </c>
      <c r="E628">
        <f>SUM(Table13[[#This Row],[2025]:[2014]])</f>
        <v>7</v>
      </c>
      <c r="F628" s="10"/>
      <c r="G628" s="10"/>
      <c r="H628" s="10"/>
      <c r="I628" s="10"/>
      <c r="J628" s="10"/>
      <c r="K628" s="10"/>
      <c r="L628" s="10"/>
      <c r="M628" s="10"/>
      <c r="N628" s="10">
        <v>3</v>
      </c>
      <c r="O628" s="10">
        <v>2</v>
      </c>
      <c r="P628" s="10">
        <v>1</v>
      </c>
      <c r="Q628" s="10">
        <v>1</v>
      </c>
    </row>
    <row r="629" spans="1:17" hidden="1" x14ac:dyDescent="0.35">
      <c r="A629" t="s">
        <v>754</v>
      </c>
      <c r="B629" t="s">
        <v>205</v>
      </c>
      <c r="C629" t="s">
        <v>668</v>
      </c>
      <c r="D629" t="s">
        <v>669</v>
      </c>
      <c r="E629">
        <f>SUM(Table13[[#This Row],[2025]:[2014]])</f>
        <v>307</v>
      </c>
      <c r="F629" s="10"/>
      <c r="G629" s="10"/>
      <c r="H629" s="10"/>
      <c r="I629" s="10"/>
      <c r="J629" s="10"/>
      <c r="K629" s="10"/>
      <c r="L629" s="10"/>
      <c r="M629" s="10">
        <v>126</v>
      </c>
      <c r="N629" s="10">
        <v>181</v>
      </c>
      <c r="O629" s="10"/>
      <c r="P629" s="10"/>
      <c r="Q629" s="10"/>
    </row>
    <row r="630" spans="1:17" hidden="1" x14ac:dyDescent="0.35">
      <c r="A630" t="s">
        <v>754</v>
      </c>
      <c r="B630" t="s">
        <v>205</v>
      </c>
      <c r="C630" t="s">
        <v>670</v>
      </c>
      <c r="D630" t="s">
        <v>671</v>
      </c>
      <c r="E630">
        <f>SUM(Table13[[#This Row],[2025]:[2014]])</f>
        <v>1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1</v>
      </c>
    </row>
    <row r="631" spans="1:17" hidden="1" x14ac:dyDescent="0.35">
      <c r="A631" t="s">
        <v>754</v>
      </c>
      <c r="B631" t="s">
        <v>205</v>
      </c>
      <c r="C631" t="s">
        <v>436</v>
      </c>
      <c r="D631" t="s">
        <v>437</v>
      </c>
      <c r="E631">
        <f>SUM(Table13[[#This Row],[2025]:[2014]])</f>
        <v>9</v>
      </c>
      <c r="F631" s="10"/>
      <c r="G631" s="10"/>
      <c r="H631" s="10"/>
      <c r="I631" s="10"/>
      <c r="J631" s="10">
        <v>-1</v>
      </c>
      <c r="K631" s="10">
        <v>2</v>
      </c>
      <c r="L631" s="10">
        <v>8</v>
      </c>
      <c r="M631" s="10"/>
      <c r="N631" s="10"/>
      <c r="O631" s="10"/>
      <c r="P631" s="10"/>
      <c r="Q631" s="10"/>
    </row>
    <row r="632" spans="1:17" hidden="1" x14ac:dyDescent="0.35">
      <c r="A632" t="s">
        <v>754</v>
      </c>
      <c r="B632" t="s">
        <v>205</v>
      </c>
      <c r="C632" t="s">
        <v>815</v>
      </c>
      <c r="D632" t="s">
        <v>816</v>
      </c>
      <c r="E632">
        <f>SUM(Table13[[#This Row],[2025]:[2014]])</f>
        <v>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  <c r="Q632" s="10"/>
    </row>
    <row r="633" spans="1:17" hidden="1" x14ac:dyDescent="0.35">
      <c r="A633" t="s">
        <v>754</v>
      </c>
      <c r="B633" t="s">
        <v>205</v>
      </c>
      <c r="C633" t="s">
        <v>682</v>
      </c>
      <c r="D633" t="s">
        <v>683</v>
      </c>
      <c r="E633">
        <f>SUM(Table13[[#This Row],[2025]:[2014]])</f>
        <v>1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>
        <v>1</v>
      </c>
      <c r="Q633" s="10"/>
    </row>
    <row r="634" spans="1:17" hidden="1" x14ac:dyDescent="0.35">
      <c r="A634" t="s">
        <v>754</v>
      </c>
      <c r="B634" t="s">
        <v>205</v>
      </c>
      <c r="C634" t="s">
        <v>817</v>
      </c>
      <c r="D634" t="s">
        <v>818</v>
      </c>
      <c r="E634">
        <f>SUM(Table13[[#This Row],[2025]:[2014]])</f>
        <v>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>
        <v>1</v>
      </c>
      <c r="Q634" s="10"/>
    </row>
    <row r="635" spans="1:17" hidden="1" x14ac:dyDescent="0.35">
      <c r="A635" t="s">
        <v>754</v>
      </c>
      <c r="B635" t="s">
        <v>205</v>
      </c>
      <c r="C635" t="s">
        <v>819</v>
      </c>
      <c r="D635" t="s">
        <v>820</v>
      </c>
      <c r="E635">
        <f>SUM(Table13[[#This Row],[2025]:[2014]])</f>
        <v>10</v>
      </c>
      <c r="F635" s="10"/>
      <c r="G635" s="10"/>
      <c r="H635" s="10"/>
      <c r="I635" s="10"/>
      <c r="J635" s="10"/>
      <c r="K635" s="10"/>
      <c r="L635" s="10"/>
      <c r="M635" s="10"/>
      <c r="N635" s="10">
        <v>10</v>
      </c>
      <c r="O635" s="10"/>
      <c r="P635" s="10"/>
      <c r="Q635" s="10"/>
    </row>
    <row r="636" spans="1:17" hidden="1" x14ac:dyDescent="0.35">
      <c r="A636" t="s">
        <v>754</v>
      </c>
      <c r="B636" t="s">
        <v>205</v>
      </c>
      <c r="C636" t="s">
        <v>684</v>
      </c>
      <c r="D636" t="s">
        <v>685</v>
      </c>
      <c r="E636">
        <f>SUM(Table13[[#This Row],[2025]:[2014]])</f>
        <v>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>
        <v>0</v>
      </c>
    </row>
    <row r="637" spans="1:17" hidden="1" x14ac:dyDescent="0.35">
      <c r="A637" t="s">
        <v>754</v>
      </c>
      <c r="B637" t="s">
        <v>205</v>
      </c>
      <c r="C637" t="s">
        <v>217</v>
      </c>
      <c r="D637" t="s">
        <v>218</v>
      </c>
      <c r="E637">
        <f>SUM(Table13[[#This Row],[2025]:[2014]])</f>
        <v>412</v>
      </c>
      <c r="F637" s="10">
        <v>12</v>
      </c>
      <c r="G637" s="10">
        <v>22</v>
      </c>
      <c r="H637" s="10">
        <v>48</v>
      </c>
      <c r="I637" s="10">
        <v>39</v>
      </c>
      <c r="J637" s="10">
        <v>36</v>
      </c>
      <c r="K637" s="10">
        <v>50</v>
      </c>
      <c r="L637" s="10">
        <v>52</v>
      </c>
      <c r="M637" s="10">
        <v>39</v>
      </c>
      <c r="N637" s="10">
        <v>40</v>
      </c>
      <c r="O637" s="10">
        <v>19</v>
      </c>
      <c r="P637" s="10">
        <v>37</v>
      </c>
      <c r="Q637" s="10">
        <v>18</v>
      </c>
    </row>
    <row r="638" spans="1:17" hidden="1" x14ac:dyDescent="0.35">
      <c r="A638" t="s">
        <v>754</v>
      </c>
      <c r="B638" t="s">
        <v>205</v>
      </c>
      <c r="C638" t="s">
        <v>221</v>
      </c>
      <c r="D638" t="s">
        <v>222</v>
      </c>
      <c r="E638">
        <f>SUM(Table13[[#This Row],[2025]:[2014]])</f>
        <v>7</v>
      </c>
      <c r="F638" s="10">
        <v>1</v>
      </c>
      <c r="G638" s="10">
        <v>1</v>
      </c>
      <c r="H638" s="10">
        <v>1</v>
      </c>
      <c r="I638" s="10">
        <v>3</v>
      </c>
      <c r="J638" s="10">
        <v>1</v>
      </c>
      <c r="K638" s="10"/>
      <c r="L638" s="10"/>
      <c r="M638" s="10"/>
      <c r="N638" s="10"/>
      <c r="O638" s="10"/>
      <c r="P638" s="10"/>
      <c r="Q638" s="10"/>
    </row>
    <row r="639" spans="1:17" hidden="1" x14ac:dyDescent="0.35">
      <c r="A639" t="s">
        <v>754</v>
      </c>
      <c r="B639" t="s">
        <v>205</v>
      </c>
      <c r="C639" t="s">
        <v>290</v>
      </c>
      <c r="D639" t="s">
        <v>291</v>
      </c>
      <c r="E639">
        <f>SUM(Table13[[#This Row],[2025]:[2014]])</f>
        <v>1</v>
      </c>
      <c r="F639" s="10"/>
      <c r="G639" s="10"/>
      <c r="H639" s="10"/>
      <c r="I639" s="10"/>
      <c r="J639" s="10"/>
      <c r="K639" s="10"/>
      <c r="L639" s="10">
        <v>1</v>
      </c>
      <c r="M639" s="10"/>
      <c r="N639" s="10"/>
      <c r="O639" s="10"/>
      <c r="P639" s="10"/>
      <c r="Q639" s="10"/>
    </row>
    <row r="640" spans="1:17" hidden="1" x14ac:dyDescent="0.35">
      <c r="A640" t="s">
        <v>754</v>
      </c>
      <c r="B640" t="s">
        <v>205</v>
      </c>
      <c r="C640" t="s">
        <v>223</v>
      </c>
      <c r="D640" t="s">
        <v>224</v>
      </c>
      <c r="E640">
        <f>SUM(Table13[[#This Row],[2025]:[2014]])</f>
        <v>16</v>
      </c>
      <c r="F640" s="10"/>
      <c r="G640" s="10">
        <v>2</v>
      </c>
      <c r="H640" s="10"/>
      <c r="I640" s="10"/>
      <c r="J640" s="10">
        <v>3</v>
      </c>
      <c r="K640" s="10">
        <v>1</v>
      </c>
      <c r="L640" s="10">
        <v>3</v>
      </c>
      <c r="M640" s="10">
        <v>5</v>
      </c>
      <c r="N640" s="10">
        <v>1</v>
      </c>
      <c r="O640" s="10">
        <v>1</v>
      </c>
      <c r="P640" s="10"/>
      <c r="Q640" s="10"/>
    </row>
    <row r="641" spans="1:17" hidden="1" x14ac:dyDescent="0.35">
      <c r="A641" t="s">
        <v>754</v>
      </c>
      <c r="B641" t="s">
        <v>205</v>
      </c>
      <c r="C641" t="s">
        <v>225</v>
      </c>
      <c r="D641" t="s">
        <v>226</v>
      </c>
      <c r="E641">
        <f>SUM(Table13[[#This Row],[2025]:[2014]])</f>
        <v>34</v>
      </c>
      <c r="F641" s="10"/>
      <c r="G641" s="10"/>
      <c r="H641" s="10">
        <v>2</v>
      </c>
      <c r="I641" s="10"/>
      <c r="J641" s="10"/>
      <c r="K641" s="10"/>
      <c r="L641" s="10"/>
      <c r="M641" s="10">
        <v>21</v>
      </c>
      <c r="N641" s="10">
        <v>8</v>
      </c>
      <c r="O641" s="10">
        <v>3</v>
      </c>
      <c r="P641" s="10"/>
      <c r="Q641" s="10"/>
    </row>
    <row r="642" spans="1:17" hidden="1" x14ac:dyDescent="0.35">
      <c r="A642" t="s">
        <v>754</v>
      </c>
      <c r="B642" t="s">
        <v>205</v>
      </c>
      <c r="C642" t="s">
        <v>690</v>
      </c>
      <c r="D642" t="s">
        <v>691</v>
      </c>
      <c r="E642">
        <f>SUM(Table13[[#This Row],[2025]:[2014]])</f>
        <v>3</v>
      </c>
      <c r="F642" s="10"/>
      <c r="G642" s="10"/>
      <c r="H642" s="10">
        <v>1</v>
      </c>
      <c r="I642" s="10"/>
      <c r="J642" s="10"/>
      <c r="K642" s="10"/>
      <c r="L642" s="10"/>
      <c r="M642" s="10"/>
      <c r="N642" s="10"/>
      <c r="O642" s="10"/>
      <c r="P642" s="10">
        <v>1</v>
      </c>
      <c r="Q642" s="10">
        <v>1</v>
      </c>
    </row>
    <row r="643" spans="1:17" hidden="1" x14ac:dyDescent="0.35">
      <c r="A643" t="s">
        <v>754</v>
      </c>
      <c r="B643" t="s">
        <v>205</v>
      </c>
      <c r="C643" t="s">
        <v>229</v>
      </c>
      <c r="D643" t="s">
        <v>230</v>
      </c>
      <c r="E643">
        <f>SUM(Table13[[#This Row],[2025]:[2014]])</f>
        <v>50</v>
      </c>
      <c r="F643" s="10"/>
      <c r="G643" s="10">
        <v>3</v>
      </c>
      <c r="H643" s="10">
        <v>1</v>
      </c>
      <c r="I643" s="10">
        <v>3</v>
      </c>
      <c r="J643" s="10">
        <v>4</v>
      </c>
      <c r="K643" s="10">
        <v>6</v>
      </c>
      <c r="L643" s="10">
        <v>2</v>
      </c>
      <c r="M643" s="10">
        <v>19</v>
      </c>
      <c r="N643" s="10">
        <v>6</v>
      </c>
      <c r="O643" s="10">
        <v>2</v>
      </c>
      <c r="P643" s="10">
        <v>4</v>
      </c>
      <c r="Q643" s="10"/>
    </row>
    <row r="644" spans="1:17" hidden="1" x14ac:dyDescent="0.35">
      <c r="A644" t="s">
        <v>754</v>
      </c>
      <c r="B644" t="s">
        <v>205</v>
      </c>
      <c r="C644" t="s">
        <v>233</v>
      </c>
      <c r="D644" t="s">
        <v>234</v>
      </c>
      <c r="E644">
        <f>SUM(Table13[[#This Row],[2025]:[2014]])</f>
        <v>83</v>
      </c>
      <c r="F644" s="10"/>
      <c r="G644" s="10">
        <v>2</v>
      </c>
      <c r="H644" s="10"/>
      <c r="I644" s="10">
        <v>-2</v>
      </c>
      <c r="J644" s="10">
        <v>21</v>
      </c>
      <c r="K644" s="10">
        <v>29</v>
      </c>
      <c r="L644" s="10">
        <v>22</v>
      </c>
      <c r="M644" s="10">
        <v>6</v>
      </c>
      <c r="N644" s="10">
        <v>4</v>
      </c>
      <c r="O644" s="10"/>
      <c r="P644" s="10"/>
      <c r="Q644" s="10">
        <v>1</v>
      </c>
    </row>
    <row r="645" spans="1:17" hidden="1" x14ac:dyDescent="0.35">
      <c r="A645" t="s">
        <v>754</v>
      </c>
      <c r="B645" t="s">
        <v>205</v>
      </c>
      <c r="C645" t="s">
        <v>821</v>
      </c>
      <c r="D645" t="s">
        <v>822</v>
      </c>
      <c r="E645">
        <f>SUM(Table13[[#This Row],[2025]:[2014]])</f>
        <v>2</v>
      </c>
      <c r="F645" s="10"/>
      <c r="G645" s="10"/>
      <c r="H645" s="10"/>
      <c r="I645" s="10"/>
      <c r="J645" s="10">
        <v>2</v>
      </c>
      <c r="K645" s="10"/>
      <c r="L645" s="10"/>
      <c r="M645" s="10"/>
      <c r="N645" s="10"/>
      <c r="O645" s="10"/>
      <c r="P645" s="10"/>
      <c r="Q645" s="10"/>
    </row>
    <row r="646" spans="1:17" hidden="1" x14ac:dyDescent="0.35">
      <c r="A646" t="s">
        <v>754</v>
      </c>
      <c r="B646" t="s">
        <v>205</v>
      </c>
      <c r="C646" t="s">
        <v>823</v>
      </c>
      <c r="D646" t="s">
        <v>824</v>
      </c>
      <c r="E646">
        <f>SUM(Table13[[#This Row],[2025]:[2014]])</f>
        <v>1</v>
      </c>
      <c r="F646" s="10"/>
      <c r="G646" s="10"/>
      <c r="H646" s="10"/>
      <c r="I646" s="10">
        <v>1</v>
      </c>
      <c r="J646" s="10"/>
      <c r="K646" s="10"/>
      <c r="L646" s="10"/>
      <c r="M646" s="10"/>
      <c r="N646" s="10"/>
      <c r="O646" s="10"/>
      <c r="P646" s="10"/>
      <c r="Q646" s="10"/>
    </row>
    <row r="647" spans="1:17" hidden="1" x14ac:dyDescent="0.35">
      <c r="A647" t="s">
        <v>754</v>
      </c>
      <c r="B647" t="s">
        <v>205</v>
      </c>
      <c r="C647" t="s">
        <v>825</v>
      </c>
      <c r="D647" t="s">
        <v>826</v>
      </c>
      <c r="E647">
        <f>SUM(Table13[[#This Row],[2025]:[2014]])</f>
        <v>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>
        <v>1</v>
      </c>
      <c r="P647" s="10"/>
      <c r="Q647" s="10"/>
    </row>
    <row r="648" spans="1:17" hidden="1" x14ac:dyDescent="0.35">
      <c r="A648" t="s">
        <v>754</v>
      </c>
      <c r="B648" t="s">
        <v>205</v>
      </c>
      <c r="C648" t="s">
        <v>827</v>
      </c>
      <c r="D648" t="s">
        <v>828</v>
      </c>
      <c r="E648">
        <f>SUM(Table13[[#This Row],[2025]:[2014]])</f>
        <v>1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</v>
      </c>
    </row>
    <row r="649" spans="1:17" hidden="1" x14ac:dyDescent="0.35">
      <c r="A649" t="s">
        <v>754</v>
      </c>
      <c r="B649" t="s">
        <v>205</v>
      </c>
      <c r="C649" t="s">
        <v>829</v>
      </c>
      <c r="D649" t="s">
        <v>830</v>
      </c>
      <c r="E649">
        <f>SUM(Table13[[#This Row],[2025]:[2014]])</f>
        <v>1</v>
      </c>
      <c r="F649" s="10"/>
      <c r="G649" s="10"/>
      <c r="H649" s="10"/>
      <c r="I649" s="10"/>
      <c r="J649" s="10"/>
      <c r="K649" s="10"/>
      <c r="L649" s="10"/>
      <c r="M649" s="10">
        <v>1</v>
      </c>
      <c r="N649" s="10"/>
      <c r="O649" s="10"/>
      <c r="P649" s="10"/>
      <c r="Q649" s="10"/>
    </row>
    <row r="650" spans="1:17" hidden="1" x14ac:dyDescent="0.35">
      <c r="A650" t="s">
        <v>754</v>
      </c>
      <c r="B650" t="s">
        <v>205</v>
      </c>
      <c r="C650" t="s">
        <v>363</v>
      </c>
      <c r="D650" t="s">
        <v>364</v>
      </c>
      <c r="E650">
        <f>SUM(Table13[[#This Row],[2025]:[2014]])</f>
        <v>229</v>
      </c>
      <c r="F650" s="10"/>
      <c r="G650" s="10"/>
      <c r="H650" s="10"/>
      <c r="I650" s="10"/>
      <c r="J650" s="10"/>
      <c r="K650" s="10">
        <v>67</v>
      </c>
      <c r="L650" s="10">
        <v>39</v>
      </c>
      <c r="M650" s="10">
        <v>34</v>
      </c>
      <c r="N650" s="10">
        <v>13</v>
      </c>
      <c r="O650" s="10">
        <v>24</v>
      </c>
      <c r="P650" s="10">
        <v>18</v>
      </c>
      <c r="Q650" s="10">
        <v>34</v>
      </c>
    </row>
    <row r="651" spans="1:17" hidden="1" x14ac:dyDescent="0.35">
      <c r="A651" t="s">
        <v>754</v>
      </c>
      <c r="B651" t="s">
        <v>205</v>
      </c>
      <c r="C651" t="s">
        <v>704</v>
      </c>
      <c r="D651" t="s">
        <v>705</v>
      </c>
      <c r="E651">
        <f>SUM(Table13[[#This Row],[2025]:[2014]])</f>
        <v>7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>
        <v>7</v>
      </c>
    </row>
    <row r="652" spans="1:17" hidden="1" x14ac:dyDescent="0.35">
      <c r="A652" t="s">
        <v>754</v>
      </c>
      <c r="B652" t="s">
        <v>205</v>
      </c>
      <c r="C652" t="s">
        <v>831</v>
      </c>
      <c r="D652" t="s">
        <v>832</v>
      </c>
      <c r="E652">
        <f>SUM(Table13[[#This Row],[2025]:[2014]])</f>
        <v>1</v>
      </c>
      <c r="F652" s="10"/>
      <c r="G652" s="10"/>
      <c r="H652" s="10"/>
      <c r="I652" s="10"/>
      <c r="J652" s="10"/>
      <c r="K652" s="10"/>
      <c r="L652" s="10">
        <v>1</v>
      </c>
      <c r="M652" s="10"/>
      <c r="N652" s="10"/>
      <c r="O652" s="10"/>
      <c r="P652" s="10"/>
      <c r="Q652" s="10"/>
    </row>
    <row r="653" spans="1:17" hidden="1" x14ac:dyDescent="0.35">
      <c r="A653" t="s">
        <v>754</v>
      </c>
      <c r="B653" t="s">
        <v>205</v>
      </c>
      <c r="C653" t="s">
        <v>833</v>
      </c>
      <c r="D653" t="s">
        <v>834</v>
      </c>
      <c r="E653">
        <f>SUM(Table13[[#This Row],[2025]:[2014]])</f>
        <v>2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v>1</v>
      </c>
      <c r="Q653" s="10"/>
    </row>
    <row r="654" spans="1:17" hidden="1" x14ac:dyDescent="0.35">
      <c r="A654" t="s">
        <v>754</v>
      </c>
      <c r="B654" t="s">
        <v>205</v>
      </c>
      <c r="C654" t="s">
        <v>706</v>
      </c>
      <c r="D654" t="s">
        <v>707</v>
      </c>
      <c r="E654">
        <f>SUM(Table13[[#This Row],[2025]:[2014]])</f>
        <v>3</v>
      </c>
      <c r="F654" s="10"/>
      <c r="G654" s="10"/>
      <c r="H654" s="10"/>
      <c r="I654" s="10"/>
      <c r="J654" s="10"/>
      <c r="K654" s="10"/>
      <c r="L654" s="10">
        <v>3</v>
      </c>
      <c r="M654" s="10"/>
      <c r="N654" s="10"/>
      <c r="O654" s="10"/>
      <c r="P654" s="10"/>
      <c r="Q654" s="10"/>
    </row>
    <row r="655" spans="1:17" hidden="1" x14ac:dyDescent="0.35">
      <c r="A655" t="s">
        <v>754</v>
      </c>
      <c r="B655" t="s">
        <v>205</v>
      </c>
      <c r="C655" t="s">
        <v>708</v>
      </c>
      <c r="D655" t="s">
        <v>709</v>
      </c>
      <c r="E655">
        <f>SUM(Table13[[#This Row],[2025]:[2014]])</f>
        <v>4</v>
      </c>
      <c r="F655" s="10"/>
      <c r="G655" s="10"/>
      <c r="H655" s="10"/>
      <c r="I655" s="10"/>
      <c r="J655" s="10"/>
      <c r="K655" s="10"/>
      <c r="L655" s="10"/>
      <c r="M655" s="10"/>
      <c r="N655" s="10">
        <v>-1</v>
      </c>
      <c r="O655" s="10">
        <v>5</v>
      </c>
      <c r="P655" s="10"/>
      <c r="Q655" s="10"/>
    </row>
    <row r="656" spans="1:17" hidden="1" x14ac:dyDescent="0.35">
      <c r="A656" t="s">
        <v>754</v>
      </c>
      <c r="B656" t="s">
        <v>205</v>
      </c>
      <c r="C656" t="s">
        <v>365</v>
      </c>
      <c r="D656" t="s">
        <v>366</v>
      </c>
      <c r="E656">
        <f>SUM(Table13[[#This Row],[2025]:[2014]])</f>
        <v>31</v>
      </c>
      <c r="F656" s="10"/>
      <c r="G656" s="10"/>
      <c r="H656" s="10"/>
      <c r="I656" s="10"/>
      <c r="J656" s="10"/>
      <c r="K656" s="10"/>
      <c r="L656" s="10">
        <v>8</v>
      </c>
      <c r="M656" s="10">
        <v>10</v>
      </c>
      <c r="N656" s="10">
        <v>12</v>
      </c>
      <c r="O656" s="10">
        <v>1</v>
      </c>
      <c r="P656" s="10"/>
      <c r="Q656" s="10"/>
    </row>
    <row r="657" spans="1:17" hidden="1" x14ac:dyDescent="0.35">
      <c r="A657" t="s">
        <v>754</v>
      </c>
      <c r="B657" t="s">
        <v>205</v>
      </c>
      <c r="C657" t="s">
        <v>835</v>
      </c>
      <c r="D657" t="s">
        <v>836</v>
      </c>
      <c r="E657">
        <f>SUM(Table13[[#This Row],[2025]:[2014]])</f>
        <v>2</v>
      </c>
      <c r="F657" s="10"/>
      <c r="G657" s="10"/>
      <c r="H657" s="10"/>
      <c r="I657" s="10"/>
      <c r="J657" s="10"/>
      <c r="K657" s="10">
        <v>2</v>
      </c>
      <c r="L657" s="10"/>
      <c r="M657" s="10"/>
      <c r="N657" s="10"/>
      <c r="O657" s="10"/>
      <c r="P657" s="10"/>
      <c r="Q657" s="10"/>
    </row>
    <row r="658" spans="1:17" hidden="1" x14ac:dyDescent="0.35">
      <c r="A658" t="s">
        <v>754</v>
      </c>
      <c r="B658" t="s">
        <v>205</v>
      </c>
      <c r="C658" t="s">
        <v>712</v>
      </c>
      <c r="D658" t="s">
        <v>713</v>
      </c>
      <c r="E658">
        <f>SUM(Table13[[#This Row],[2025]:[2014]])</f>
        <v>1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>
        <v>1</v>
      </c>
    </row>
    <row r="659" spans="1:17" hidden="1" x14ac:dyDescent="0.35">
      <c r="A659" t="s">
        <v>754</v>
      </c>
      <c r="B659" t="s">
        <v>205</v>
      </c>
      <c r="C659" t="s">
        <v>716</v>
      </c>
      <c r="D659" t="s">
        <v>717</v>
      </c>
      <c r="E659">
        <f>SUM(Table13[[#This Row],[2025]:[2014]])</f>
        <v>0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-1</v>
      </c>
      <c r="Q659" s="10">
        <v>1</v>
      </c>
    </row>
    <row r="660" spans="1:17" hidden="1" x14ac:dyDescent="0.35">
      <c r="A660" t="s">
        <v>754</v>
      </c>
      <c r="B660" t="s">
        <v>205</v>
      </c>
      <c r="C660" t="s">
        <v>837</v>
      </c>
      <c r="D660" t="s">
        <v>838</v>
      </c>
      <c r="E660">
        <f>SUM(Table13[[#This Row],[2025]:[2014]])</f>
        <v>3</v>
      </c>
      <c r="F660" s="10"/>
      <c r="G660" s="10"/>
      <c r="H660" s="10"/>
      <c r="I660" s="10"/>
      <c r="J660" s="10">
        <v>1</v>
      </c>
      <c r="K660" s="10">
        <v>1</v>
      </c>
      <c r="L660" s="10"/>
      <c r="M660" s="10">
        <v>1</v>
      </c>
      <c r="N660" s="10"/>
      <c r="O660" s="10"/>
      <c r="P660" s="10"/>
      <c r="Q660" s="10"/>
    </row>
    <row r="661" spans="1:17" hidden="1" x14ac:dyDescent="0.35">
      <c r="A661" t="s">
        <v>754</v>
      </c>
      <c r="B661" t="s">
        <v>205</v>
      </c>
      <c r="C661" t="s">
        <v>839</v>
      </c>
      <c r="D661" t="s">
        <v>840</v>
      </c>
      <c r="E661">
        <f>SUM(Table13[[#This Row],[2025]:[2014]])</f>
        <v>2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</row>
    <row r="662" spans="1:17" hidden="1" x14ac:dyDescent="0.35">
      <c r="A662" t="s">
        <v>754</v>
      </c>
      <c r="B662" t="s">
        <v>205</v>
      </c>
      <c r="C662" t="s">
        <v>841</v>
      </c>
      <c r="D662" t="s">
        <v>842</v>
      </c>
      <c r="E662">
        <f>SUM(Table13[[#This Row],[2025]:[2014]])</f>
        <v>1</v>
      </c>
      <c r="F662" s="10"/>
      <c r="G662" s="10"/>
      <c r="H662" s="10"/>
      <c r="I662" s="10"/>
      <c r="J662" s="10"/>
      <c r="K662" s="10">
        <v>1</v>
      </c>
      <c r="L662" s="10"/>
      <c r="M662" s="10"/>
      <c r="N662" s="10"/>
      <c r="O662" s="10"/>
      <c r="P662" s="10"/>
      <c r="Q662" s="10"/>
    </row>
    <row r="663" spans="1:17" hidden="1" x14ac:dyDescent="0.35">
      <c r="A663" t="s">
        <v>754</v>
      </c>
      <c r="B663" t="s">
        <v>205</v>
      </c>
      <c r="C663" t="s">
        <v>843</v>
      </c>
      <c r="D663" t="s">
        <v>844</v>
      </c>
      <c r="E663">
        <f>SUM(Table13[[#This Row],[2025]:[2014]])</f>
        <v>1</v>
      </c>
      <c r="F663" s="10"/>
      <c r="G663" s="10"/>
      <c r="H663" s="10"/>
      <c r="I663" s="10"/>
      <c r="J663" s="10"/>
      <c r="K663" s="10">
        <v>1</v>
      </c>
      <c r="L663" s="10"/>
      <c r="M663" s="10"/>
      <c r="N663" s="10"/>
      <c r="O663" s="10"/>
      <c r="P663" s="10"/>
      <c r="Q663" s="10"/>
    </row>
    <row r="664" spans="1:17" hidden="1" x14ac:dyDescent="0.35">
      <c r="A664" t="s">
        <v>754</v>
      </c>
      <c r="B664" t="s">
        <v>205</v>
      </c>
      <c r="C664" t="s">
        <v>845</v>
      </c>
      <c r="D664" t="s">
        <v>846</v>
      </c>
      <c r="E664">
        <f>SUM(Table13[[#This Row],[2025]:[2014]])</f>
        <v>10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>
        <v>10</v>
      </c>
      <c r="P664" s="10"/>
      <c r="Q664" s="10"/>
    </row>
    <row r="665" spans="1:17" hidden="1" x14ac:dyDescent="0.35">
      <c r="A665" t="s">
        <v>754</v>
      </c>
      <c r="B665" t="s">
        <v>205</v>
      </c>
      <c r="C665" t="s">
        <v>720</v>
      </c>
      <c r="D665" t="s">
        <v>721</v>
      </c>
      <c r="E665">
        <f>SUM(Table13[[#This Row],[2025]:[2014]])</f>
        <v>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>
        <v>5</v>
      </c>
      <c r="Q665" s="10">
        <v>2</v>
      </c>
    </row>
    <row r="666" spans="1:17" hidden="1" x14ac:dyDescent="0.35">
      <c r="A666" t="s">
        <v>754</v>
      </c>
      <c r="B666" t="s">
        <v>205</v>
      </c>
      <c r="C666" t="s">
        <v>847</v>
      </c>
      <c r="D666" t="s">
        <v>848</v>
      </c>
      <c r="E666">
        <f>SUM(Table13[[#This Row],[2025]:[2014]])</f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1</v>
      </c>
      <c r="P666" s="10"/>
      <c r="Q666" s="10"/>
    </row>
    <row r="667" spans="1:17" hidden="1" x14ac:dyDescent="0.35">
      <c r="A667" t="s">
        <v>754</v>
      </c>
      <c r="B667" t="s">
        <v>205</v>
      </c>
      <c r="C667" t="s">
        <v>849</v>
      </c>
      <c r="D667" t="s">
        <v>850</v>
      </c>
      <c r="E667">
        <f>SUM(Table13[[#This Row],[2025]:[2014]])</f>
        <v>1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>
        <v>1</v>
      </c>
      <c r="Q667" s="10"/>
    </row>
    <row r="668" spans="1:17" hidden="1" x14ac:dyDescent="0.35">
      <c r="A668" t="s">
        <v>754</v>
      </c>
      <c r="B668" t="s">
        <v>205</v>
      </c>
      <c r="C668" t="s">
        <v>726</v>
      </c>
      <c r="D668" t="s">
        <v>727</v>
      </c>
      <c r="E668">
        <f>SUM(Table13[[#This Row],[2025]:[2014]])</f>
        <v>10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10</v>
      </c>
    </row>
    <row r="669" spans="1:17" hidden="1" x14ac:dyDescent="0.35">
      <c r="A669" t="s">
        <v>754</v>
      </c>
      <c r="B669" t="s">
        <v>205</v>
      </c>
      <c r="C669" t="s">
        <v>367</v>
      </c>
      <c r="D669" t="s">
        <v>368</v>
      </c>
      <c r="E669">
        <f>SUM(Table13[[#This Row],[2025]:[2014]])</f>
        <v>5</v>
      </c>
      <c r="F669" s="10"/>
      <c r="G669" s="10"/>
      <c r="H669" s="10"/>
      <c r="I669" s="10"/>
      <c r="J669" s="10"/>
      <c r="K669" s="10"/>
      <c r="L669" s="10">
        <v>3</v>
      </c>
      <c r="M669" s="10"/>
      <c r="N669" s="10">
        <v>1</v>
      </c>
      <c r="O669" s="10">
        <v>1</v>
      </c>
      <c r="P669" s="10"/>
      <c r="Q669" s="10"/>
    </row>
    <row r="670" spans="1:17" hidden="1" x14ac:dyDescent="0.35">
      <c r="A670" t="s">
        <v>754</v>
      </c>
      <c r="B670" t="s">
        <v>205</v>
      </c>
      <c r="C670" t="s">
        <v>446</v>
      </c>
      <c r="D670" t="s">
        <v>447</v>
      </c>
      <c r="E670">
        <f>SUM(Table13[[#This Row],[2025]:[2014]])</f>
        <v>4</v>
      </c>
      <c r="F670" s="10"/>
      <c r="G670" s="10"/>
      <c r="H670" s="10">
        <v>1</v>
      </c>
      <c r="I670" s="10">
        <v>3</v>
      </c>
      <c r="J670" s="10"/>
      <c r="K670" s="10"/>
      <c r="L670" s="10"/>
      <c r="M670" s="10"/>
      <c r="N670" s="10"/>
      <c r="O670" s="10"/>
      <c r="P670" s="10"/>
      <c r="Q670" s="10"/>
    </row>
    <row r="671" spans="1:17" hidden="1" x14ac:dyDescent="0.35">
      <c r="A671" t="s">
        <v>754</v>
      </c>
      <c r="B671" t="s">
        <v>205</v>
      </c>
      <c r="C671" t="s">
        <v>734</v>
      </c>
      <c r="D671" t="s">
        <v>735</v>
      </c>
      <c r="E671">
        <f>SUM(Table13[[#This Row],[2025]:[2014]])</f>
        <v>32</v>
      </c>
      <c r="F671" s="10"/>
      <c r="G671" s="10"/>
      <c r="H671" s="10"/>
      <c r="I671" s="10">
        <v>-1</v>
      </c>
      <c r="J671" s="10">
        <v>-1</v>
      </c>
      <c r="K671" s="10">
        <v>2</v>
      </c>
      <c r="L671" s="10">
        <v>5</v>
      </c>
      <c r="M671" s="10">
        <v>5</v>
      </c>
      <c r="N671" s="10">
        <v>2</v>
      </c>
      <c r="O671" s="10">
        <v>4</v>
      </c>
      <c r="P671" s="10">
        <v>8</v>
      </c>
      <c r="Q671" s="10">
        <v>8</v>
      </c>
    </row>
    <row r="672" spans="1:17" hidden="1" x14ac:dyDescent="0.35">
      <c r="A672" t="s">
        <v>754</v>
      </c>
      <c r="B672" t="s">
        <v>205</v>
      </c>
      <c r="C672" t="s">
        <v>736</v>
      </c>
      <c r="D672" t="s">
        <v>737</v>
      </c>
      <c r="E672">
        <f>SUM(Table13[[#This Row],[2025]:[2014]])</f>
        <v>3</v>
      </c>
      <c r="F672" s="10"/>
      <c r="G672" s="10"/>
      <c r="H672" s="10">
        <v>1</v>
      </c>
      <c r="I672" s="10"/>
      <c r="J672" s="10">
        <v>2</v>
      </c>
      <c r="K672" s="10"/>
      <c r="L672" s="10"/>
      <c r="M672" s="10"/>
      <c r="N672" s="10"/>
      <c r="O672" s="10"/>
      <c r="P672" s="10"/>
      <c r="Q672" s="10"/>
    </row>
    <row r="673" spans="1:17" hidden="1" x14ac:dyDescent="0.35">
      <c r="A673" t="s">
        <v>754</v>
      </c>
      <c r="B673" t="s">
        <v>205</v>
      </c>
      <c r="C673" t="s">
        <v>294</v>
      </c>
      <c r="D673" t="s">
        <v>295</v>
      </c>
      <c r="E673">
        <f>SUM(Table13[[#This Row],[2025]:[2014]])</f>
        <v>3</v>
      </c>
      <c r="F673" s="10"/>
      <c r="G673" s="10"/>
      <c r="H673" s="10">
        <v>3</v>
      </c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hidden="1" x14ac:dyDescent="0.35">
      <c r="A674" t="s">
        <v>754</v>
      </c>
      <c r="B674" t="s">
        <v>205</v>
      </c>
      <c r="C674" t="s">
        <v>450</v>
      </c>
      <c r="D674" t="s">
        <v>451</v>
      </c>
      <c r="E674">
        <f>SUM(Table13[[#This Row],[2025]:[2014]])</f>
        <v>4</v>
      </c>
      <c r="F674" s="10"/>
      <c r="G674" s="10"/>
      <c r="H674" s="10"/>
      <c r="I674" s="10">
        <v>4</v>
      </c>
      <c r="J674" s="10"/>
      <c r="K674" s="10"/>
      <c r="L674" s="10"/>
      <c r="M674" s="10"/>
      <c r="N674" s="10"/>
      <c r="O674" s="10"/>
      <c r="P674" s="10"/>
      <c r="Q674" s="10"/>
    </row>
    <row r="675" spans="1:17" hidden="1" x14ac:dyDescent="0.35">
      <c r="A675" t="s">
        <v>754</v>
      </c>
      <c r="B675" t="s">
        <v>205</v>
      </c>
      <c r="C675" t="s">
        <v>300</v>
      </c>
      <c r="D675" t="s">
        <v>301</v>
      </c>
      <c r="E675">
        <f>SUM(Table13[[#This Row],[2025]:[2014]])</f>
        <v>4</v>
      </c>
      <c r="F675" s="10"/>
      <c r="G675" s="10"/>
      <c r="H675" s="10"/>
      <c r="I675" s="10">
        <v>0</v>
      </c>
      <c r="J675" s="10"/>
      <c r="K675" s="10">
        <v>4</v>
      </c>
      <c r="L675" s="10"/>
      <c r="M675" s="10"/>
      <c r="N675" s="10"/>
      <c r="O675" s="10"/>
      <c r="P675" s="10"/>
      <c r="Q675" s="10"/>
    </row>
    <row r="676" spans="1:17" hidden="1" x14ac:dyDescent="0.35">
      <c r="A676" t="s">
        <v>754</v>
      </c>
      <c r="B676" t="s">
        <v>205</v>
      </c>
      <c r="C676" t="s">
        <v>456</v>
      </c>
      <c r="D676" t="s">
        <v>457</v>
      </c>
      <c r="E676">
        <f>SUM(Table13[[#This Row],[2025]:[2014]])</f>
        <v>378</v>
      </c>
      <c r="F676" s="10"/>
      <c r="G676" s="10"/>
      <c r="H676" s="10"/>
      <c r="I676" s="10">
        <v>-9</v>
      </c>
      <c r="J676" s="10">
        <v>25</v>
      </c>
      <c r="K676" s="10">
        <v>177</v>
      </c>
      <c r="L676" s="10">
        <v>112</v>
      </c>
      <c r="M676" s="10">
        <v>54</v>
      </c>
      <c r="N676" s="10">
        <v>19</v>
      </c>
      <c r="O676" s="10"/>
      <c r="P676" s="10"/>
      <c r="Q676" s="10"/>
    </row>
    <row r="677" spans="1:17" hidden="1" x14ac:dyDescent="0.35">
      <c r="A677" t="s">
        <v>754</v>
      </c>
      <c r="B677" t="s">
        <v>205</v>
      </c>
      <c r="C677" t="s">
        <v>235</v>
      </c>
      <c r="D677" t="s">
        <v>236</v>
      </c>
      <c r="E677">
        <f>SUM(Table13[[#This Row],[2025]:[2014]])</f>
        <v>23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23</v>
      </c>
    </row>
    <row r="678" spans="1:17" hidden="1" x14ac:dyDescent="0.35">
      <c r="A678" t="s">
        <v>754</v>
      </c>
      <c r="B678" t="s">
        <v>205</v>
      </c>
      <c r="C678" t="s">
        <v>237</v>
      </c>
      <c r="D678" t="s">
        <v>238</v>
      </c>
      <c r="E678">
        <f>SUM(Table13[[#This Row],[2025]:[2014]])</f>
        <v>391</v>
      </c>
      <c r="F678" s="10">
        <v>2</v>
      </c>
      <c r="G678" s="10">
        <v>16</v>
      </c>
      <c r="H678" s="10"/>
      <c r="I678" s="10"/>
      <c r="J678" s="10"/>
      <c r="K678" s="10">
        <v>1</v>
      </c>
      <c r="L678" s="10">
        <v>47</v>
      </c>
      <c r="M678" s="10">
        <v>26</v>
      </c>
      <c r="N678" s="10">
        <v>74</v>
      </c>
      <c r="O678" s="10">
        <v>88</v>
      </c>
      <c r="P678" s="10">
        <v>78</v>
      </c>
      <c r="Q678" s="10">
        <v>59</v>
      </c>
    </row>
    <row r="679" spans="1:17" hidden="1" x14ac:dyDescent="0.35">
      <c r="A679" t="s">
        <v>754</v>
      </c>
      <c r="B679" t="s">
        <v>205</v>
      </c>
      <c r="C679" t="s">
        <v>752</v>
      </c>
      <c r="D679" t="s">
        <v>753</v>
      </c>
      <c r="E679">
        <f>SUM(Table13[[#This Row],[2025]:[2014]])</f>
        <v>6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>
        <v>1</v>
      </c>
      <c r="Q679" s="10">
        <v>5</v>
      </c>
    </row>
    <row r="680" spans="1:17" hidden="1" x14ac:dyDescent="0.35">
      <c r="A680" t="s">
        <v>851</v>
      </c>
      <c r="B680" t="s">
        <v>123</v>
      </c>
      <c r="C680" t="s">
        <v>124</v>
      </c>
      <c r="D680" t="s">
        <v>125</v>
      </c>
      <c r="E680">
        <f>SUM(Table13[[#This Row],[2025]:[2014]])</f>
        <v>6</v>
      </c>
      <c r="F680" s="10"/>
      <c r="G680" s="10">
        <v>1</v>
      </c>
      <c r="H680" s="10"/>
      <c r="I680" s="10"/>
      <c r="J680" s="10">
        <v>4</v>
      </c>
      <c r="K680" s="10">
        <v>1</v>
      </c>
      <c r="L680" s="10"/>
      <c r="M680" s="10"/>
      <c r="N680" s="10"/>
      <c r="O680" s="10"/>
      <c r="P680" s="10"/>
      <c r="Q680" s="10"/>
    </row>
    <row r="681" spans="1:17" hidden="1" x14ac:dyDescent="0.35">
      <c r="A681" t="s">
        <v>851</v>
      </c>
      <c r="B681" t="s">
        <v>126</v>
      </c>
      <c r="C681" t="s">
        <v>127</v>
      </c>
      <c r="D681" t="s">
        <v>128</v>
      </c>
      <c r="E681">
        <f>SUM(Table13[[#This Row],[2025]:[2014]])</f>
        <v>1</v>
      </c>
      <c r="F681" s="10"/>
      <c r="G681" s="10">
        <v>1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hidden="1" x14ac:dyDescent="0.35">
      <c r="A682" t="s">
        <v>851</v>
      </c>
      <c r="B682" t="s">
        <v>380</v>
      </c>
      <c r="C682" t="s">
        <v>381</v>
      </c>
      <c r="D682" t="s">
        <v>382</v>
      </c>
      <c r="E682">
        <f>SUM(Table13[[#This Row],[2025]:[2014]])</f>
        <v>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1</v>
      </c>
    </row>
    <row r="683" spans="1:17" hidden="1" x14ac:dyDescent="0.35">
      <c r="A683" t="s">
        <v>851</v>
      </c>
      <c r="B683" t="s">
        <v>243</v>
      </c>
      <c r="C683" t="s">
        <v>311</v>
      </c>
      <c r="D683" t="s">
        <v>312</v>
      </c>
      <c r="E683">
        <f>SUM(Table13[[#This Row],[2025]:[2014]])</f>
        <v>4</v>
      </c>
      <c r="F683" s="10"/>
      <c r="G683" s="10"/>
      <c r="H683" s="10"/>
      <c r="I683" s="10"/>
      <c r="J683" s="10"/>
      <c r="K683" s="10"/>
      <c r="L683" s="10"/>
      <c r="M683" s="10">
        <v>4</v>
      </c>
      <c r="N683" s="10"/>
      <c r="O683" s="10"/>
      <c r="P683" s="10"/>
      <c r="Q683" s="10"/>
    </row>
    <row r="684" spans="1:17" hidden="1" x14ac:dyDescent="0.35">
      <c r="A684" t="s">
        <v>851</v>
      </c>
      <c r="B684" t="s">
        <v>139</v>
      </c>
      <c r="C684" t="s">
        <v>124</v>
      </c>
      <c r="D684" t="s">
        <v>313</v>
      </c>
      <c r="E684">
        <f>SUM(Table13[[#This Row],[2025]:[2014]])</f>
        <v>12</v>
      </c>
      <c r="F684" s="10"/>
      <c r="G684" s="10"/>
      <c r="H684" s="10"/>
      <c r="I684" s="10"/>
      <c r="J684" s="10">
        <v>2</v>
      </c>
      <c r="K684" s="10"/>
      <c r="L684" s="10"/>
      <c r="M684" s="10">
        <v>6</v>
      </c>
      <c r="N684" s="10">
        <v>2</v>
      </c>
      <c r="O684" s="10"/>
      <c r="P684" s="10">
        <v>2</v>
      </c>
      <c r="Q684" s="10"/>
    </row>
    <row r="685" spans="1:17" hidden="1" x14ac:dyDescent="0.35">
      <c r="A685" t="s">
        <v>851</v>
      </c>
      <c r="B685" t="s">
        <v>144</v>
      </c>
      <c r="C685" t="s">
        <v>124</v>
      </c>
      <c r="D685" t="s">
        <v>145</v>
      </c>
      <c r="E685">
        <f>SUM(Table13[[#This Row],[2025]:[2014]])</f>
        <v>3</v>
      </c>
      <c r="F685" s="10"/>
      <c r="G685" s="10"/>
      <c r="H685" s="10">
        <v>3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hidden="1" x14ac:dyDescent="0.35">
      <c r="A686" t="s">
        <v>851</v>
      </c>
      <c r="B686" t="s">
        <v>144</v>
      </c>
      <c r="C686" t="s">
        <v>124</v>
      </c>
      <c r="D686" t="s">
        <v>246</v>
      </c>
      <c r="E686">
        <f>SUM(Table13[[#This Row],[2025]:[2014]])</f>
        <v>1</v>
      </c>
      <c r="F686" s="10"/>
      <c r="G686" s="10"/>
      <c r="H686" s="10"/>
      <c r="I686" s="10"/>
      <c r="J686" s="10">
        <v>1</v>
      </c>
      <c r="K686" s="10"/>
      <c r="L686" s="10"/>
      <c r="M686" s="10"/>
      <c r="N686" s="10"/>
      <c r="O686" s="10"/>
      <c r="P686" s="10"/>
      <c r="Q686" s="10"/>
    </row>
    <row r="687" spans="1:17" hidden="1" x14ac:dyDescent="0.35">
      <c r="A687" t="s">
        <v>851</v>
      </c>
      <c r="B687" t="s">
        <v>144</v>
      </c>
      <c r="C687" t="s">
        <v>124</v>
      </c>
      <c r="D687" t="s">
        <v>146</v>
      </c>
      <c r="E687">
        <f>SUM(Table13[[#This Row],[2025]:[2014]])</f>
        <v>6</v>
      </c>
      <c r="F687" s="10"/>
      <c r="G687" s="10"/>
      <c r="H687" s="10"/>
      <c r="I687" s="10">
        <v>-3</v>
      </c>
      <c r="J687" s="10">
        <v>-4</v>
      </c>
      <c r="K687" s="10"/>
      <c r="L687" s="10"/>
      <c r="M687" s="10"/>
      <c r="N687" s="10"/>
      <c r="O687" s="10">
        <v>13</v>
      </c>
      <c r="P687" s="10"/>
      <c r="Q687" s="10"/>
    </row>
    <row r="688" spans="1:17" hidden="1" x14ac:dyDescent="0.35">
      <c r="A688" t="s">
        <v>851</v>
      </c>
      <c r="B688" t="s">
        <v>144</v>
      </c>
      <c r="C688" t="s">
        <v>124</v>
      </c>
      <c r="D688" t="s">
        <v>314</v>
      </c>
      <c r="E688">
        <f>SUM(Table13[[#This Row],[2025]:[2014]])</f>
        <v>3</v>
      </c>
      <c r="F688" s="10"/>
      <c r="G688" s="10"/>
      <c r="H688" s="10"/>
      <c r="I688" s="10"/>
      <c r="J688" s="10">
        <v>3</v>
      </c>
      <c r="K688" s="10"/>
      <c r="L688" s="10"/>
      <c r="M688" s="10"/>
      <c r="N688" s="10"/>
      <c r="O688" s="10"/>
      <c r="P688" s="10"/>
      <c r="Q688" s="10"/>
    </row>
    <row r="689" spans="1:17" hidden="1" x14ac:dyDescent="0.35">
      <c r="A689" t="s">
        <v>851</v>
      </c>
      <c r="B689" t="s">
        <v>144</v>
      </c>
      <c r="C689" t="s">
        <v>124</v>
      </c>
      <c r="D689" t="s">
        <v>315</v>
      </c>
      <c r="E689">
        <f>SUM(Table13[[#This Row],[2025]:[2014]])</f>
        <v>2</v>
      </c>
      <c r="F689" s="10"/>
      <c r="G689" s="10"/>
      <c r="H689" s="10"/>
      <c r="I689" s="10"/>
      <c r="J689" s="10">
        <v>1</v>
      </c>
      <c r="K689" s="10">
        <v>1</v>
      </c>
      <c r="L689" s="10"/>
      <c r="M689" s="10"/>
      <c r="N689" s="10"/>
      <c r="O689" s="10"/>
      <c r="P689" s="10"/>
      <c r="Q689" s="10"/>
    </row>
    <row r="690" spans="1:17" hidden="1" x14ac:dyDescent="0.35">
      <c r="A690" t="s">
        <v>851</v>
      </c>
      <c r="B690" t="s">
        <v>144</v>
      </c>
      <c r="C690" t="s">
        <v>124</v>
      </c>
      <c r="D690" t="s">
        <v>247</v>
      </c>
      <c r="E690">
        <f>SUM(Table13[[#This Row],[2025]:[2014]])</f>
        <v>1</v>
      </c>
      <c r="F690" s="10"/>
      <c r="G690" s="10"/>
      <c r="H690" s="10"/>
      <c r="I690" s="10">
        <v>1</v>
      </c>
      <c r="J690" s="10"/>
      <c r="K690" s="10"/>
      <c r="L690" s="10"/>
      <c r="M690" s="10"/>
      <c r="N690" s="10"/>
      <c r="O690" s="10"/>
      <c r="P690" s="10"/>
      <c r="Q690" s="10"/>
    </row>
    <row r="691" spans="1:17" hidden="1" x14ac:dyDescent="0.35">
      <c r="A691" t="s">
        <v>851</v>
      </c>
      <c r="B691" t="s">
        <v>144</v>
      </c>
      <c r="C691" t="s">
        <v>124</v>
      </c>
      <c r="D691" t="s">
        <v>147</v>
      </c>
      <c r="E691">
        <f>SUM(Table13[[#This Row],[2025]:[2014]])</f>
        <v>1</v>
      </c>
      <c r="F691" s="10"/>
      <c r="G691" s="10"/>
      <c r="H691" s="10"/>
      <c r="I691" s="10">
        <v>1</v>
      </c>
      <c r="J691" s="10"/>
      <c r="K691" s="10"/>
      <c r="L691" s="10"/>
      <c r="M691" s="10"/>
      <c r="N691" s="10"/>
      <c r="O691" s="10"/>
      <c r="P691" s="10"/>
      <c r="Q691" s="10"/>
    </row>
    <row r="692" spans="1:17" hidden="1" x14ac:dyDescent="0.35">
      <c r="A692" t="s">
        <v>851</v>
      </c>
      <c r="B692" t="s">
        <v>144</v>
      </c>
      <c r="C692" t="s">
        <v>124</v>
      </c>
      <c r="D692" t="s">
        <v>148</v>
      </c>
      <c r="E692">
        <f>SUM(Table13[[#This Row],[2025]:[2014]])</f>
        <v>13</v>
      </c>
      <c r="F692" s="10"/>
      <c r="G692" s="10">
        <v>1</v>
      </c>
      <c r="H692" s="10">
        <v>3</v>
      </c>
      <c r="I692" s="10"/>
      <c r="J692" s="10"/>
      <c r="K692" s="10"/>
      <c r="L692" s="10">
        <v>9</v>
      </c>
      <c r="M692" s="10"/>
      <c r="N692" s="10"/>
      <c r="O692" s="10"/>
      <c r="P692" s="10"/>
      <c r="Q692" s="10"/>
    </row>
    <row r="693" spans="1:17" hidden="1" x14ac:dyDescent="0.35">
      <c r="A693" t="s">
        <v>851</v>
      </c>
      <c r="B693" t="s">
        <v>144</v>
      </c>
      <c r="C693" t="s">
        <v>124</v>
      </c>
      <c r="D693" t="s">
        <v>508</v>
      </c>
      <c r="E693">
        <f>SUM(Table13[[#This Row],[2025]:[2014]])</f>
        <v>2</v>
      </c>
      <c r="F693" s="10"/>
      <c r="G693" s="10"/>
      <c r="H693" s="10"/>
      <c r="I693" s="10"/>
      <c r="J693" s="10">
        <v>2</v>
      </c>
      <c r="K693" s="10"/>
      <c r="L693" s="10"/>
      <c r="M693" s="10"/>
      <c r="N693" s="10"/>
      <c r="O693" s="10"/>
      <c r="P693" s="10"/>
      <c r="Q693" s="10"/>
    </row>
    <row r="694" spans="1:17" hidden="1" x14ac:dyDescent="0.35">
      <c r="A694" t="s">
        <v>851</v>
      </c>
      <c r="B694" t="s">
        <v>144</v>
      </c>
      <c r="C694" t="s">
        <v>124</v>
      </c>
      <c r="D694" t="s">
        <v>385</v>
      </c>
      <c r="E694">
        <f>SUM(Table13[[#This Row],[2025]:[2014]])</f>
        <v>1</v>
      </c>
      <c r="F694" s="10"/>
      <c r="G694" s="10"/>
      <c r="H694" s="10"/>
      <c r="I694" s="10"/>
      <c r="J694" s="10">
        <v>1</v>
      </c>
      <c r="K694" s="10"/>
      <c r="L694" s="10"/>
      <c r="M694" s="10"/>
      <c r="N694" s="10"/>
      <c r="O694" s="10"/>
      <c r="P694" s="10"/>
      <c r="Q694" s="10"/>
    </row>
    <row r="695" spans="1:17" hidden="1" x14ac:dyDescent="0.35">
      <c r="A695" t="s">
        <v>851</v>
      </c>
      <c r="B695" t="s">
        <v>144</v>
      </c>
      <c r="C695" t="s">
        <v>124</v>
      </c>
      <c r="D695" t="s">
        <v>150</v>
      </c>
      <c r="E695">
        <f>SUM(Table13[[#This Row],[2025]:[2014]])</f>
        <v>1</v>
      </c>
      <c r="F695" s="10"/>
      <c r="G695" s="10">
        <v>1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hidden="1" x14ac:dyDescent="0.35">
      <c r="A696" t="s">
        <v>851</v>
      </c>
      <c r="B696" t="s">
        <v>144</v>
      </c>
      <c r="C696" t="s">
        <v>386</v>
      </c>
      <c r="D696" t="s">
        <v>387</v>
      </c>
      <c r="E696">
        <f>SUM(Table13[[#This Row],[2025]:[2014]])</f>
        <v>1</v>
      </c>
      <c r="F696" s="10"/>
      <c r="G696" s="10"/>
      <c r="H696" s="10"/>
      <c r="I696" s="10">
        <v>1</v>
      </c>
      <c r="J696" s="10"/>
      <c r="K696" s="10"/>
      <c r="L696" s="10"/>
      <c r="M696" s="10"/>
      <c r="N696" s="10"/>
      <c r="O696" s="10"/>
      <c r="P696" s="10"/>
      <c r="Q696" s="10"/>
    </row>
    <row r="697" spans="1:17" hidden="1" x14ac:dyDescent="0.35">
      <c r="A697" t="s">
        <v>851</v>
      </c>
      <c r="B697" t="s">
        <v>324</v>
      </c>
      <c r="C697" t="s">
        <v>567</v>
      </c>
      <c r="D697" t="s">
        <v>568</v>
      </c>
      <c r="E697">
        <f>SUM(Table13[[#This Row],[2025]:[2014]])</f>
        <v>3</v>
      </c>
      <c r="F697" s="10"/>
      <c r="G697" s="10"/>
      <c r="H697" s="10"/>
      <c r="I697" s="10"/>
      <c r="J697" s="10"/>
      <c r="K697" s="10"/>
      <c r="L697" s="10">
        <v>1</v>
      </c>
      <c r="M697" s="10">
        <v>1</v>
      </c>
      <c r="N697" s="10"/>
      <c r="O697" s="10"/>
      <c r="P697" s="10">
        <v>1</v>
      </c>
      <c r="Q697" s="10"/>
    </row>
    <row r="698" spans="1:17" hidden="1" x14ac:dyDescent="0.35">
      <c r="A698" t="s">
        <v>851</v>
      </c>
      <c r="B698" t="s">
        <v>392</v>
      </c>
      <c r="C698" t="s">
        <v>852</v>
      </c>
      <c r="D698" t="s">
        <v>853</v>
      </c>
      <c r="E698">
        <f>SUM(Table13[[#This Row],[2025]:[2014]])</f>
        <v>1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1</v>
      </c>
      <c r="Q698" s="10"/>
    </row>
    <row r="699" spans="1:17" hidden="1" x14ac:dyDescent="0.35">
      <c r="A699" t="s">
        <v>851</v>
      </c>
      <c r="B699" t="s">
        <v>572</v>
      </c>
      <c r="C699" t="s">
        <v>573</v>
      </c>
      <c r="D699" t="s">
        <v>574</v>
      </c>
      <c r="E699">
        <f>SUM(Table13[[#This Row],[2025]:[2014]])</f>
        <v>4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>
        <v>4</v>
      </c>
      <c r="P699" s="10"/>
      <c r="Q699" s="10"/>
    </row>
    <row r="700" spans="1:17" hidden="1" x14ac:dyDescent="0.35">
      <c r="A700" t="s">
        <v>851</v>
      </c>
      <c r="B700" t="s">
        <v>572</v>
      </c>
      <c r="C700" t="s">
        <v>854</v>
      </c>
      <c r="D700" t="s">
        <v>855</v>
      </c>
      <c r="E700">
        <f>SUM(Table13[[#This Row],[2025]:[2014]])</f>
        <v>0</v>
      </c>
      <c r="F700" s="10"/>
      <c r="G700" s="10"/>
      <c r="H700" s="10"/>
      <c r="I700" s="10"/>
      <c r="J700" s="10"/>
      <c r="K700" s="10"/>
      <c r="L700" s="10"/>
      <c r="M700" s="10"/>
      <c r="N700" s="10">
        <v>-1</v>
      </c>
      <c r="O700" s="10"/>
      <c r="P700" s="10">
        <v>1</v>
      </c>
      <c r="Q700" s="10"/>
    </row>
    <row r="701" spans="1:17" hidden="1" x14ac:dyDescent="0.35">
      <c r="A701" t="s">
        <v>851</v>
      </c>
      <c r="B701" t="s">
        <v>254</v>
      </c>
      <c r="C701" t="s">
        <v>327</v>
      </c>
      <c r="D701" t="s">
        <v>328</v>
      </c>
      <c r="E701">
        <f>SUM(Table13[[#This Row],[2025]:[2014]])</f>
        <v>4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2</v>
      </c>
      <c r="P701" s="10">
        <v>2</v>
      </c>
      <c r="Q701" s="10"/>
    </row>
    <row r="702" spans="1:17" hidden="1" x14ac:dyDescent="0.35">
      <c r="A702" t="s">
        <v>851</v>
      </c>
      <c r="B702" t="s">
        <v>254</v>
      </c>
      <c r="C702" t="s">
        <v>255</v>
      </c>
      <c r="D702" t="s">
        <v>256</v>
      </c>
      <c r="E702">
        <f>SUM(Table13[[#This Row],[2025]:[2014]])</f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>
        <v>1</v>
      </c>
    </row>
    <row r="703" spans="1:17" hidden="1" x14ac:dyDescent="0.35">
      <c r="A703" t="s">
        <v>851</v>
      </c>
      <c r="B703" t="s">
        <v>163</v>
      </c>
      <c r="C703" t="s">
        <v>164</v>
      </c>
      <c r="D703" t="s">
        <v>165</v>
      </c>
      <c r="E703">
        <f>SUM(Table13[[#This Row],[2025]:[2014]])</f>
        <v>3</v>
      </c>
      <c r="F703" s="10"/>
      <c r="G703" s="10"/>
      <c r="H703" s="10">
        <v>1</v>
      </c>
      <c r="I703" s="10"/>
      <c r="J703" s="10"/>
      <c r="K703" s="10"/>
      <c r="L703" s="10"/>
      <c r="M703" s="10">
        <v>2</v>
      </c>
      <c r="N703" s="10"/>
      <c r="O703" s="10"/>
      <c r="P703" s="10"/>
      <c r="Q703" s="10"/>
    </row>
    <row r="704" spans="1:17" hidden="1" x14ac:dyDescent="0.35">
      <c r="A704" t="s">
        <v>851</v>
      </c>
      <c r="B704" t="s">
        <v>169</v>
      </c>
      <c r="C704" t="s">
        <v>124</v>
      </c>
      <c r="D704" t="s">
        <v>170</v>
      </c>
      <c r="E704">
        <f>SUM(Table13[[#This Row],[2025]:[2014]])</f>
        <v>-29</v>
      </c>
      <c r="F704" s="10"/>
      <c r="G704" s="10">
        <v>-1</v>
      </c>
      <c r="H704" s="10">
        <v>-2</v>
      </c>
      <c r="I704" s="10">
        <v>-26</v>
      </c>
      <c r="J704" s="10"/>
      <c r="K704" s="10"/>
      <c r="L704" s="10"/>
      <c r="M704" s="10"/>
      <c r="N704" s="10"/>
      <c r="O704" s="10"/>
      <c r="P704" s="10"/>
      <c r="Q704" s="10"/>
    </row>
    <row r="705" spans="1:17" hidden="1" x14ac:dyDescent="0.35">
      <c r="A705" t="s">
        <v>851</v>
      </c>
      <c r="B705" t="s">
        <v>172</v>
      </c>
      <c r="C705" t="s">
        <v>856</v>
      </c>
      <c r="D705" t="s">
        <v>857</v>
      </c>
      <c r="E705">
        <f>SUM(Table13[[#This Row],[2025]:[2014]])</f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>
        <v>1</v>
      </c>
      <c r="Q705" s="10"/>
    </row>
    <row r="706" spans="1:17" hidden="1" x14ac:dyDescent="0.35">
      <c r="A706" t="s">
        <v>851</v>
      </c>
      <c r="B706" t="s">
        <v>263</v>
      </c>
      <c r="C706" t="s">
        <v>858</v>
      </c>
      <c r="D706" t="s">
        <v>859</v>
      </c>
      <c r="E706">
        <f>SUM(Table13[[#This Row],[2025]:[2014]])</f>
        <v>0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0</v>
      </c>
      <c r="P706" s="10"/>
      <c r="Q706" s="10"/>
    </row>
    <row r="707" spans="1:17" hidden="1" x14ac:dyDescent="0.35">
      <c r="A707" t="s">
        <v>851</v>
      </c>
      <c r="B707" t="s">
        <v>175</v>
      </c>
      <c r="C707" t="s">
        <v>124</v>
      </c>
      <c r="D707" t="s">
        <v>416</v>
      </c>
      <c r="E707">
        <f>SUM(Table13[[#This Row],[2025]:[2014]])</f>
        <v>1</v>
      </c>
      <c r="F707" s="10"/>
      <c r="G707" s="10"/>
      <c r="H707" s="10">
        <v>1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hidden="1" x14ac:dyDescent="0.35">
      <c r="A708" t="s">
        <v>851</v>
      </c>
      <c r="B708" t="s">
        <v>175</v>
      </c>
      <c r="C708" t="s">
        <v>124</v>
      </c>
      <c r="D708" t="s">
        <v>176</v>
      </c>
      <c r="E708">
        <f>SUM(Table13[[#This Row],[2025]:[2014]])</f>
        <v>3</v>
      </c>
      <c r="F708" s="10"/>
      <c r="G708" s="10"/>
      <c r="H708" s="10"/>
      <c r="I708" s="10">
        <v>1</v>
      </c>
      <c r="J708" s="10">
        <v>1</v>
      </c>
      <c r="K708" s="10"/>
      <c r="L708" s="10"/>
      <c r="M708" s="10"/>
      <c r="N708" s="10"/>
      <c r="O708" s="10">
        <v>1</v>
      </c>
      <c r="P708" s="10"/>
      <c r="Q708" s="10"/>
    </row>
    <row r="709" spans="1:17" hidden="1" x14ac:dyDescent="0.35">
      <c r="A709" t="s">
        <v>851</v>
      </c>
      <c r="B709" t="s">
        <v>175</v>
      </c>
      <c r="C709" t="s">
        <v>124</v>
      </c>
      <c r="D709" t="s">
        <v>177</v>
      </c>
      <c r="E709">
        <f>SUM(Table13[[#This Row],[2025]:[2014]])</f>
        <v>9</v>
      </c>
      <c r="F709" s="10"/>
      <c r="G709" s="10"/>
      <c r="H709" s="10">
        <v>1</v>
      </c>
      <c r="I709" s="10">
        <v>2</v>
      </c>
      <c r="J709" s="10">
        <v>2</v>
      </c>
      <c r="K709" s="10">
        <v>2</v>
      </c>
      <c r="L709" s="10"/>
      <c r="M709" s="10">
        <v>1</v>
      </c>
      <c r="N709" s="10">
        <v>1</v>
      </c>
      <c r="O709" s="10"/>
      <c r="P709" s="10"/>
      <c r="Q709" s="10"/>
    </row>
    <row r="710" spans="1:17" hidden="1" x14ac:dyDescent="0.35">
      <c r="A710" t="s">
        <v>851</v>
      </c>
      <c r="B710" t="s">
        <v>175</v>
      </c>
      <c r="C710" t="s">
        <v>124</v>
      </c>
      <c r="D710" t="s">
        <v>178</v>
      </c>
      <c r="E710">
        <f>SUM(Table13[[#This Row],[2025]:[2014]])</f>
        <v>39</v>
      </c>
      <c r="F710" s="10"/>
      <c r="G710" s="10">
        <v>4</v>
      </c>
      <c r="H710" s="10">
        <v>9</v>
      </c>
      <c r="I710" s="10">
        <v>22</v>
      </c>
      <c r="J710" s="10">
        <v>4</v>
      </c>
      <c r="K710" s="10"/>
      <c r="L710" s="10"/>
      <c r="M710" s="10"/>
      <c r="N710" s="10"/>
      <c r="O710" s="10"/>
      <c r="P710" s="10"/>
      <c r="Q710" s="10"/>
    </row>
    <row r="711" spans="1:17" hidden="1" x14ac:dyDescent="0.35">
      <c r="A711" t="s">
        <v>851</v>
      </c>
      <c r="B711" t="s">
        <v>175</v>
      </c>
      <c r="C711" t="s">
        <v>124</v>
      </c>
      <c r="D711" t="s">
        <v>179</v>
      </c>
      <c r="E711">
        <f>SUM(Table13[[#This Row],[2025]:[2014]])</f>
        <v>6</v>
      </c>
      <c r="F711" s="10"/>
      <c r="G711" s="10">
        <v>1</v>
      </c>
      <c r="H711" s="10">
        <v>1</v>
      </c>
      <c r="I711" s="10">
        <v>2</v>
      </c>
      <c r="J711" s="10">
        <v>2</v>
      </c>
      <c r="K711" s="10"/>
      <c r="L711" s="10"/>
      <c r="M711" s="10"/>
      <c r="N711" s="10"/>
      <c r="O711" s="10"/>
      <c r="P711" s="10"/>
      <c r="Q711" s="10"/>
    </row>
    <row r="712" spans="1:17" hidden="1" x14ac:dyDescent="0.35">
      <c r="A712" t="s">
        <v>851</v>
      </c>
      <c r="B712" t="s">
        <v>175</v>
      </c>
      <c r="C712" t="s">
        <v>124</v>
      </c>
      <c r="D712" t="s">
        <v>266</v>
      </c>
      <c r="E712">
        <f>SUM(Table13[[#This Row],[2025]:[2014]])</f>
        <v>11</v>
      </c>
      <c r="F712" s="10"/>
      <c r="G712" s="10"/>
      <c r="H712" s="10">
        <v>1</v>
      </c>
      <c r="I712" s="10">
        <v>9</v>
      </c>
      <c r="J712" s="10">
        <v>1</v>
      </c>
      <c r="K712" s="10"/>
      <c r="L712" s="10"/>
      <c r="M712" s="10"/>
      <c r="N712" s="10"/>
      <c r="O712" s="10"/>
      <c r="P712" s="10"/>
      <c r="Q712" s="10"/>
    </row>
    <row r="713" spans="1:17" hidden="1" x14ac:dyDescent="0.35">
      <c r="A713" t="s">
        <v>851</v>
      </c>
      <c r="B713" t="s">
        <v>175</v>
      </c>
      <c r="C713" t="s">
        <v>860</v>
      </c>
      <c r="D713" t="s">
        <v>861</v>
      </c>
      <c r="E713">
        <f>SUM(Table13[[#This Row],[2025]:[2014]])</f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1</v>
      </c>
      <c r="Q713" s="10"/>
    </row>
    <row r="714" spans="1:17" hidden="1" x14ac:dyDescent="0.35">
      <c r="A714" t="s">
        <v>851</v>
      </c>
      <c r="B714" t="s">
        <v>180</v>
      </c>
      <c r="C714" t="s">
        <v>267</v>
      </c>
      <c r="D714" t="s">
        <v>268</v>
      </c>
      <c r="E714">
        <f>SUM(Table13[[#This Row],[2025]:[2014]])</f>
        <v>2</v>
      </c>
      <c r="F714" s="10"/>
      <c r="G714" s="10">
        <v>1</v>
      </c>
      <c r="H714" s="10"/>
      <c r="I714" s="10"/>
      <c r="J714" s="10">
        <v>1</v>
      </c>
      <c r="K714" s="10"/>
      <c r="L714" s="10"/>
      <c r="M714" s="10"/>
      <c r="N714" s="10"/>
      <c r="O714" s="10"/>
      <c r="P714" s="10"/>
      <c r="Q714" s="10"/>
    </row>
    <row r="715" spans="1:17" hidden="1" x14ac:dyDescent="0.35">
      <c r="A715" t="s">
        <v>851</v>
      </c>
      <c r="B715" t="s">
        <v>180</v>
      </c>
      <c r="C715" t="s">
        <v>629</v>
      </c>
      <c r="D715" t="s">
        <v>630</v>
      </c>
      <c r="E715">
        <f>SUM(Table13[[#This Row],[2025]:[2014]])</f>
        <v>2</v>
      </c>
      <c r="F715" s="10"/>
      <c r="G715" s="10"/>
      <c r="H715" s="10"/>
      <c r="I715" s="10"/>
      <c r="J715" s="10"/>
      <c r="K715" s="10"/>
      <c r="L715" s="10">
        <v>1</v>
      </c>
      <c r="M715" s="10"/>
      <c r="N715" s="10">
        <v>1</v>
      </c>
      <c r="O715" s="10"/>
      <c r="P715" s="10"/>
      <c r="Q715" s="10"/>
    </row>
    <row r="716" spans="1:17" hidden="1" x14ac:dyDescent="0.35">
      <c r="A716" t="s">
        <v>851</v>
      </c>
      <c r="B716" t="s">
        <v>180</v>
      </c>
      <c r="C716" t="s">
        <v>419</v>
      </c>
      <c r="D716" t="s">
        <v>420</v>
      </c>
      <c r="E716">
        <f>SUM(Table13[[#This Row],[2025]:[2014]])</f>
        <v>1</v>
      </c>
      <c r="F716" s="10"/>
      <c r="G716" s="10">
        <v>1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hidden="1" x14ac:dyDescent="0.35">
      <c r="A717" t="s">
        <v>851</v>
      </c>
      <c r="B717" t="s">
        <v>635</v>
      </c>
      <c r="C717" t="s">
        <v>862</v>
      </c>
      <c r="D717" t="s">
        <v>863</v>
      </c>
      <c r="E717">
        <f>SUM(Table13[[#This Row],[2025]:[2014]])</f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>
        <v>2</v>
      </c>
      <c r="Q717" s="10"/>
    </row>
    <row r="718" spans="1:17" hidden="1" x14ac:dyDescent="0.35">
      <c r="A718" t="s">
        <v>851</v>
      </c>
      <c r="B718" t="s">
        <v>188</v>
      </c>
      <c r="C718" t="s">
        <v>189</v>
      </c>
      <c r="D718" t="s">
        <v>190</v>
      </c>
      <c r="E718">
        <f>SUM(Table13[[#This Row],[2025]:[2014]])</f>
        <v>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>
        <v>-2</v>
      </c>
      <c r="P718" s="10"/>
      <c r="Q718" s="10">
        <v>2</v>
      </c>
    </row>
    <row r="719" spans="1:17" hidden="1" x14ac:dyDescent="0.35">
      <c r="A719" t="s">
        <v>851</v>
      </c>
      <c r="B719" t="s">
        <v>191</v>
      </c>
      <c r="C719" t="s">
        <v>864</v>
      </c>
      <c r="D719" t="s">
        <v>865</v>
      </c>
      <c r="E719">
        <f>SUM(Table13[[#This Row],[2025]:[2014]])</f>
        <v>0</v>
      </c>
      <c r="F719" s="10"/>
      <c r="G719" s="10"/>
      <c r="H719" s="10"/>
      <c r="I719" s="10"/>
      <c r="J719" s="10"/>
      <c r="K719" s="10"/>
      <c r="L719" s="10"/>
      <c r="M719" s="10">
        <v>-1</v>
      </c>
      <c r="N719" s="10">
        <v>1</v>
      </c>
      <c r="O719" s="10"/>
      <c r="P719" s="10"/>
      <c r="Q719" s="10"/>
    </row>
    <row r="720" spans="1:17" hidden="1" x14ac:dyDescent="0.35">
      <c r="A720" t="s">
        <v>851</v>
      </c>
      <c r="B720" t="s">
        <v>191</v>
      </c>
      <c r="C720" t="s">
        <v>269</v>
      </c>
      <c r="D720" t="s">
        <v>270</v>
      </c>
      <c r="E720">
        <f>SUM(Table13[[#This Row],[2025]:[2014]])</f>
        <v>4</v>
      </c>
      <c r="F720" s="10"/>
      <c r="G720" s="10"/>
      <c r="H720" s="10"/>
      <c r="I720" s="10"/>
      <c r="J720" s="10"/>
      <c r="K720" s="10">
        <v>1</v>
      </c>
      <c r="L720" s="10">
        <v>2</v>
      </c>
      <c r="M720" s="10">
        <v>1</v>
      </c>
      <c r="N720" s="10"/>
      <c r="O720" s="10"/>
      <c r="P720" s="10"/>
      <c r="Q720" s="10"/>
    </row>
    <row r="721" spans="1:17" hidden="1" x14ac:dyDescent="0.35">
      <c r="A721" t="s">
        <v>851</v>
      </c>
      <c r="B721" t="s">
        <v>191</v>
      </c>
      <c r="C721" t="s">
        <v>192</v>
      </c>
      <c r="D721" t="s">
        <v>193</v>
      </c>
      <c r="E721">
        <f>SUM(Table13[[#This Row],[2025]:[2014]])</f>
        <v>7</v>
      </c>
      <c r="F721" s="10"/>
      <c r="G721" s="10"/>
      <c r="H721" s="10"/>
      <c r="I721" s="10"/>
      <c r="J721" s="10"/>
      <c r="K721" s="10">
        <v>1</v>
      </c>
      <c r="L721" s="10">
        <v>5</v>
      </c>
      <c r="M721" s="10">
        <v>1</v>
      </c>
      <c r="N721" s="10"/>
      <c r="O721" s="10"/>
      <c r="P721" s="10"/>
      <c r="Q721" s="10"/>
    </row>
    <row r="722" spans="1:17" hidden="1" x14ac:dyDescent="0.35">
      <c r="A722" t="s">
        <v>851</v>
      </c>
      <c r="B722" t="s">
        <v>191</v>
      </c>
      <c r="C722" t="s">
        <v>866</v>
      </c>
      <c r="D722" t="s">
        <v>867</v>
      </c>
      <c r="E722">
        <f>SUM(Table13[[#This Row],[2025]:[2014]])</f>
        <v>1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>
        <v>1</v>
      </c>
      <c r="Q722" s="10"/>
    </row>
    <row r="723" spans="1:17" hidden="1" x14ac:dyDescent="0.35">
      <c r="A723" t="s">
        <v>851</v>
      </c>
      <c r="B723" t="s">
        <v>191</v>
      </c>
      <c r="C723" t="s">
        <v>646</v>
      </c>
      <c r="D723" t="s">
        <v>647</v>
      </c>
      <c r="E723">
        <f>SUM(Table13[[#This Row],[2025]:[2014]])</f>
        <v>13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>
        <v>-1</v>
      </c>
      <c r="P723" s="10">
        <v>1</v>
      </c>
      <c r="Q723" s="10">
        <v>13</v>
      </c>
    </row>
    <row r="724" spans="1:17" hidden="1" x14ac:dyDescent="0.35">
      <c r="A724" t="s">
        <v>851</v>
      </c>
      <c r="B724" t="s">
        <v>191</v>
      </c>
      <c r="C724" t="s">
        <v>868</v>
      </c>
      <c r="D724" t="s">
        <v>869</v>
      </c>
      <c r="E724">
        <f>SUM(Table13[[#This Row],[2025]:[2014]])</f>
        <v>1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>
        <v>1</v>
      </c>
      <c r="Q724" s="10"/>
    </row>
    <row r="725" spans="1:17" hidden="1" x14ac:dyDescent="0.35">
      <c r="A725" t="s">
        <v>851</v>
      </c>
      <c r="B725" t="s">
        <v>191</v>
      </c>
      <c r="C725" t="s">
        <v>870</v>
      </c>
      <c r="D725" t="s">
        <v>871</v>
      </c>
      <c r="E725">
        <f>SUM(Table13[[#This Row],[2025]:[2014]])</f>
        <v>1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>
        <v>1</v>
      </c>
      <c r="Q725" s="10"/>
    </row>
    <row r="726" spans="1:17" hidden="1" x14ac:dyDescent="0.35">
      <c r="A726" t="s">
        <v>851</v>
      </c>
      <c r="B726" t="s">
        <v>342</v>
      </c>
      <c r="C726" t="s">
        <v>343</v>
      </c>
      <c r="D726" t="s">
        <v>344</v>
      </c>
      <c r="E726">
        <f>SUM(Table13[[#This Row],[2025]:[2014]])</f>
        <v>1</v>
      </c>
      <c r="F726" s="10"/>
      <c r="G726" s="10"/>
      <c r="H726" s="10"/>
      <c r="I726" s="10"/>
      <c r="J726" s="10"/>
      <c r="K726" s="10">
        <v>1</v>
      </c>
      <c r="L726" s="10"/>
      <c r="M726" s="10"/>
      <c r="N726" s="10"/>
      <c r="O726" s="10"/>
      <c r="P726" s="10"/>
      <c r="Q726" s="10"/>
    </row>
    <row r="727" spans="1:17" hidden="1" x14ac:dyDescent="0.35">
      <c r="A727" t="s">
        <v>851</v>
      </c>
      <c r="B727" t="s">
        <v>194</v>
      </c>
      <c r="C727" t="s">
        <v>195</v>
      </c>
      <c r="D727" t="s">
        <v>196</v>
      </c>
      <c r="E727">
        <f>SUM(Table13[[#This Row],[2025]:[2014]])</f>
        <v>14</v>
      </c>
      <c r="F727" s="10">
        <v>1</v>
      </c>
      <c r="G727" s="10"/>
      <c r="H727" s="10">
        <v>2</v>
      </c>
      <c r="I727" s="10">
        <v>9</v>
      </c>
      <c r="J727" s="10">
        <v>2</v>
      </c>
      <c r="K727" s="10"/>
      <c r="L727" s="10"/>
      <c r="M727" s="10"/>
      <c r="N727" s="10"/>
      <c r="O727" s="10"/>
      <c r="P727" s="10"/>
      <c r="Q727" s="10"/>
    </row>
    <row r="728" spans="1:17" hidden="1" x14ac:dyDescent="0.35">
      <c r="A728" t="s">
        <v>851</v>
      </c>
      <c r="B728" t="s">
        <v>194</v>
      </c>
      <c r="C728" t="s">
        <v>271</v>
      </c>
      <c r="D728" t="s">
        <v>272</v>
      </c>
      <c r="E728">
        <f>SUM(Table13[[#This Row],[2025]:[2014]])</f>
        <v>1</v>
      </c>
      <c r="F728" s="10"/>
      <c r="G728" s="10">
        <v>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hidden="1" x14ac:dyDescent="0.35">
      <c r="A729" t="s">
        <v>851</v>
      </c>
      <c r="B729" t="s">
        <v>194</v>
      </c>
      <c r="C729" t="s">
        <v>648</v>
      </c>
      <c r="D729" t="s">
        <v>649</v>
      </c>
      <c r="E729">
        <f>SUM(Table13[[#This Row],[2025]:[2014]])</f>
        <v>6</v>
      </c>
      <c r="F729" s="10"/>
      <c r="G729" s="10"/>
      <c r="H729" s="10"/>
      <c r="I729" s="10"/>
      <c r="J729" s="10"/>
      <c r="K729" s="10"/>
      <c r="L729" s="10"/>
      <c r="M729" s="10">
        <v>2</v>
      </c>
      <c r="N729" s="10"/>
      <c r="O729" s="10">
        <v>2</v>
      </c>
      <c r="P729" s="10">
        <v>2</v>
      </c>
      <c r="Q729" s="10"/>
    </row>
    <row r="730" spans="1:17" hidden="1" x14ac:dyDescent="0.35">
      <c r="A730" t="s">
        <v>851</v>
      </c>
      <c r="B730" t="s">
        <v>194</v>
      </c>
      <c r="C730" t="s">
        <v>347</v>
      </c>
      <c r="D730" t="s">
        <v>348</v>
      </c>
      <c r="E730">
        <f>SUM(Table13[[#This Row],[2025]:[2014]])</f>
        <v>2</v>
      </c>
      <c r="F730" s="10"/>
      <c r="G730" s="10"/>
      <c r="H730" s="10"/>
      <c r="I730" s="10"/>
      <c r="J730" s="10"/>
      <c r="K730" s="10">
        <v>1</v>
      </c>
      <c r="L730" s="10"/>
      <c r="M730" s="10"/>
      <c r="N730" s="10"/>
      <c r="O730" s="10">
        <v>1</v>
      </c>
      <c r="P730" s="10"/>
      <c r="Q730" s="10"/>
    </row>
    <row r="731" spans="1:17" hidden="1" x14ac:dyDescent="0.35">
      <c r="A731" t="s">
        <v>851</v>
      </c>
      <c r="B731" t="s">
        <v>194</v>
      </c>
      <c r="C731" t="s">
        <v>650</v>
      </c>
      <c r="D731" t="s">
        <v>651</v>
      </c>
      <c r="E731">
        <f>SUM(Table13[[#This Row],[2025]:[2014]])</f>
        <v>5</v>
      </c>
      <c r="F731" s="10"/>
      <c r="G731" s="10"/>
      <c r="H731" s="10"/>
      <c r="I731" s="10"/>
      <c r="J731" s="10"/>
      <c r="K731" s="10"/>
      <c r="L731" s="10">
        <v>1</v>
      </c>
      <c r="M731" s="10">
        <v>1</v>
      </c>
      <c r="N731" s="10"/>
      <c r="O731" s="10"/>
      <c r="P731" s="10">
        <v>3</v>
      </c>
      <c r="Q731" s="10"/>
    </row>
    <row r="732" spans="1:17" hidden="1" x14ac:dyDescent="0.35">
      <c r="A732" t="s">
        <v>851</v>
      </c>
      <c r="B732" t="s">
        <v>194</v>
      </c>
      <c r="C732" t="s">
        <v>349</v>
      </c>
      <c r="D732" t="s">
        <v>350</v>
      </c>
      <c r="E732">
        <f>SUM(Table13[[#This Row],[2025]:[2014]])</f>
        <v>2</v>
      </c>
      <c r="F732" s="10"/>
      <c r="G732" s="10"/>
      <c r="H732" s="10"/>
      <c r="I732" s="10"/>
      <c r="J732" s="10"/>
      <c r="K732" s="10"/>
      <c r="L732" s="10"/>
      <c r="M732" s="10"/>
      <c r="N732" s="10">
        <v>2</v>
      </c>
      <c r="O732" s="10"/>
      <c r="P732" s="10"/>
      <c r="Q732" s="10"/>
    </row>
    <row r="733" spans="1:17" hidden="1" x14ac:dyDescent="0.35">
      <c r="A733" t="s">
        <v>851</v>
      </c>
      <c r="B733" t="s">
        <v>194</v>
      </c>
      <c r="C733" t="s">
        <v>872</v>
      </c>
      <c r="D733" t="s">
        <v>873</v>
      </c>
      <c r="E733">
        <f>SUM(Table13[[#This Row],[2025]:[2014]])</f>
        <v>1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>
        <v>1</v>
      </c>
      <c r="P733" s="10"/>
      <c r="Q733" s="10"/>
    </row>
    <row r="734" spans="1:17" hidden="1" x14ac:dyDescent="0.35">
      <c r="A734" t="s">
        <v>851</v>
      </c>
      <c r="B734" t="s">
        <v>194</v>
      </c>
      <c r="C734" t="s">
        <v>874</v>
      </c>
      <c r="D734" t="s">
        <v>875</v>
      </c>
      <c r="E734">
        <f>SUM(Table13[[#This Row],[2025]:[2014]])</f>
        <v>1</v>
      </c>
      <c r="F734" s="10"/>
      <c r="G734" s="10"/>
      <c r="H734" s="10"/>
      <c r="I734" s="10"/>
      <c r="J734" s="10"/>
      <c r="K734" s="10"/>
      <c r="L734" s="10"/>
      <c r="M734" s="10">
        <v>1</v>
      </c>
      <c r="N734" s="10"/>
      <c r="O734" s="10"/>
      <c r="P734" s="10"/>
      <c r="Q734" s="10"/>
    </row>
    <row r="735" spans="1:17" hidden="1" x14ac:dyDescent="0.35">
      <c r="A735" t="s">
        <v>851</v>
      </c>
      <c r="B735" t="s">
        <v>200</v>
      </c>
      <c r="C735" t="s">
        <v>278</v>
      </c>
      <c r="D735" t="s">
        <v>279</v>
      </c>
      <c r="E735">
        <f>SUM(Table13[[#This Row],[2025]:[2014]])</f>
        <v>3</v>
      </c>
      <c r="F735" s="10"/>
      <c r="G735" s="10">
        <v>1</v>
      </c>
      <c r="H735" s="10">
        <v>1</v>
      </c>
      <c r="I735" s="10"/>
      <c r="J735" s="10">
        <v>1</v>
      </c>
      <c r="K735" s="10"/>
      <c r="L735" s="10"/>
      <c r="M735" s="10"/>
      <c r="N735" s="10"/>
      <c r="O735" s="10"/>
      <c r="P735" s="10"/>
      <c r="Q735" s="10"/>
    </row>
    <row r="736" spans="1:17" hidden="1" x14ac:dyDescent="0.35">
      <c r="A736" t="s">
        <v>851</v>
      </c>
      <c r="B736" t="s">
        <v>200</v>
      </c>
      <c r="C736" t="s">
        <v>203</v>
      </c>
      <c r="D736" t="s">
        <v>204</v>
      </c>
      <c r="E736">
        <f>SUM(Table13[[#This Row],[2025]:[2014]])</f>
        <v>25</v>
      </c>
      <c r="F736" s="10">
        <v>1</v>
      </c>
      <c r="G736" s="10">
        <v>1</v>
      </c>
      <c r="H736" s="10"/>
      <c r="I736" s="10">
        <v>5</v>
      </c>
      <c r="J736" s="10">
        <v>5</v>
      </c>
      <c r="K736" s="10">
        <v>3</v>
      </c>
      <c r="L736" s="10">
        <v>1</v>
      </c>
      <c r="M736" s="10"/>
      <c r="N736" s="10"/>
      <c r="O736" s="10">
        <v>3</v>
      </c>
      <c r="P736" s="10">
        <v>5</v>
      </c>
      <c r="Q736" s="10">
        <v>1</v>
      </c>
    </row>
    <row r="737" spans="1:17" hidden="1" x14ac:dyDescent="0.35">
      <c r="A737" t="s">
        <v>851</v>
      </c>
      <c r="B737" t="s">
        <v>205</v>
      </c>
      <c r="C737" t="s">
        <v>124</v>
      </c>
      <c r="D737" t="s">
        <v>206</v>
      </c>
      <c r="E737">
        <f>SUM(Table13[[#This Row],[2025]:[2014]])</f>
        <v>606</v>
      </c>
      <c r="F737" s="10">
        <v>55</v>
      </c>
      <c r="G737" s="10">
        <v>28</v>
      </c>
      <c r="H737" s="10">
        <v>35</v>
      </c>
      <c r="I737" s="10">
        <v>63</v>
      </c>
      <c r="J737" s="10">
        <v>89</v>
      </c>
      <c r="K737" s="10">
        <v>65</v>
      </c>
      <c r="L737" s="10">
        <v>78</v>
      </c>
      <c r="M737" s="10">
        <v>74</v>
      </c>
      <c r="N737" s="10">
        <v>66</v>
      </c>
      <c r="O737" s="10">
        <v>17</v>
      </c>
      <c r="P737" s="10">
        <v>36</v>
      </c>
      <c r="Q737" s="10"/>
    </row>
    <row r="738" spans="1:17" hidden="1" x14ac:dyDescent="0.35">
      <c r="A738" t="s">
        <v>851</v>
      </c>
      <c r="B738" t="s">
        <v>205</v>
      </c>
      <c r="C738" t="s">
        <v>124</v>
      </c>
      <c r="D738" t="s">
        <v>207</v>
      </c>
      <c r="E738">
        <f>SUM(Table13[[#This Row],[2025]:[2014]])</f>
        <v>50</v>
      </c>
      <c r="F738" s="10"/>
      <c r="G738" s="10"/>
      <c r="H738" s="10"/>
      <c r="I738" s="10"/>
      <c r="J738" s="10">
        <v>44</v>
      </c>
      <c r="K738" s="10"/>
      <c r="L738" s="10"/>
      <c r="M738" s="10">
        <v>6</v>
      </c>
      <c r="N738" s="10"/>
      <c r="O738" s="10"/>
      <c r="P738" s="10"/>
      <c r="Q738" s="10"/>
    </row>
    <row r="739" spans="1:17" hidden="1" x14ac:dyDescent="0.35">
      <c r="A739" t="s">
        <v>851</v>
      </c>
      <c r="B739" t="s">
        <v>205</v>
      </c>
      <c r="C739" t="s">
        <v>124</v>
      </c>
      <c r="D739" t="s">
        <v>208</v>
      </c>
      <c r="E739">
        <f>SUM(Table13[[#This Row],[2025]:[2014]])</f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>
        <v>-4</v>
      </c>
      <c r="Q739" s="10">
        <v>4</v>
      </c>
    </row>
    <row r="740" spans="1:17" hidden="1" x14ac:dyDescent="0.35">
      <c r="A740" t="s">
        <v>851</v>
      </c>
      <c r="B740" t="s">
        <v>205</v>
      </c>
      <c r="C740" t="s">
        <v>209</v>
      </c>
      <c r="D740" t="s">
        <v>210</v>
      </c>
      <c r="E740">
        <f>SUM(Table13[[#This Row],[2025]:[2014]])</f>
        <v>330</v>
      </c>
      <c r="F740" s="10"/>
      <c r="G740" s="10"/>
      <c r="H740" s="10">
        <v>29</v>
      </c>
      <c r="I740" s="10">
        <v>67</v>
      </c>
      <c r="J740" s="10">
        <v>46</v>
      </c>
      <c r="K740" s="10">
        <v>26</v>
      </c>
      <c r="L740" s="10">
        <v>19</v>
      </c>
      <c r="M740" s="10">
        <v>29</v>
      </c>
      <c r="N740" s="10">
        <v>69</v>
      </c>
      <c r="O740" s="10">
        <v>30</v>
      </c>
      <c r="P740" s="10">
        <v>15</v>
      </c>
      <c r="Q740" s="10"/>
    </row>
    <row r="741" spans="1:17" hidden="1" x14ac:dyDescent="0.35">
      <c r="A741" t="s">
        <v>851</v>
      </c>
      <c r="B741" t="s">
        <v>205</v>
      </c>
      <c r="C741" t="s">
        <v>211</v>
      </c>
      <c r="D741" t="s">
        <v>212</v>
      </c>
      <c r="E741">
        <f>SUM(Table13[[#This Row],[2025]:[2014]])</f>
        <v>6</v>
      </c>
      <c r="F741" s="10"/>
      <c r="G741" s="10">
        <v>1</v>
      </c>
      <c r="H741" s="10"/>
      <c r="I741" s="10"/>
      <c r="J741" s="10">
        <v>3</v>
      </c>
      <c r="K741" s="10">
        <v>2</v>
      </c>
      <c r="L741" s="10"/>
      <c r="M741" s="10"/>
      <c r="N741" s="10"/>
      <c r="O741" s="10"/>
      <c r="P741" s="10"/>
      <c r="Q741" s="10"/>
    </row>
    <row r="742" spans="1:17" hidden="1" x14ac:dyDescent="0.35">
      <c r="A742" t="s">
        <v>851</v>
      </c>
      <c r="B742" t="s">
        <v>205</v>
      </c>
      <c r="C742" t="s">
        <v>666</v>
      </c>
      <c r="D742" t="s">
        <v>667</v>
      </c>
      <c r="E742">
        <f>SUM(Table13[[#This Row],[2025]:[2014]])</f>
        <v>3</v>
      </c>
      <c r="F742" s="10"/>
      <c r="G742" s="10"/>
      <c r="H742" s="10"/>
      <c r="I742" s="10"/>
      <c r="J742" s="10"/>
      <c r="K742" s="10"/>
      <c r="L742" s="10"/>
      <c r="M742" s="10"/>
      <c r="N742" s="10">
        <v>1</v>
      </c>
      <c r="O742" s="10">
        <v>1</v>
      </c>
      <c r="P742" s="10">
        <v>1</v>
      </c>
      <c r="Q742" s="10"/>
    </row>
    <row r="743" spans="1:17" hidden="1" x14ac:dyDescent="0.35">
      <c r="A743" t="s">
        <v>851</v>
      </c>
      <c r="B743" t="s">
        <v>205</v>
      </c>
      <c r="C743" t="s">
        <v>282</v>
      </c>
      <c r="D743" t="s">
        <v>283</v>
      </c>
      <c r="E743">
        <f>SUM(Table13[[#This Row],[2025]:[2014]])</f>
        <v>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</v>
      </c>
      <c r="Q743" s="10"/>
    </row>
    <row r="744" spans="1:17" hidden="1" x14ac:dyDescent="0.35">
      <c r="A744" t="s">
        <v>851</v>
      </c>
      <c r="B744" t="s">
        <v>205</v>
      </c>
      <c r="C744" t="s">
        <v>817</v>
      </c>
      <c r="D744" t="s">
        <v>818</v>
      </c>
      <c r="E744">
        <f>SUM(Table13[[#This Row],[2025]:[2014]])</f>
        <v>2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>
        <v>2</v>
      </c>
      <c r="P744" s="10"/>
      <c r="Q744" s="10"/>
    </row>
    <row r="745" spans="1:17" hidden="1" x14ac:dyDescent="0.35">
      <c r="A745" t="s">
        <v>851</v>
      </c>
      <c r="B745" t="s">
        <v>205</v>
      </c>
      <c r="C745" t="s">
        <v>217</v>
      </c>
      <c r="D745" t="s">
        <v>218</v>
      </c>
      <c r="E745">
        <f>SUM(Table13[[#This Row],[2025]:[2014]])</f>
        <v>231</v>
      </c>
      <c r="F745" s="10">
        <v>7</v>
      </c>
      <c r="G745" s="10">
        <v>27</v>
      </c>
      <c r="H745" s="10">
        <v>17</v>
      </c>
      <c r="I745" s="10">
        <v>16</v>
      </c>
      <c r="J745" s="10">
        <v>15</v>
      </c>
      <c r="K745" s="10">
        <v>8</v>
      </c>
      <c r="L745" s="10">
        <v>24</v>
      </c>
      <c r="M745" s="10">
        <v>54</v>
      </c>
      <c r="N745" s="10">
        <v>27</v>
      </c>
      <c r="O745" s="10">
        <v>4</v>
      </c>
      <c r="P745" s="10">
        <v>12</v>
      </c>
      <c r="Q745" s="10">
        <v>20</v>
      </c>
    </row>
    <row r="746" spans="1:17" hidden="1" x14ac:dyDescent="0.35">
      <c r="A746" t="s">
        <v>851</v>
      </c>
      <c r="B746" t="s">
        <v>205</v>
      </c>
      <c r="C746" t="s">
        <v>288</v>
      </c>
      <c r="D746" t="s">
        <v>289</v>
      </c>
      <c r="E746">
        <f>SUM(Table13[[#This Row],[2025]:[2014]])</f>
        <v>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>
        <v>1</v>
      </c>
      <c r="Q746" s="10">
        <v>1</v>
      </c>
    </row>
    <row r="747" spans="1:17" hidden="1" x14ac:dyDescent="0.35">
      <c r="A747" t="s">
        <v>851</v>
      </c>
      <c r="B747" t="s">
        <v>205</v>
      </c>
      <c r="C747" t="s">
        <v>221</v>
      </c>
      <c r="D747" t="s">
        <v>222</v>
      </c>
      <c r="E747">
        <f>SUM(Table13[[#This Row],[2025]:[2014]])</f>
        <v>4</v>
      </c>
      <c r="F747" s="10"/>
      <c r="G747" s="10"/>
      <c r="H747" s="10">
        <v>1</v>
      </c>
      <c r="I747" s="10">
        <v>1</v>
      </c>
      <c r="J747" s="10">
        <v>1</v>
      </c>
      <c r="K747" s="10"/>
      <c r="L747" s="10"/>
      <c r="M747" s="10"/>
      <c r="N747" s="10"/>
      <c r="O747" s="10"/>
      <c r="P747" s="10"/>
      <c r="Q747" s="10">
        <v>1</v>
      </c>
    </row>
    <row r="748" spans="1:17" hidden="1" x14ac:dyDescent="0.35">
      <c r="A748" t="s">
        <v>851</v>
      </c>
      <c r="B748" t="s">
        <v>205</v>
      </c>
      <c r="C748" t="s">
        <v>290</v>
      </c>
      <c r="D748" t="s">
        <v>291</v>
      </c>
      <c r="E748">
        <f>SUM(Table13[[#This Row],[2025]:[2014]])</f>
        <v>1</v>
      </c>
      <c r="F748" s="10"/>
      <c r="G748" s="10"/>
      <c r="H748" s="10"/>
      <c r="I748" s="10"/>
      <c r="J748" s="10"/>
      <c r="K748" s="10"/>
      <c r="L748" s="10"/>
      <c r="M748" s="10"/>
      <c r="N748" s="10">
        <v>1</v>
      </c>
      <c r="O748" s="10"/>
      <c r="P748" s="10"/>
      <c r="Q748" s="10"/>
    </row>
    <row r="749" spans="1:17" hidden="1" x14ac:dyDescent="0.35">
      <c r="A749" t="s">
        <v>851</v>
      </c>
      <c r="B749" t="s">
        <v>205</v>
      </c>
      <c r="C749" t="s">
        <v>223</v>
      </c>
      <c r="D749" t="s">
        <v>224</v>
      </c>
      <c r="E749">
        <f>SUM(Table13[[#This Row],[2025]:[2014]])</f>
        <v>2</v>
      </c>
      <c r="F749" s="10"/>
      <c r="G749" s="10"/>
      <c r="H749" s="10"/>
      <c r="I749" s="10">
        <v>1</v>
      </c>
      <c r="J749" s="10"/>
      <c r="K749" s="10"/>
      <c r="L749" s="10"/>
      <c r="M749" s="10"/>
      <c r="N749" s="10">
        <v>1</v>
      </c>
      <c r="O749" s="10"/>
      <c r="P749" s="10"/>
      <c r="Q749" s="10"/>
    </row>
    <row r="750" spans="1:17" hidden="1" x14ac:dyDescent="0.35">
      <c r="A750" t="s">
        <v>851</v>
      </c>
      <c r="B750" t="s">
        <v>205</v>
      </c>
      <c r="C750" t="s">
        <v>225</v>
      </c>
      <c r="D750" t="s">
        <v>226</v>
      </c>
      <c r="E750">
        <f>SUM(Table13[[#This Row],[2025]:[2014]])</f>
        <v>2</v>
      </c>
      <c r="F750" s="10"/>
      <c r="G750" s="10"/>
      <c r="H750" s="10">
        <v>1</v>
      </c>
      <c r="I750" s="10"/>
      <c r="J750" s="10">
        <v>1</v>
      </c>
      <c r="K750" s="10"/>
      <c r="L750" s="10"/>
      <c r="M750" s="10"/>
      <c r="N750" s="10"/>
      <c r="O750" s="10"/>
      <c r="P750" s="10"/>
      <c r="Q750" s="10"/>
    </row>
    <row r="751" spans="1:17" hidden="1" x14ac:dyDescent="0.35">
      <c r="A751" t="s">
        <v>851</v>
      </c>
      <c r="B751" t="s">
        <v>205</v>
      </c>
      <c r="C751" t="s">
        <v>229</v>
      </c>
      <c r="D751" t="s">
        <v>230</v>
      </c>
      <c r="E751">
        <f>SUM(Table13[[#This Row],[2025]:[2014]])</f>
        <v>40</v>
      </c>
      <c r="F751" s="10"/>
      <c r="G751" s="10">
        <v>5</v>
      </c>
      <c r="H751" s="10">
        <v>3</v>
      </c>
      <c r="I751" s="10">
        <v>2</v>
      </c>
      <c r="J751" s="10">
        <v>4</v>
      </c>
      <c r="K751" s="10">
        <v>5</v>
      </c>
      <c r="L751" s="10">
        <v>4</v>
      </c>
      <c r="M751" s="10">
        <v>5</v>
      </c>
      <c r="N751" s="10">
        <v>7</v>
      </c>
      <c r="O751" s="10">
        <v>3</v>
      </c>
      <c r="P751" s="10">
        <v>2</v>
      </c>
      <c r="Q751" s="10"/>
    </row>
    <row r="752" spans="1:17" hidden="1" x14ac:dyDescent="0.35">
      <c r="A752" t="s">
        <v>851</v>
      </c>
      <c r="B752" t="s">
        <v>205</v>
      </c>
      <c r="C752" t="s">
        <v>233</v>
      </c>
      <c r="D752" t="s">
        <v>234</v>
      </c>
      <c r="E752">
        <f>SUM(Table13[[#This Row],[2025]:[2014]])</f>
        <v>40</v>
      </c>
      <c r="F752" s="10"/>
      <c r="G752" s="10">
        <v>16</v>
      </c>
      <c r="H752" s="10">
        <v>14</v>
      </c>
      <c r="I752" s="10">
        <v>2</v>
      </c>
      <c r="J752" s="10">
        <v>5</v>
      </c>
      <c r="K752" s="10">
        <v>3</v>
      </c>
      <c r="L752" s="10"/>
      <c r="M752" s="10"/>
      <c r="N752" s="10"/>
      <c r="O752" s="10"/>
      <c r="P752" s="10"/>
      <c r="Q752" s="10"/>
    </row>
    <row r="753" spans="1:17" hidden="1" x14ac:dyDescent="0.35">
      <c r="A753" t="s">
        <v>851</v>
      </c>
      <c r="B753" t="s">
        <v>205</v>
      </c>
      <c r="C753" t="s">
        <v>876</v>
      </c>
      <c r="D753" t="s">
        <v>877</v>
      </c>
      <c r="E753">
        <f>SUM(Table13[[#This Row],[2025]:[2014]])</f>
        <v>0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>
        <v>0</v>
      </c>
    </row>
    <row r="754" spans="1:17" hidden="1" x14ac:dyDescent="0.35">
      <c r="A754" t="s">
        <v>851</v>
      </c>
      <c r="B754" t="s">
        <v>205</v>
      </c>
      <c r="C754" t="s">
        <v>878</v>
      </c>
      <c r="D754" t="s">
        <v>879</v>
      </c>
      <c r="E754">
        <f>SUM(Table13[[#This Row],[2025]:[2014]])</f>
        <v>0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>
        <v>0</v>
      </c>
    </row>
    <row r="755" spans="1:17" hidden="1" x14ac:dyDescent="0.35">
      <c r="A755" t="s">
        <v>851</v>
      </c>
      <c r="B755" t="s">
        <v>205</v>
      </c>
      <c r="C755" t="s">
        <v>363</v>
      </c>
      <c r="D755" t="s">
        <v>364</v>
      </c>
      <c r="E755">
        <f>SUM(Table13[[#This Row],[2025]:[2014]])</f>
        <v>197</v>
      </c>
      <c r="F755" s="10"/>
      <c r="G755" s="10"/>
      <c r="H755" s="10"/>
      <c r="I755" s="10"/>
      <c r="J755" s="10"/>
      <c r="K755" s="10"/>
      <c r="L755" s="10">
        <v>1</v>
      </c>
      <c r="M755" s="10">
        <v>16</v>
      </c>
      <c r="N755" s="10">
        <v>65</v>
      </c>
      <c r="O755" s="10">
        <v>5</v>
      </c>
      <c r="P755" s="10">
        <v>50</v>
      </c>
      <c r="Q755" s="10">
        <v>60</v>
      </c>
    </row>
    <row r="756" spans="1:17" hidden="1" x14ac:dyDescent="0.35">
      <c r="A756" t="s">
        <v>851</v>
      </c>
      <c r="B756" t="s">
        <v>205</v>
      </c>
      <c r="C756" t="s">
        <v>880</v>
      </c>
      <c r="D756" t="s">
        <v>881</v>
      </c>
      <c r="E756">
        <f>SUM(Table13[[#This Row],[2025]:[2014]])</f>
        <v>0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>
        <v>0</v>
      </c>
      <c r="P756" s="10"/>
      <c r="Q756" s="10"/>
    </row>
    <row r="757" spans="1:17" hidden="1" x14ac:dyDescent="0.35">
      <c r="A757" t="s">
        <v>851</v>
      </c>
      <c r="B757" t="s">
        <v>205</v>
      </c>
      <c r="C757" t="s">
        <v>882</v>
      </c>
      <c r="D757" t="s">
        <v>883</v>
      </c>
      <c r="E757">
        <f>SUM(Table13[[#This Row],[2025]:[2014]])</f>
        <v>4</v>
      </c>
      <c r="F757" s="10"/>
      <c r="G757" s="10"/>
      <c r="H757" s="10"/>
      <c r="I757" s="10"/>
      <c r="J757" s="10"/>
      <c r="K757" s="10"/>
      <c r="L757" s="10"/>
      <c r="M757" s="10"/>
      <c r="N757" s="10">
        <v>-1</v>
      </c>
      <c r="O757" s="10">
        <v>5</v>
      </c>
      <c r="P757" s="10"/>
      <c r="Q757" s="10"/>
    </row>
    <row r="758" spans="1:17" hidden="1" x14ac:dyDescent="0.35">
      <c r="A758" t="s">
        <v>851</v>
      </c>
      <c r="B758" t="s">
        <v>205</v>
      </c>
      <c r="C758" t="s">
        <v>720</v>
      </c>
      <c r="D758" t="s">
        <v>721</v>
      </c>
      <c r="E758">
        <f>SUM(Table13[[#This Row],[2025]:[2014]])</f>
        <v>1</v>
      </c>
      <c r="F758" s="10"/>
      <c r="G758" s="10"/>
      <c r="H758" s="10"/>
      <c r="I758" s="10"/>
      <c r="J758" s="10"/>
      <c r="K758" s="10"/>
      <c r="L758" s="10"/>
      <c r="M758" s="10"/>
      <c r="N758" s="10">
        <v>-1</v>
      </c>
      <c r="O758" s="10"/>
      <c r="P758" s="10">
        <v>2</v>
      </c>
      <c r="Q758" s="10"/>
    </row>
    <row r="759" spans="1:17" hidden="1" x14ac:dyDescent="0.35">
      <c r="A759" t="s">
        <v>851</v>
      </c>
      <c r="B759" t="s">
        <v>205</v>
      </c>
      <c r="C759" t="s">
        <v>446</v>
      </c>
      <c r="D759" t="s">
        <v>447</v>
      </c>
      <c r="E759">
        <f>SUM(Table13[[#This Row],[2025]:[2014]])</f>
        <v>0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>
        <v>0</v>
      </c>
      <c r="Q759" s="10"/>
    </row>
    <row r="760" spans="1:17" hidden="1" x14ac:dyDescent="0.35">
      <c r="A760" t="s">
        <v>851</v>
      </c>
      <c r="B760" t="s">
        <v>205</v>
      </c>
      <c r="C760" t="s">
        <v>456</v>
      </c>
      <c r="D760" t="s">
        <v>457</v>
      </c>
      <c r="E760">
        <f>SUM(Table13[[#This Row],[2025]:[2014]])</f>
        <v>2</v>
      </c>
      <c r="F760" s="10"/>
      <c r="G760" s="10"/>
      <c r="H760" s="10"/>
      <c r="I760" s="10">
        <v>1</v>
      </c>
      <c r="J760" s="10"/>
      <c r="K760" s="10"/>
      <c r="L760" s="10"/>
      <c r="M760" s="10"/>
      <c r="N760" s="10"/>
      <c r="O760" s="10"/>
      <c r="P760" s="10"/>
      <c r="Q760" s="10">
        <v>1</v>
      </c>
    </row>
    <row r="761" spans="1:17" hidden="1" x14ac:dyDescent="0.35">
      <c r="A761" t="s">
        <v>851</v>
      </c>
      <c r="B761" t="s">
        <v>205</v>
      </c>
      <c r="C761" t="s">
        <v>235</v>
      </c>
      <c r="D761" t="s">
        <v>236</v>
      </c>
      <c r="E761">
        <f>SUM(Table13[[#This Row],[2025]:[2014]])</f>
        <v>31</v>
      </c>
      <c r="F761" s="10"/>
      <c r="G761" s="10"/>
      <c r="H761" s="10"/>
      <c r="I761" s="10"/>
      <c r="J761" s="10">
        <v>1</v>
      </c>
      <c r="K761" s="10">
        <v>1</v>
      </c>
      <c r="L761" s="10">
        <v>2</v>
      </c>
      <c r="M761" s="10">
        <v>6</v>
      </c>
      <c r="N761" s="10">
        <v>4</v>
      </c>
      <c r="O761" s="10">
        <v>-1</v>
      </c>
      <c r="P761" s="10">
        <v>13</v>
      </c>
      <c r="Q761" s="10">
        <v>5</v>
      </c>
    </row>
    <row r="762" spans="1:17" hidden="1" x14ac:dyDescent="0.35">
      <c r="A762" t="s">
        <v>851</v>
      </c>
      <c r="B762" t="s">
        <v>205</v>
      </c>
      <c r="C762" t="s">
        <v>237</v>
      </c>
      <c r="D762" t="s">
        <v>238</v>
      </c>
      <c r="E762">
        <f>SUM(Table13[[#This Row],[2025]:[2014]])</f>
        <v>2</v>
      </c>
      <c r="F762" s="10">
        <v>0</v>
      </c>
      <c r="G762" s="10">
        <v>1</v>
      </c>
      <c r="H762" s="10"/>
      <c r="I762" s="10"/>
      <c r="J762" s="10">
        <v>1</v>
      </c>
      <c r="K762" s="10"/>
      <c r="L762" s="10"/>
      <c r="M762" s="10"/>
      <c r="N762" s="10"/>
      <c r="O762" s="10"/>
      <c r="P762" s="10"/>
      <c r="Q762" s="10"/>
    </row>
    <row r="763" spans="1:17" hidden="1" x14ac:dyDescent="0.35">
      <c r="A763" t="s">
        <v>851</v>
      </c>
      <c r="B763" t="s">
        <v>205</v>
      </c>
      <c r="C763" t="s">
        <v>752</v>
      </c>
      <c r="D763" t="s">
        <v>753</v>
      </c>
      <c r="E763">
        <f>SUM(Table13[[#This Row],[2025]:[2014]])</f>
        <v>1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1</v>
      </c>
      <c r="Q763" s="10"/>
    </row>
    <row r="764" spans="1:17" hidden="1" x14ac:dyDescent="0.35">
      <c r="A764" t="s">
        <v>884</v>
      </c>
      <c r="B764" t="s">
        <v>120</v>
      </c>
      <c r="C764" t="s">
        <v>885</v>
      </c>
      <c r="D764" t="s">
        <v>886</v>
      </c>
      <c r="E764">
        <f>SUM(Table13[[#This Row],[2025]:[2014]])</f>
        <v>0</v>
      </c>
      <c r="F764" s="10"/>
      <c r="G764" s="10"/>
      <c r="H764" s="10"/>
      <c r="I764" s="10"/>
      <c r="J764" s="10"/>
      <c r="K764" s="10"/>
      <c r="L764" s="10"/>
      <c r="M764" s="10">
        <v>0</v>
      </c>
      <c r="N764" s="10"/>
      <c r="O764" s="10"/>
      <c r="P764"/>
      <c r="Q764"/>
    </row>
    <row r="765" spans="1:17" hidden="1" x14ac:dyDescent="0.35">
      <c r="A765" t="s">
        <v>884</v>
      </c>
      <c r="B765" t="s">
        <v>123</v>
      </c>
      <c r="C765" t="s">
        <v>124</v>
      </c>
      <c r="D765" t="s">
        <v>125</v>
      </c>
      <c r="E765">
        <f>SUM(Table13[[#This Row],[2025]:[2014]])</f>
        <v>21</v>
      </c>
      <c r="F765" s="10"/>
      <c r="G765" s="10"/>
      <c r="H765" s="10"/>
      <c r="I765" s="10">
        <v>1</v>
      </c>
      <c r="J765" s="10">
        <v>8</v>
      </c>
      <c r="K765" s="10"/>
      <c r="L765" s="10">
        <v>5</v>
      </c>
      <c r="M765" s="10">
        <v>3</v>
      </c>
      <c r="N765" s="10">
        <v>3</v>
      </c>
      <c r="O765" s="10">
        <v>1</v>
      </c>
      <c r="P765"/>
      <c r="Q765"/>
    </row>
    <row r="766" spans="1:17" hidden="1" x14ac:dyDescent="0.35">
      <c r="A766" t="s">
        <v>884</v>
      </c>
      <c r="B766" t="s">
        <v>126</v>
      </c>
      <c r="C766" t="s">
        <v>127</v>
      </c>
      <c r="D766" t="s">
        <v>128</v>
      </c>
      <c r="E766">
        <f>SUM(Table13[[#This Row],[2025]:[2014]])</f>
        <v>17</v>
      </c>
      <c r="F766" s="10">
        <v>11</v>
      </c>
      <c r="G766" s="10">
        <v>1</v>
      </c>
      <c r="H766" s="10">
        <v>1</v>
      </c>
      <c r="I766" s="10"/>
      <c r="J766" s="10">
        <v>3</v>
      </c>
      <c r="K766" s="10"/>
      <c r="L766" s="10">
        <v>1</v>
      </c>
      <c r="M766" s="10"/>
      <c r="N766" s="10"/>
      <c r="O766" s="10"/>
      <c r="P766"/>
      <c r="Q766"/>
    </row>
    <row r="767" spans="1:17" hidden="1" x14ac:dyDescent="0.35">
      <c r="A767" t="s">
        <v>884</v>
      </c>
      <c r="B767" t="s">
        <v>243</v>
      </c>
      <c r="C767" t="s">
        <v>244</v>
      </c>
      <c r="D767" t="s">
        <v>245</v>
      </c>
      <c r="E767">
        <f>SUM(Table13[[#This Row],[2025]:[2014]])</f>
        <v>33</v>
      </c>
      <c r="F767" s="10"/>
      <c r="G767" s="10"/>
      <c r="H767" s="10"/>
      <c r="I767" s="10">
        <v>-4</v>
      </c>
      <c r="J767" s="10">
        <v>30</v>
      </c>
      <c r="K767" s="10"/>
      <c r="L767" s="10"/>
      <c r="M767" s="10"/>
      <c r="N767" s="10">
        <v>2</v>
      </c>
      <c r="O767" s="10">
        <v>5</v>
      </c>
      <c r="P767"/>
      <c r="Q767"/>
    </row>
    <row r="768" spans="1:17" hidden="1" x14ac:dyDescent="0.35">
      <c r="A768" t="s">
        <v>884</v>
      </c>
      <c r="B768" t="s">
        <v>243</v>
      </c>
      <c r="C768" t="s">
        <v>311</v>
      </c>
      <c r="D768" t="s">
        <v>312</v>
      </c>
      <c r="E768">
        <f>SUM(Table13[[#This Row],[2025]:[2014]])</f>
        <v>31</v>
      </c>
      <c r="F768" s="10"/>
      <c r="G768" s="10"/>
      <c r="H768" s="10"/>
      <c r="I768" s="10"/>
      <c r="J768" s="10"/>
      <c r="K768" s="10"/>
      <c r="L768" s="10">
        <v>10</v>
      </c>
      <c r="M768" s="10">
        <v>15</v>
      </c>
      <c r="N768" s="10">
        <v>6</v>
      </c>
      <c r="O768" s="10"/>
      <c r="P768"/>
      <c r="Q768"/>
    </row>
    <row r="769" spans="1:17" hidden="1" x14ac:dyDescent="0.35">
      <c r="A769" t="s">
        <v>884</v>
      </c>
      <c r="B769" t="s">
        <v>139</v>
      </c>
      <c r="C769" t="s">
        <v>124</v>
      </c>
      <c r="D769" t="s">
        <v>313</v>
      </c>
      <c r="E769">
        <f>SUM(Table13[[#This Row],[2025]:[2014]])</f>
        <v>10</v>
      </c>
      <c r="F769" s="10"/>
      <c r="G769" s="10"/>
      <c r="H769" s="10"/>
      <c r="I769" s="10"/>
      <c r="J769" s="10">
        <v>7</v>
      </c>
      <c r="K769" s="10"/>
      <c r="L769" s="10"/>
      <c r="M769" s="10">
        <v>3</v>
      </c>
      <c r="N769" s="10"/>
      <c r="O769" s="10"/>
      <c r="P769"/>
      <c r="Q769"/>
    </row>
    <row r="770" spans="1:17" hidden="1" x14ac:dyDescent="0.35">
      <c r="A770" t="s">
        <v>884</v>
      </c>
      <c r="B770" t="s">
        <v>139</v>
      </c>
      <c r="C770" t="s">
        <v>142</v>
      </c>
      <c r="D770" t="s">
        <v>143</v>
      </c>
      <c r="E770">
        <f>SUM(Table13[[#This Row],[2025]:[2014]])</f>
        <v>1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>
        <v>1</v>
      </c>
      <c r="P770"/>
      <c r="Q770"/>
    </row>
    <row r="771" spans="1:17" hidden="1" x14ac:dyDescent="0.35">
      <c r="A771" t="s">
        <v>884</v>
      </c>
      <c r="B771" t="s">
        <v>144</v>
      </c>
      <c r="C771" t="s">
        <v>124</v>
      </c>
      <c r="D771" t="s">
        <v>145</v>
      </c>
      <c r="E771">
        <f>SUM(Table13[[#This Row],[2025]:[2014]])</f>
        <v>7</v>
      </c>
      <c r="F771" s="10"/>
      <c r="G771" s="10">
        <v>4</v>
      </c>
      <c r="H771" s="10">
        <v>3</v>
      </c>
      <c r="I771" s="10"/>
      <c r="J771" s="10"/>
      <c r="K771" s="10"/>
      <c r="L771" s="10"/>
      <c r="M771" s="10"/>
      <c r="N771" s="10"/>
      <c r="O771" s="10"/>
      <c r="P771"/>
      <c r="Q771"/>
    </row>
    <row r="772" spans="1:17" hidden="1" x14ac:dyDescent="0.35">
      <c r="A772" t="s">
        <v>884</v>
      </c>
      <c r="B772" t="s">
        <v>144</v>
      </c>
      <c r="C772" t="s">
        <v>124</v>
      </c>
      <c r="D772" t="s">
        <v>506</v>
      </c>
      <c r="E772">
        <f>SUM(Table13[[#This Row],[2025]:[2014]])</f>
        <v>1</v>
      </c>
      <c r="F772" s="10"/>
      <c r="G772" s="10">
        <v>1</v>
      </c>
      <c r="H772" s="10"/>
      <c r="I772" s="10"/>
      <c r="J772" s="10"/>
      <c r="K772" s="10"/>
      <c r="L772" s="10"/>
      <c r="M772" s="10"/>
      <c r="N772" s="10"/>
      <c r="O772" s="10"/>
      <c r="P772"/>
      <c r="Q772"/>
    </row>
    <row r="773" spans="1:17" hidden="1" x14ac:dyDescent="0.35">
      <c r="A773" t="s">
        <v>884</v>
      </c>
      <c r="B773" t="s">
        <v>144</v>
      </c>
      <c r="C773" t="s">
        <v>124</v>
      </c>
      <c r="D773" t="s">
        <v>146</v>
      </c>
      <c r="E773">
        <f>SUM(Table13[[#This Row],[2025]:[2014]])</f>
        <v>6</v>
      </c>
      <c r="F773" s="10"/>
      <c r="G773" s="10"/>
      <c r="H773" s="10">
        <v>-1</v>
      </c>
      <c r="I773" s="10">
        <v>-2</v>
      </c>
      <c r="J773" s="10">
        <v>-2</v>
      </c>
      <c r="K773" s="10">
        <v>-1</v>
      </c>
      <c r="L773" s="10"/>
      <c r="M773" s="10"/>
      <c r="N773" s="10"/>
      <c r="O773" s="10">
        <v>12</v>
      </c>
      <c r="P773"/>
      <c r="Q773"/>
    </row>
    <row r="774" spans="1:17" hidden="1" x14ac:dyDescent="0.35">
      <c r="A774" t="s">
        <v>884</v>
      </c>
      <c r="B774" t="s">
        <v>144</v>
      </c>
      <c r="C774" t="s">
        <v>124</v>
      </c>
      <c r="D774" t="s">
        <v>314</v>
      </c>
      <c r="E774">
        <f>SUM(Table13[[#This Row],[2025]:[2014]])</f>
        <v>1</v>
      </c>
      <c r="F774" s="10"/>
      <c r="G774" s="10"/>
      <c r="H774" s="10">
        <v>1</v>
      </c>
      <c r="I774" s="10"/>
      <c r="J774" s="10"/>
      <c r="K774" s="10"/>
      <c r="L774" s="10"/>
      <c r="M774" s="10"/>
      <c r="N774" s="10"/>
      <c r="O774" s="10"/>
      <c r="P774"/>
      <c r="Q774"/>
    </row>
    <row r="775" spans="1:17" hidden="1" x14ac:dyDescent="0.35">
      <c r="A775" t="s">
        <v>884</v>
      </c>
      <c r="B775" t="s">
        <v>144</v>
      </c>
      <c r="C775" t="s">
        <v>124</v>
      </c>
      <c r="D775" t="s">
        <v>887</v>
      </c>
      <c r="E775">
        <f>SUM(Table13[[#This Row],[2025]:[2014]])</f>
        <v>33</v>
      </c>
      <c r="F775" s="10"/>
      <c r="G775" s="10"/>
      <c r="H775" s="10"/>
      <c r="I775" s="10"/>
      <c r="J775" s="10"/>
      <c r="K775" s="10"/>
      <c r="L775" s="10"/>
      <c r="M775" s="10">
        <v>11</v>
      </c>
      <c r="N775" s="10">
        <v>22</v>
      </c>
      <c r="O775" s="10"/>
      <c r="P775"/>
      <c r="Q775"/>
    </row>
    <row r="776" spans="1:17" hidden="1" x14ac:dyDescent="0.35">
      <c r="A776" t="s">
        <v>884</v>
      </c>
      <c r="B776" t="s">
        <v>144</v>
      </c>
      <c r="C776" t="s">
        <v>124</v>
      </c>
      <c r="D776" t="s">
        <v>315</v>
      </c>
      <c r="E776">
        <f>SUM(Table13[[#This Row],[2025]:[2014]])</f>
        <v>5</v>
      </c>
      <c r="F776" s="10"/>
      <c r="G776" s="10"/>
      <c r="H776" s="10">
        <v>1</v>
      </c>
      <c r="I776" s="10">
        <v>1</v>
      </c>
      <c r="J776" s="10"/>
      <c r="K776" s="10"/>
      <c r="L776" s="10">
        <v>2</v>
      </c>
      <c r="M776" s="10">
        <v>1</v>
      </c>
      <c r="N776" s="10"/>
      <c r="O776" s="10"/>
      <c r="P776"/>
      <c r="Q776"/>
    </row>
    <row r="777" spans="1:17" hidden="1" x14ac:dyDescent="0.35">
      <c r="A777" t="s">
        <v>884</v>
      </c>
      <c r="B777" t="s">
        <v>144</v>
      </c>
      <c r="C777" t="s">
        <v>124</v>
      </c>
      <c r="D777" t="s">
        <v>758</v>
      </c>
      <c r="E777">
        <f>SUM(Table13[[#This Row],[2025]:[2014]])</f>
        <v>3</v>
      </c>
      <c r="F777" s="10"/>
      <c r="G777" s="10"/>
      <c r="H777" s="10"/>
      <c r="I777" s="10"/>
      <c r="J777" s="10">
        <v>3</v>
      </c>
      <c r="K777" s="10"/>
      <c r="L777" s="10"/>
      <c r="M777" s="10"/>
      <c r="N777" s="10"/>
      <c r="O777" s="10"/>
      <c r="P777"/>
      <c r="Q777"/>
    </row>
    <row r="778" spans="1:17" hidden="1" x14ac:dyDescent="0.35">
      <c r="A778" t="s">
        <v>884</v>
      </c>
      <c r="B778" t="s">
        <v>144</v>
      </c>
      <c r="C778" t="s">
        <v>124</v>
      </c>
      <c r="D778" t="s">
        <v>148</v>
      </c>
      <c r="E778">
        <f>SUM(Table13[[#This Row],[2025]:[2014]])</f>
        <v>9</v>
      </c>
      <c r="F778" s="10"/>
      <c r="G778" s="10">
        <v>5</v>
      </c>
      <c r="H778" s="10">
        <v>1</v>
      </c>
      <c r="I778" s="10"/>
      <c r="J778" s="10"/>
      <c r="K778" s="10">
        <v>1</v>
      </c>
      <c r="L778" s="10">
        <v>2</v>
      </c>
      <c r="M778" s="10"/>
      <c r="N778" s="10"/>
      <c r="O778" s="10"/>
      <c r="P778"/>
      <c r="Q778"/>
    </row>
    <row r="779" spans="1:17" hidden="1" x14ac:dyDescent="0.35">
      <c r="A779" t="s">
        <v>884</v>
      </c>
      <c r="B779" t="s">
        <v>144</v>
      </c>
      <c r="C779" t="s">
        <v>124</v>
      </c>
      <c r="D779" t="s">
        <v>508</v>
      </c>
      <c r="E779">
        <f>SUM(Table13[[#This Row],[2025]:[2014]])</f>
        <v>5</v>
      </c>
      <c r="F779" s="10"/>
      <c r="G779" s="10"/>
      <c r="H779" s="10"/>
      <c r="I779" s="10"/>
      <c r="J779" s="10">
        <v>4</v>
      </c>
      <c r="K779" s="10"/>
      <c r="L779" s="10">
        <v>1</v>
      </c>
      <c r="M779" s="10"/>
      <c r="N779" s="10"/>
      <c r="O779" s="10"/>
      <c r="P779"/>
      <c r="Q779"/>
    </row>
    <row r="780" spans="1:17" hidden="1" x14ac:dyDescent="0.35">
      <c r="A780" t="s">
        <v>884</v>
      </c>
      <c r="B780" t="s">
        <v>144</v>
      </c>
      <c r="C780" t="s">
        <v>124</v>
      </c>
      <c r="D780" t="s">
        <v>888</v>
      </c>
      <c r="E780">
        <f>SUM(Table13[[#This Row],[2025]:[2014]])</f>
        <v>2</v>
      </c>
      <c r="F780" s="10"/>
      <c r="G780" s="10"/>
      <c r="H780" s="10"/>
      <c r="I780" s="10"/>
      <c r="J780" s="10"/>
      <c r="K780" s="10"/>
      <c r="L780" s="10"/>
      <c r="M780" s="10"/>
      <c r="N780" s="10">
        <v>1</v>
      </c>
      <c r="O780" s="10">
        <v>1</v>
      </c>
      <c r="P780"/>
      <c r="Q780"/>
    </row>
    <row r="781" spans="1:17" hidden="1" x14ac:dyDescent="0.35">
      <c r="A781" t="s">
        <v>884</v>
      </c>
      <c r="B781" t="s">
        <v>144</v>
      </c>
      <c r="C781" t="s">
        <v>386</v>
      </c>
      <c r="D781" t="s">
        <v>387</v>
      </c>
      <c r="E781">
        <f>SUM(Table13[[#This Row],[2025]:[2014]])</f>
        <v>2</v>
      </c>
      <c r="F781" s="10"/>
      <c r="G781" s="10"/>
      <c r="H781" s="10"/>
      <c r="I781" s="10">
        <v>1</v>
      </c>
      <c r="J781" s="10">
        <v>1</v>
      </c>
      <c r="K781" s="10"/>
      <c r="L781" s="10"/>
      <c r="M781" s="10"/>
      <c r="N781" s="10"/>
      <c r="O781" s="10"/>
      <c r="P781"/>
      <c r="Q781"/>
    </row>
    <row r="782" spans="1:17" hidden="1" x14ac:dyDescent="0.35">
      <c r="A782" t="s">
        <v>884</v>
      </c>
      <c r="B782" t="s">
        <v>144</v>
      </c>
      <c r="C782" t="s">
        <v>151</v>
      </c>
      <c r="D782" t="s">
        <v>152</v>
      </c>
      <c r="E782">
        <f>SUM(Table13[[#This Row],[2025]:[2014]])</f>
        <v>1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>
        <v>1</v>
      </c>
      <c r="P782"/>
      <c r="Q782"/>
    </row>
    <row r="783" spans="1:17" hidden="1" x14ac:dyDescent="0.35">
      <c r="A783" t="s">
        <v>884</v>
      </c>
      <c r="B783" t="s">
        <v>144</v>
      </c>
      <c r="C783" t="s">
        <v>248</v>
      </c>
      <c r="D783" t="s">
        <v>249</v>
      </c>
      <c r="E783">
        <f>SUM(Table13[[#This Row],[2025]:[2014]])</f>
        <v>2</v>
      </c>
      <c r="F783" s="10"/>
      <c r="G783" s="10"/>
      <c r="H783" s="10">
        <v>1</v>
      </c>
      <c r="I783" s="10"/>
      <c r="J783" s="10"/>
      <c r="K783" s="10"/>
      <c r="L783" s="10"/>
      <c r="M783" s="10"/>
      <c r="N783" s="10">
        <v>1</v>
      </c>
      <c r="O783" s="10"/>
      <c r="P783"/>
      <c r="Q783"/>
    </row>
    <row r="784" spans="1:17" hidden="1" x14ac:dyDescent="0.35">
      <c r="A784" t="s">
        <v>884</v>
      </c>
      <c r="B784" t="s">
        <v>144</v>
      </c>
      <c r="C784" t="s">
        <v>316</v>
      </c>
      <c r="D784" t="s">
        <v>317</v>
      </c>
      <c r="E784">
        <f>SUM(Table13[[#This Row],[2025]:[2014]])</f>
        <v>1</v>
      </c>
      <c r="F784" s="10"/>
      <c r="G784" s="10"/>
      <c r="H784" s="10"/>
      <c r="I784" s="10"/>
      <c r="J784" s="10">
        <v>1</v>
      </c>
      <c r="K784" s="10"/>
      <c r="L784" s="10"/>
      <c r="M784" s="10"/>
      <c r="N784" s="10"/>
      <c r="O784" s="10"/>
      <c r="P784"/>
      <c r="Q784"/>
    </row>
    <row r="785" spans="1:17" hidden="1" x14ac:dyDescent="0.35">
      <c r="A785" t="s">
        <v>884</v>
      </c>
      <c r="B785" t="s">
        <v>144</v>
      </c>
      <c r="C785" t="s">
        <v>889</v>
      </c>
      <c r="D785" t="s">
        <v>890</v>
      </c>
      <c r="E785">
        <f>SUM(Table13[[#This Row],[2025]:[2014]])</f>
        <v>0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>
        <v>0</v>
      </c>
      <c r="P785"/>
      <c r="Q785"/>
    </row>
    <row r="786" spans="1:17" hidden="1" x14ac:dyDescent="0.35">
      <c r="A786" t="s">
        <v>884</v>
      </c>
      <c r="B786" t="s">
        <v>144</v>
      </c>
      <c r="C786" t="s">
        <v>545</v>
      </c>
      <c r="D786" t="s">
        <v>546</v>
      </c>
      <c r="E786">
        <f>SUM(Table13[[#This Row],[2025]:[2014]])</f>
        <v>2</v>
      </c>
      <c r="F786" s="10"/>
      <c r="G786" s="10"/>
      <c r="H786" s="10"/>
      <c r="I786" s="10"/>
      <c r="J786" s="10"/>
      <c r="K786" s="10"/>
      <c r="L786" s="10">
        <v>2</v>
      </c>
      <c r="M786" s="10"/>
      <c r="N786" s="10"/>
      <c r="O786" s="10"/>
      <c r="P786"/>
      <c r="Q786"/>
    </row>
    <row r="787" spans="1:17" hidden="1" x14ac:dyDescent="0.35">
      <c r="A787" t="s">
        <v>884</v>
      </c>
      <c r="B787" t="s">
        <v>144</v>
      </c>
      <c r="C787" t="s">
        <v>252</v>
      </c>
      <c r="D787" t="s">
        <v>253</v>
      </c>
      <c r="E787">
        <f>SUM(Table13[[#This Row],[2025]:[2014]])</f>
        <v>1</v>
      </c>
      <c r="F787" s="10"/>
      <c r="G787" s="10"/>
      <c r="H787" s="10"/>
      <c r="I787" s="10">
        <v>1</v>
      </c>
      <c r="J787" s="10"/>
      <c r="K787" s="10"/>
      <c r="L787" s="10"/>
      <c r="M787" s="10"/>
      <c r="N787" s="10"/>
      <c r="O787" s="10"/>
      <c r="P787"/>
      <c r="Q787"/>
    </row>
    <row r="788" spans="1:17" hidden="1" x14ac:dyDescent="0.35">
      <c r="A788" t="s">
        <v>884</v>
      </c>
      <c r="B788" t="s">
        <v>144</v>
      </c>
      <c r="C788" t="s">
        <v>891</v>
      </c>
      <c r="D788" t="s">
        <v>892</v>
      </c>
      <c r="E788">
        <f>SUM(Table13[[#This Row],[2025]:[2014]])</f>
        <v>0</v>
      </c>
      <c r="F788" s="10"/>
      <c r="G788" s="10"/>
      <c r="H788" s="10"/>
      <c r="I788" s="10"/>
      <c r="J788" s="10">
        <v>0</v>
      </c>
      <c r="K788" s="10"/>
      <c r="L788" s="10"/>
      <c r="M788" s="10"/>
      <c r="N788" s="10"/>
      <c r="O788" s="10"/>
      <c r="P788"/>
      <c r="Q788"/>
    </row>
    <row r="789" spans="1:17" hidden="1" x14ac:dyDescent="0.35">
      <c r="A789" t="s">
        <v>884</v>
      </c>
      <c r="B789" t="s">
        <v>144</v>
      </c>
      <c r="C789" t="s">
        <v>893</v>
      </c>
      <c r="D789" t="s">
        <v>894</v>
      </c>
      <c r="E789">
        <f>SUM(Table13[[#This Row],[2025]:[2014]])</f>
        <v>1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>
        <v>1</v>
      </c>
      <c r="P789"/>
      <c r="Q789"/>
    </row>
    <row r="790" spans="1:17" hidden="1" x14ac:dyDescent="0.35">
      <c r="A790" t="s">
        <v>884</v>
      </c>
      <c r="B790" t="s">
        <v>144</v>
      </c>
      <c r="C790" t="s">
        <v>895</v>
      </c>
      <c r="D790" t="s">
        <v>896</v>
      </c>
      <c r="E790">
        <f>SUM(Table13[[#This Row],[2025]:[2014]])</f>
        <v>16</v>
      </c>
      <c r="F790" s="10"/>
      <c r="G790" s="10"/>
      <c r="H790" s="10"/>
      <c r="I790" s="10">
        <v>-1</v>
      </c>
      <c r="J790" s="10">
        <v>12</v>
      </c>
      <c r="K790" s="10"/>
      <c r="L790" s="10"/>
      <c r="M790" s="10"/>
      <c r="N790" s="10">
        <v>2</v>
      </c>
      <c r="O790" s="10">
        <v>3</v>
      </c>
      <c r="P790"/>
      <c r="Q790"/>
    </row>
    <row r="791" spans="1:17" hidden="1" x14ac:dyDescent="0.35">
      <c r="A791" t="s">
        <v>884</v>
      </c>
      <c r="B791" t="s">
        <v>144</v>
      </c>
      <c r="C791" t="s">
        <v>897</v>
      </c>
      <c r="D791" t="s">
        <v>898</v>
      </c>
      <c r="E791">
        <f>SUM(Table13[[#This Row],[2025]:[2014]])</f>
        <v>0</v>
      </c>
      <c r="F791" s="10"/>
      <c r="G791" s="10"/>
      <c r="H791" s="10"/>
      <c r="I791" s="10"/>
      <c r="J791" s="10">
        <v>0</v>
      </c>
      <c r="K791" s="10"/>
      <c r="L791" s="10"/>
      <c r="M791" s="10"/>
      <c r="N791" s="10"/>
      <c r="O791" s="10"/>
      <c r="P791"/>
      <c r="Q791"/>
    </row>
    <row r="792" spans="1:17" hidden="1" x14ac:dyDescent="0.35">
      <c r="A792" t="s">
        <v>884</v>
      </c>
      <c r="B792" t="s">
        <v>144</v>
      </c>
      <c r="C792" t="s">
        <v>155</v>
      </c>
      <c r="D792" t="s">
        <v>156</v>
      </c>
      <c r="E792">
        <f>SUM(Table13[[#This Row],[2025]:[2014]])</f>
        <v>0</v>
      </c>
      <c r="F792" s="10"/>
      <c r="G792" s="10"/>
      <c r="H792" s="10"/>
      <c r="I792" s="10"/>
      <c r="J792" s="10"/>
      <c r="K792" s="10"/>
      <c r="L792" s="10"/>
      <c r="M792" s="10">
        <v>0</v>
      </c>
      <c r="N792" s="10"/>
      <c r="O792" s="10"/>
      <c r="P792"/>
      <c r="Q792"/>
    </row>
    <row r="793" spans="1:17" hidden="1" x14ac:dyDescent="0.35">
      <c r="A793" t="s">
        <v>884</v>
      </c>
      <c r="B793" t="s">
        <v>144</v>
      </c>
      <c r="C793" t="s">
        <v>161</v>
      </c>
      <c r="D793" t="s">
        <v>162</v>
      </c>
      <c r="E793">
        <f>SUM(Table13[[#This Row],[2025]:[2014]])</f>
        <v>2</v>
      </c>
      <c r="F793" s="10"/>
      <c r="G793" s="10"/>
      <c r="H793" s="10">
        <v>1</v>
      </c>
      <c r="I793" s="10"/>
      <c r="J793" s="10">
        <v>1</v>
      </c>
      <c r="K793" s="10"/>
      <c r="L793" s="10"/>
      <c r="M793" s="10"/>
      <c r="N793" s="10"/>
      <c r="O793" s="10"/>
      <c r="P793"/>
      <c r="Q793"/>
    </row>
    <row r="794" spans="1:17" hidden="1" x14ac:dyDescent="0.35">
      <c r="A794" t="s">
        <v>884</v>
      </c>
      <c r="B794" t="s">
        <v>254</v>
      </c>
      <c r="C794" t="s">
        <v>899</v>
      </c>
      <c r="D794" t="s">
        <v>900</v>
      </c>
      <c r="E794">
        <f>SUM(Table13[[#This Row],[2025]:[2014]])</f>
        <v>1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>
        <v>1</v>
      </c>
      <c r="P794"/>
      <c r="Q794"/>
    </row>
    <row r="795" spans="1:17" hidden="1" x14ac:dyDescent="0.35">
      <c r="A795" t="s">
        <v>884</v>
      </c>
      <c r="B795" t="s">
        <v>254</v>
      </c>
      <c r="C795" t="s">
        <v>255</v>
      </c>
      <c r="D795" t="s">
        <v>256</v>
      </c>
      <c r="E795">
        <f>SUM(Table13[[#This Row],[2025]:[2014]])</f>
        <v>1</v>
      </c>
      <c r="F795" s="10"/>
      <c r="G795" s="10"/>
      <c r="H795" s="10"/>
      <c r="I795" s="10"/>
      <c r="J795" s="10"/>
      <c r="K795" s="10"/>
      <c r="L795" s="10"/>
      <c r="M795" s="10">
        <v>1</v>
      </c>
      <c r="N795" s="10"/>
      <c r="O795" s="10"/>
      <c r="P795"/>
      <c r="Q795"/>
    </row>
    <row r="796" spans="1:17" hidden="1" x14ac:dyDescent="0.35">
      <c r="A796" t="s">
        <v>884</v>
      </c>
      <c r="B796" t="s">
        <v>163</v>
      </c>
      <c r="C796" t="s">
        <v>901</v>
      </c>
      <c r="D796" t="s">
        <v>902</v>
      </c>
      <c r="E796">
        <f>SUM(Table13[[#This Row],[2025]:[2014]])</f>
        <v>1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>
        <v>1</v>
      </c>
      <c r="P796"/>
      <c r="Q796"/>
    </row>
    <row r="797" spans="1:17" hidden="1" x14ac:dyDescent="0.35">
      <c r="A797" t="s">
        <v>884</v>
      </c>
      <c r="B797" t="s">
        <v>166</v>
      </c>
      <c r="C797" t="s">
        <v>395</v>
      </c>
      <c r="D797" t="s">
        <v>396</v>
      </c>
      <c r="E797">
        <f>SUM(Table13[[#This Row],[2025]:[2014]])</f>
        <v>2</v>
      </c>
      <c r="F797" s="10"/>
      <c r="G797" s="10"/>
      <c r="H797" s="10"/>
      <c r="I797" s="10">
        <v>1</v>
      </c>
      <c r="J797" s="10">
        <v>1</v>
      </c>
      <c r="K797" s="10"/>
      <c r="L797" s="10"/>
      <c r="M797" s="10"/>
      <c r="N797" s="10"/>
      <c r="O797" s="10"/>
      <c r="P797"/>
      <c r="Q797"/>
    </row>
    <row r="798" spans="1:17" hidden="1" x14ac:dyDescent="0.35">
      <c r="A798" t="s">
        <v>884</v>
      </c>
      <c r="B798" t="s">
        <v>166</v>
      </c>
      <c r="C798" t="s">
        <v>167</v>
      </c>
      <c r="D798" t="s">
        <v>168</v>
      </c>
      <c r="E798">
        <f>SUM(Table13[[#This Row],[2025]:[2014]])</f>
        <v>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4</v>
      </c>
      <c r="P798"/>
      <c r="Q798"/>
    </row>
    <row r="799" spans="1:17" hidden="1" x14ac:dyDescent="0.35">
      <c r="A799" t="s">
        <v>884</v>
      </c>
      <c r="B799" t="s">
        <v>329</v>
      </c>
      <c r="C799" t="s">
        <v>903</v>
      </c>
      <c r="D799" t="s">
        <v>904</v>
      </c>
      <c r="E799">
        <f>SUM(Table13[[#This Row],[2025]:[2014]])</f>
        <v>1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>
        <v>1</v>
      </c>
      <c r="P799"/>
      <c r="Q799"/>
    </row>
    <row r="800" spans="1:17" hidden="1" x14ac:dyDescent="0.35">
      <c r="A800" t="s">
        <v>884</v>
      </c>
      <c r="B800" t="s">
        <v>169</v>
      </c>
      <c r="C800" t="s">
        <v>124</v>
      </c>
      <c r="D800" t="s">
        <v>170</v>
      </c>
      <c r="E800">
        <f>SUM(Table13[[#This Row],[2025]:[2014]])</f>
        <v>-43</v>
      </c>
      <c r="F800" s="10"/>
      <c r="G800" s="10">
        <v>-1</v>
      </c>
      <c r="H800" s="10"/>
      <c r="I800" s="10">
        <v>-6</v>
      </c>
      <c r="J800" s="10">
        <v>-2</v>
      </c>
      <c r="K800" s="10">
        <v>-20</v>
      </c>
      <c r="L800" s="10"/>
      <c r="M800" s="10"/>
      <c r="N800" s="10">
        <v>-13</v>
      </c>
      <c r="O800" s="10">
        <v>-1</v>
      </c>
      <c r="P800"/>
      <c r="Q800"/>
    </row>
    <row r="801" spans="1:17" hidden="1" x14ac:dyDescent="0.35">
      <c r="A801" t="s">
        <v>884</v>
      </c>
      <c r="B801" t="s">
        <v>169</v>
      </c>
      <c r="C801" t="s">
        <v>124</v>
      </c>
      <c r="D801" t="s">
        <v>257</v>
      </c>
      <c r="E801">
        <f>SUM(Table13[[#This Row],[2025]:[2014]])</f>
        <v>-4</v>
      </c>
      <c r="F801" s="10"/>
      <c r="G801" s="10"/>
      <c r="H801" s="10"/>
      <c r="I801" s="10">
        <v>-1</v>
      </c>
      <c r="J801" s="10">
        <v>-1</v>
      </c>
      <c r="K801" s="10">
        <v>-2</v>
      </c>
      <c r="L801" s="10"/>
      <c r="M801" s="10"/>
      <c r="N801" s="10"/>
      <c r="O801" s="10"/>
      <c r="P801"/>
      <c r="Q801"/>
    </row>
    <row r="802" spans="1:17" hidden="1" x14ac:dyDescent="0.35">
      <c r="A802" t="s">
        <v>884</v>
      </c>
      <c r="B802" t="s">
        <v>334</v>
      </c>
      <c r="C802" t="s">
        <v>335</v>
      </c>
      <c r="D802" t="s">
        <v>336</v>
      </c>
      <c r="E802">
        <f>SUM(Table13[[#This Row],[2025]:[2014]])</f>
        <v>1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>
        <v>1</v>
      </c>
      <c r="P802"/>
      <c r="Q802"/>
    </row>
    <row r="803" spans="1:17" hidden="1" x14ac:dyDescent="0.35">
      <c r="A803" t="s">
        <v>884</v>
      </c>
      <c r="B803" t="s">
        <v>402</v>
      </c>
      <c r="C803" t="s">
        <v>403</v>
      </c>
      <c r="D803" t="s">
        <v>404</v>
      </c>
      <c r="E803">
        <f>SUM(Table13[[#This Row],[2025]:[2014]])</f>
        <v>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>
        <v>1</v>
      </c>
      <c r="P803"/>
      <c r="Q803"/>
    </row>
    <row r="804" spans="1:17" hidden="1" x14ac:dyDescent="0.35">
      <c r="A804" t="s">
        <v>884</v>
      </c>
      <c r="B804" t="s">
        <v>172</v>
      </c>
      <c r="C804" t="s">
        <v>905</v>
      </c>
      <c r="D804" t="s">
        <v>906</v>
      </c>
      <c r="E804">
        <f>SUM(Table13[[#This Row],[2025]:[2014]])</f>
        <v>16</v>
      </c>
      <c r="F804" s="10"/>
      <c r="G804" s="10"/>
      <c r="H804" s="10"/>
      <c r="I804" s="10"/>
      <c r="J804" s="10">
        <v>3</v>
      </c>
      <c r="K804" s="10">
        <v>1</v>
      </c>
      <c r="L804" s="10"/>
      <c r="M804" s="10">
        <v>-1</v>
      </c>
      <c r="N804" s="10">
        <v>13</v>
      </c>
      <c r="O804" s="10"/>
      <c r="P804"/>
      <c r="Q804"/>
    </row>
    <row r="805" spans="1:17" hidden="1" x14ac:dyDescent="0.35">
      <c r="A805" t="s">
        <v>884</v>
      </c>
      <c r="B805" t="s">
        <v>172</v>
      </c>
      <c r="C805" t="s">
        <v>907</v>
      </c>
      <c r="D805" t="s">
        <v>908</v>
      </c>
      <c r="E805">
        <f>SUM(Table13[[#This Row],[2025]:[2014]])</f>
        <v>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>
        <v>2</v>
      </c>
      <c r="P805"/>
      <c r="Q805"/>
    </row>
    <row r="806" spans="1:17" hidden="1" x14ac:dyDescent="0.35">
      <c r="A806" t="s">
        <v>884</v>
      </c>
      <c r="B806" t="s">
        <v>172</v>
      </c>
      <c r="C806" t="s">
        <v>173</v>
      </c>
      <c r="D806" t="s">
        <v>174</v>
      </c>
      <c r="E806">
        <f>SUM(Table13[[#This Row],[2025]:[2014]])</f>
        <v>0</v>
      </c>
      <c r="F806" s="10"/>
      <c r="G806" s="10"/>
      <c r="H806" s="10"/>
      <c r="I806" s="10"/>
      <c r="J806" s="10"/>
      <c r="K806" s="10"/>
      <c r="L806" s="10"/>
      <c r="M806" s="10"/>
      <c r="N806" s="10">
        <v>-1</v>
      </c>
      <c r="O806" s="10">
        <v>1</v>
      </c>
      <c r="P806"/>
      <c r="Q806"/>
    </row>
    <row r="807" spans="1:17" hidden="1" x14ac:dyDescent="0.35">
      <c r="A807" t="s">
        <v>884</v>
      </c>
      <c r="B807" t="s">
        <v>172</v>
      </c>
      <c r="C807" t="s">
        <v>258</v>
      </c>
      <c r="D807" t="s">
        <v>259</v>
      </c>
      <c r="E807">
        <f>SUM(Table13[[#This Row],[2025]:[2014]])</f>
        <v>1</v>
      </c>
      <c r="F807" s="10"/>
      <c r="G807" s="10"/>
      <c r="H807" s="10"/>
      <c r="I807" s="10"/>
      <c r="J807" s="10"/>
      <c r="K807" s="10"/>
      <c r="L807" s="10"/>
      <c r="M807" s="10"/>
      <c r="N807" s="10">
        <v>1</v>
      </c>
      <c r="O807" s="10"/>
      <c r="P807"/>
      <c r="Q807"/>
    </row>
    <row r="808" spans="1:17" hidden="1" x14ac:dyDescent="0.35">
      <c r="A808" t="s">
        <v>884</v>
      </c>
      <c r="B808" t="s">
        <v>909</v>
      </c>
      <c r="C808" t="s">
        <v>910</v>
      </c>
      <c r="D808" t="s">
        <v>911</v>
      </c>
      <c r="E808">
        <f>SUM(Table13[[#This Row],[2025]:[2014]])</f>
        <v>1</v>
      </c>
      <c r="F808" s="10"/>
      <c r="G808" s="10"/>
      <c r="H808" s="10"/>
      <c r="I808" s="10"/>
      <c r="J808" s="10"/>
      <c r="K808" s="10"/>
      <c r="L808" s="10"/>
      <c r="M808" s="10"/>
      <c r="N808" s="10">
        <v>1</v>
      </c>
      <c r="O808" s="10"/>
      <c r="P808"/>
      <c r="Q808"/>
    </row>
    <row r="809" spans="1:17" hidden="1" x14ac:dyDescent="0.35">
      <c r="A809" t="s">
        <v>884</v>
      </c>
      <c r="B809" t="s">
        <v>409</v>
      </c>
      <c r="C809" t="s">
        <v>912</v>
      </c>
      <c r="D809" t="s">
        <v>913</v>
      </c>
      <c r="E809">
        <f>SUM(Table13[[#This Row],[2025]:[2014]])</f>
        <v>1</v>
      </c>
      <c r="F809" s="10"/>
      <c r="G809" s="10"/>
      <c r="H809" s="10"/>
      <c r="I809" s="10"/>
      <c r="J809" s="10"/>
      <c r="K809" s="10">
        <v>1</v>
      </c>
      <c r="L809" s="10"/>
      <c r="M809" s="10"/>
      <c r="N809" s="10"/>
      <c r="O809" s="10"/>
      <c r="P809"/>
      <c r="Q809"/>
    </row>
    <row r="810" spans="1:17" hidden="1" x14ac:dyDescent="0.35">
      <c r="A810" t="s">
        <v>884</v>
      </c>
      <c r="B810" t="s">
        <v>409</v>
      </c>
      <c r="C810" t="s">
        <v>914</v>
      </c>
      <c r="D810" t="s">
        <v>915</v>
      </c>
      <c r="E810">
        <f>SUM(Table13[[#This Row],[2025]:[2014]])</f>
        <v>1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>
        <v>1</v>
      </c>
      <c r="P810"/>
      <c r="Q810"/>
    </row>
    <row r="811" spans="1:17" hidden="1" x14ac:dyDescent="0.35">
      <c r="A811" t="s">
        <v>884</v>
      </c>
      <c r="B811" t="s">
        <v>175</v>
      </c>
      <c r="C811" t="s">
        <v>124</v>
      </c>
      <c r="D811" t="s">
        <v>176</v>
      </c>
      <c r="E811">
        <f>SUM(Table13[[#This Row],[2025]:[2014]])</f>
        <v>43</v>
      </c>
      <c r="F811" s="10"/>
      <c r="G811" s="10"/>
      <c r="H811" s="10">
        <v>1</v>
      </c>
      <c r="I811" s="10">
        <v>5</v>
      </c>
      <c r="J811" s="10">
        <v>2</v>
      </c>
      <c r="K811" s="10"/>
      <c r="L811" s="10">
        <v>5</v>
      </c>
      <c r="M811" s="10">
        <v>1</v>
      </c>
      <c r="N811" s="10">
        <v>28</v>
      </c>
      <c r="O811" s="10">
        <v>1</v>
      </c>
      <c r="P811"/>
      <c r="Q811"/>
    </row>
    <row r="812" spans="1:17" hidden="1" x14ac:dyDescent="0.35">
      <c r="A812" t="s">
        <v>884</v>
      </c>
      <c r="B812" t="s">
        <v>175</v>
      </c>
      <c r="C812" t="s">
        <v>124</v>
      </c>
      <c r="D812" t="s">
        <v>177</v>
      </c>
      <c r="E812">
        <f>SUM(Table13[[#This Row],[2025]:[2014]])</f>
        <v>46</v>
      </c>
      <c r="F812" s="10"/>
      <c r="G812" s="10"/>
      <c r="H812" s="10">
        <v>1</v>
      </c>
      <c r="I812" s="10">
        <v>3</v>
      </c>
      <c r="J812" s="10">
        <v>4</v>
      </c>
      <c r="K812" s="10">
        <v>2</v>
      </c>
      <c r="L812" s="10">
        <v>24</v>
      </c>
      <c r="M812" s="10">
        <v>5</v>
      </c>
      <c r="N812" s="10">
        <v>6</v>
      </c>
      <c r="O812" s="10">
        <v>1</v>
      </c>
      <c r="P812"/>
      <c r="Q812"/>
    </row>
    <row r="813" spans="1:17" hidden="1" x14ac:dyDescent="0.35">
      <c r="A813" t="s">
        <v>884</v>
      </c>
      <c r="B813" t="s">
        <v>175</v>
      </c>
      <c r="C813" t="s">
        <v>124</v>
      </c>
      <c r="D813" t="s">
        <v>621</v>
      </c>
      <c r="E813">
        <f>SUM(Table13[[#This Row],[2025]:[2014]])</f>
        <v>1</v>
      </c>
      <c r="F813" s="10"/>
      <c r="G813" s="10"/>
      <c r="H813" s="10"/>
      <c r="I813" s="10"/>
      <c r="J813" s="10"/>
      <c r="K813" s="10">
        <v>1</v>
      </c>
      <c r="L813" s="10"/>
      <c r="M813" s="10"/>
      <c r="N813" s="10"/>
      <c r="O813" s="10"/>
      <c r="P813"/>
      <c r="Q813"/>
    </row>
    <row r="814" spans="1:17" hidden="1" x14ac:dyDescent="0.35">
      <c r="A814" t="s">
        <v>884</v>
      </c>
      <c r="B814" t="s">
        <v>175</v>
      </c>
      <c r="C814" t="s">
        <v>124</v>
      </c>
      <c r="D814" t="s">
        <v>178</v>
      </c>
      <c r="E814">
        <f>SUM(Table13[[#This Row],[2025]:[2014]])</f>
        <v>25</v>
      </c>
      <c r="F814" s="10"/>
      <c r="G814" s="10">
        <v>3</v>
      </c>
      <c r="H814" s="10">
        <v>2</v>
      </c>
      <c r="I814" s="10">
        <v>5</v>
      </c>
      <c r="J814" s="10">
        <v>4</v>
      </c>
      <c r="K814" s="10">
        <v>11</v>
      </c>
      <c r="L814" s="10"/>
      <c r="M814" s="10"/>
      <c r="N814" s="10"/>
      <c r="O814" s="10"/>
      <c r="P814"/>
      <c r="Q814"/>
    </row>
    <row r="815" spans="1:17" hidden="1" x14ac:dyDescent="0.35">
      <c r="A815" t="s">
        <v>884</v>
      </c>
      <c r="B815" t="s">
        <v>175</v>
      </c>
      <c r="C815" t="s">
        <v>124</v>
      </c>
      <c r="D815" t="s">
        <v>179</v>
      </c>
      <c r="E815">
        <f>SUM(Table13[[#This Row],[2025]:[2014]])</f>
        <v>14</v>
      </c>
      <c r="F815" s="10"/>
      <c r="G815" s="10"/>
      <c r="H815" s="10">
        <v>1</v>
      </c>
      <c r="I815" s="10">
        <v>2</v>
      </c>
      <c r="J815" s="10">
        <v>4</v>
      </c>
      <c r="K815" s="10">
        <v>2</v>
      </c>
      <c r="L815" s="10">
        <v>4</v>
      </c>
      <c r="M815" s="10">
        <v>1</v>
      </c>
      <c r="N815" s="10"/>
      <c r="O815" s="10"/>
      <c r="P815"/>
      <c r="Q815"/>
    </row>
    <row r="816" spans="1:17" hidden="1" x14ac:dyDescent="0.35">
      <c r="A816" t="s">
        <v>884</v>
      </c>
      <c r="B816" t="s">
        <v>175</v>
      </c>
      <c r="C816" t="s">
        <v>124</v>
      </c>
      <c r="D816" t="s">
        <v>266</v>
      </c>
      <c r="E816">
        <f>SUM(Table13[[#This Row],[2025]:[2014]])</f>
        <v>6</v>
      </c>
      <c r="F816" s="10"/>
      <c r="G816" s="10">
        <v>1</v>
      </c>
      <c r="H816" s="10"/>
      <c r="I816" s="10">
        <v>3</v>
      </c>
      <c r="J816" s="10">
        <v>2</v>
      </c>
      <c r="K816" s="10"/>
      <c r="L816" s="10"/>
      <c r="M816" s="10"/>
      <c r="N816" s="10"/>
      <c r="O816" s="10"/>
      <c r="P816"/>
      <c r="Q816"/>
    </row>
    <row r="817" spans="1:17" hidden="1" x14ac:dyDescent="0.35">
      <c r="A817" t="s">
        <v>884</v>
      </c>
      <c r="B817" t="s">
        <v>175</v>
      </c>
      <c r="C817" t="s">
        <v>860</v>
      </c>
      <c r="D817" t="s">
        <v>861</v>
      </c>
      <c r="E817">
        <f>SUM(Table13[[#This Row],[2025]:[2014]])</f>
        <v>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1</v>
      </c>
      <c r="P817"/>
      <c r="Q817"/>
    </row>
    <row r="818" spans="1:17" hidden="1" x14ac:dyDescent="0.35">
      <c r="A818" t="s">
        <v>884</v>
      </c>
      <c r="B818" t="s">
        <v>175</v>
      </c>
      <c r="C818" t="s">
        <v>916</v>
      </c>
      <c r="D818" t="s">
        <v>917</v>
      </c>
      <c r="E818">
        <f>SUM(Table13[[#This Row],[2025]:[2014]])</f>
        <v>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>
        <v>1</v>
      </c>
      <c r="P818"/>
      <c r="Q818"/>
    </row>
    <row r="819" spans="1:17" hidden="1" x14ac:dyDescent="0.35">
      <c r="A819" t="s">
        <v>884</v>
      </c>
      <c r="B819" t="s">
        <v>175</v>
      </c>
      <c r="C819" t="s">
        <v>918</v>
      </c>
      <c r="D819" t="s">
        <v>919</v>
      </c>
      <c r="E819">
        <f>SUM(Table13[[#This Row],[2025]:[2014]])</f>
        <v>2</v>
      </c>
      <c r="F819" s="10"/>
      <c r="G819" s="10">
        <v>1</v>
      </c>
      <c r="H819" s="10">
        <v>1</v>
      </c>
      <c r="I819" s="10"/>
      <c r="J819" s="10"/>
      <c r="K819" s="10"/>
      <c r="L819" s="10"/>
      <c r="M819" s="10"/>
      <c r="N819" s="10"/>
      <c r="O819" s="10"/>
      <c r="P819"/>
      <c r="Q819"/>
    </row>
    <row r="820" spans="1:17" hidden="1" x14ac:dyDescent="0.35">
      <c r="A820" t="s">
        <v>884</v>
      </c>
      <c r="B820" t="s">
        <v>421</v>
      </c>
      <c r="C820" t="s">
        <v>920</v>
      </c>
      <c r="D820" t="s">
        <v>921</v>
      </c>
      <c r="E820">
        <f>SUM(Table13[[#This Row],[2025]:[2014]])</f>
        <v>0</v>
      </c>
      <c r="F820" s="10"/>
      <c r="G820" s="10"/>
      <c r="H820" s="10"/>
      <c r="I820" s="10"/>
      <c r="J820" s="10"/>
      <c r="K820" s="10"/>
      <c r="L820" s="10">
        <v>0</v>
      </c>
      <c r="M820" s="10"/>
      <c r="N820" s="10"/>
      <c r="O820" s="10"/>
      <c r="P820"/>
      <c r="Q820"/>
    </row>
    <row r="821" spans="1:17" hidden="1" x14ac:dyDescent="0.35">
      <c r="A821" t="s">
        <v>884</v>
      </c>
      <c r="B821" t="s">
        <v>421</v>
      </c>
      <c r="C821" t="s">
        <v>631</v>
      </c>
      <c r="D821" t="s">
        <v>632</v>
      </c>
      <c r="E821">
        <f>SUM(Table13[[#This Row],[2025]:[2014]])</f>
        <v>1</v>
      </c>
      <c r="F821" s="10"/>
      <c r="G821" s="10"/>
      <c r="H821" s="10"/>
      <c r="I821" s="10"/>
      <c r="J821" s="10"/>
      <c r="K821" s="10"/>
      <c r="L821" s="10"/>
      <c r="M821" s="10"/>
      <c r="N821" s="10">
        <v>1</v>
      </c>
      <c r="O821" s="10"/>
      <c r="P821"/>
      <c r="Q821"/>
    </row>
    <row r="822" spans="1:17" hidden="1" x14ac:dyDescent="0.35">
      <c r="A822" t="s">
        <v>884</v>
      </c>
      <c r="B822" t="s">
        <v>183</v>
      </c>
      <c r="C822" t="s">
        <v>922</v>
      </c>
      <c r="D822" t="s">
        <v>923</v>
      </c>
      <c r="E822">
        <f>SUM(Table13[[#This Row],[2025]:[2014]])</f>
        <v>2</v>
      </c>
      <c r="F822" s="10"/>
      <c r="G822" s="10"/>
      <c r="H822" s="10"/>
      <c r="I822" s="10"/>
      <c r="J822" s="10"/>
      <c r="K822" s="10"/>
      <c r="L822" s="10"/>
      <c r="M822" s="10">
        <v>2</v>
      </c>
      <c r="N822" s="10"/>
      <c r="O822" s="10"/>
      <c r="P822"/>
      <c r="Q822"/>
    </row>
    <row r="823" spans="1:17" hidden="1" x14ac:dyDescent="0.35">
      <c r="A823" t="s">
        <v>884</v>
      </c>
      <c r="B823" t="s">
        <v>191</v>
      </c>
      <c r="C823" t="s">
        <v>924</v>
      </c>
      <c r="D823" t="s">
        <v>925</v>
      </c>
      <c r="E823">
        <f>SUM(Table13[[#This Row],[2025]:[2014]])</f>
        <v>3</v>
      </c>
      <c r="F823" s="10"/>
      <c r="G823" s="10"/>
      <c r="H823" s="10"/>
      <c r="I823" s="10">
        <v>3</v>
      </c>
      <c r="J823" s="10"/>
      <c r="K823" s="10"/>
      <c r="L823" s="10"/>
      <c r="M823" s="10"/>
      <c r="N823" s="10"/>
      <c r="O823" s="10"/>
      <c r="P823"/>
      <c r="Q823"/>
    </row>
    <row r="824" spans="1:17" hidden="1" x14ac:dyDescent="0.35">
      <c r="A824" t="s">
        <v>884</v>
      </c>
      <c r="B824" t="s">
        <v>191</v>
      </c>
      <c r="C824" t="s">
        <v>192</v>
      </c>
      <c r="D824" t="s">
        <v>193</v>
      </c>
      <c r="E824">
        <f>SUM(Table13[[#This Row],[2025]:[2014]])</f>
        <v>2</v>
      </c>
      <c r="F824" s="10"/>
      <c r="G824" s="10"/>
      <c r="H824" s="10"/>
      <c r="I824" s="10"/>
      <c r="J824" s="10"/>
      <c r="K824" s="10"/>
      <c r="L824" s="10"/>
      <c r="M824" s="10"/>
      <c r="N824" s="10">
        <v>2</v>
      </c>
      <c r="O824" s="10"/>
      <c r="P824"/>
      <c r="Q824"/>
    </row>
    <row r="825" spans="1:17" hidden="1" x14ac:dyDescent="0.35">
      <c r="A825" t="s">
        <v>884</v>
      </c>
      <c r="B825" t="s">
        <v>191</v>
      </c>
      <c r="C825" t="s">
        <v>791</v>
      </c>
      <c r="D825" t="s">
        <v>792</v>
      </c>
      <c r="E825">
        <f>SUM(Table13[[#This Row],[2025]:[2014]])</f>
        <v>3</v>
      </c>
      <c r="F825" s="10"/>
      <c r="G825" s="10"/>
      <c r="H825" s="10"/>
      <c r="I825" s="10"/>
      <c r="J825" s="10"/>
      <c r="K825" s="10"/>
      <c r="L825" s="10"/>
      <c r="M825" s="10"/>
      <c r="N825" s="10">
        <v>1</v>
      </c>
      <c r="O825" s="10">
        <v>2</v>
      </c>
      <c r="P825"/>
      <c r="Q825"/>
    </row>
    <row r="826" spans="1:17" hidden="1" x14ac:dyDescent="0.35">
      <c r="A826" t="s">
        <v>884</v>
      </c>
      <c r="B826" t="s">
        <v>191</v>
      </c>
      <c r="C826" t="s">
        <v>638</v>
      </c>
      <c r="D826" t="s">
        <v>639</v>
      </c>
      <c r="E826">
        <f>SUM(Table13[[#This Row],[2025]:[2014]])</f>
        <v>3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>
        <v>3</v>
      </c>
      <c r="P826"/>
      <c r="Q826"/>
    </row>
    <row r="827" spans="1:17" hidden="1" x14ac:dyDescent="0.35">
      <c r="A827" t="s">
        <v>884</v>
      </c>
      <c r="B827" t="s">
        <v>191</v>
      </c>
      <c r="C827" t="s">
        <v>646</v>
      </c>
      <c r="D827" t="s">
        <v>647</v>
      </c>
      <c r="E827">
        <f>SUM(Table13[[#This Row],[2025]:[2014]])</f>
        <v>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>
        <v>7</v>
      </c>
      <c r="P827"/>
      <c r="Q827"/>
    </row>
    <row r="828" spans="1:17" hidden="1" x14ac:dyDescent="0.35">
      <c r="A828" t="s">
        <v>884</v>
      </c>
      <c r="B828" t="s">
        <v>194</v>
      </c>
      <c r="C828" t="s">
        <v>195</v>
      </c>
      <c r="D828" t="s">
        <v>196</v>
      </c>
      <c r="E828">
        <f>SUM(Table13[[#This Row],[2025]:[2014]])</f>
        <v>31</v>
      </c>
      <c r="F828" s="10"/>
      <c r="G828" s="10"/>
      <c r="H828" s="10">
        <v>27</v>
      </c>
      <c r="I828" s="10">
        <v>4</v>
      </c>
      <c r="J828" s="10"/>
      <c r="K828" s="10"/>
      <c r="L828" s="10"/>
      <c r="M828" s="10"/>
      <c r="N828" s="10"/>
      <c r="O828" s="10"/>
      <c r="P828"/>
      <c r="Q828"/>
    </row>
    <row r="829" spans="1:17" hidden="1" x14ac:dyDescent="0.35">
      <c r="A829" t="s">
        <v>884</v>
      </c>
      <c r="B829" t="s">
        <v>194</v>
      </c>
      <c r="C829" t="s">
        <v>271</v>
      </c>
      <c r="D829" t="s">
        <v>272</v>
      </c>
      <c r="E829">
        <f>SUM(Table13[[#This Row],[2025]:[2014]])</f>
        <v>2</v>
      </c>
      <c r="F829" s="10">
        <v>2</v>
      </c>
      <c r="G829" s="10"/>
      <c r="H829" s="10"/>
      <c r="I829" s="10"/>
      <c r="J829" s="10"/>
      <c r="K829" s="10"/>
      <c r="L829" s="10"/>
      <c r="M829" s="10"/>
      <c r="N829" s="10"/>
      <c r="O829" s="10"/>
      <c r="P829"/>
      <c r="Q829"/>
    </row>
    <row r="830" spans="1:17" hidden="1" x14ac:dyDescent="0.35">
      <c r="A830" t="s">
        <v>884</v>
      </c>
      <c r="B830" t="s">
        <v>194</v>
      </c>
      <c r="C830" t="s">
        <v>273</v>
      </c>
      <c r="D830" t="s">
        <v>274</v>
      </c>
      <c r="E830">
        <f>SUM(Table13[[#This Row],[2025]:[2014]])</f>
        <v>2</v>
      </c>
      <c r="F830" s="10"/>
      <c r="G830" s="10"/>
      <c r="H830" s="10"/>
      <c r="I830" s="10">
        <v>2</v>
      </c>
      <c r="J830" s="10"/>
      <c r="K830" s="10"/>
      <c r="L830" s="10"/>
      <c r="M830" s="10"/>
      <c r="N830" s="10"/>
      <c r="O830" s="10"/>
      <c r="P830"/>
      <c r="Q830"/>
    </row>
    <row r="831" spans="1:17" hidden="1" x14ac:dyDescent="0.35">
      <c r="A831" t="s">
        <v>884</v>
      </c>
      <c r="B831" t="s">
        <v>194</v>
      </c>
      <c r="C831" t="s">
        <v>648</v>
      </c>
      <c r="D831" t="s">
        <v>649</v>
      </c>
      <c r="E831">
        <f>SUM(Table13[[#This Row],[2025]:[2014]])</f>
        <v>3</v>
      </c>
      <c r="F831" s="10"/>
      <c r="G831" s="10"/>
      <c r="H831" s="10"/>
      <c r="I831" s="10"/>
      <c r="J831" s="10"/>
      <c r="K831" s="10"/>
      <c r="L831" s="10">
        <v>1</v>
      </c>
      <c r="M831" s="10">
        <v>1</v>
      </c>
      <c r="N831" s="10">
        <v>1</v>
      </c>
      <c r="O831" s="10"/>
      <c r="P831"/>
      <c r="Q831"/>
    </row>
    <row r="832" spans="1:17" hidden="1" x14ac:dyDescent="0.35">
      <c r="A832" t="s">
        <v>884</v>
      </c>
      <c r="B832" t="s">
        <v>194</v>
      </c>
      <c r="C832" t="s">
        <v>650</v>
      </c>
      <c r="D832" t="s">
        <v>651</v>
      </c>
      <c r="E832">
        <f>SUM(Table13[[#This Row],[2025]:[2014]])</f>
        <v>8</v>
      </c>
      <c r="F832" s="10"/>
      <c r="G832" s="10"/>
      <c r="H832" s="10"/>
      <c r="I832" s="10"/>
      <c r="J832" s="10"/>
      <c r="K832" s="10"/>
      <c r="L832" s="10">
        <v>2</v>
      </c>
      <c r="M832" s="10">
        <v>4</v>
      </c>
      <c r="N832" s="10">
        <v>1</v>
      </c>
      <c r="O832" s="10">
        <v>1</v>
      </c>
      <c r="P832"/>
      <c r="Q832"/>
    </row>
    <row r="833" spans="1:17" hidden="1" x14ac:dyDescent="0.35">
      <c r="A833" t="s">
        <v>884</v>
      </c>
      <c r="B833" t="s">
        <v>194</v>
      </c>
      <c r="C833" t="s">
        <v>349</v>
      </c>
      <c r="D833" t="s">
        <v>350</v>
      </c>
      <c r="E833">
        <f>SUM(Table13[[#This Row],[2025]:[2014]])</f>
        <v>4</v>
      </c>
      <c r="F833" s="10"/>
      <c r="G833" s="10"/>
      <c r="H833" s="10"/>
      <c r="I833" s="10"/>
      <c r="J833" s="10"/>
      <c r="K833" s="10"/>
      <c r="L833" s="10">
        <v>1</v>
      </c>
      <c r="M833" s="10"/>
      <c r="N833" s="10">
        <v>3</v>
      </c>
      <c r="O833" s="10"/>
      <c r="P833"/>
      <c r="Q833"/>
    </row>
    <row r="834" spans="1:17" hidden="1" x14ac:dyDescent="0.35">
      <c r="A834" t="s">
        <v>884</v>
      </c>
      <c r="B834" t="s">
        <v>194</v>
      </c>
      <c r="C834" t="s">
        <v>926</v>
      </c>
      <c r="D834" t="s">
        <v>927</v>
      </c>
      <c r="E834">
        <f>SUM(Table13[[#This Row],[2025]:[2014]])</f>
        <v>1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>
        <v>1</v>
      </c>
      <c r="P834"/>
      <c r="Q834"/>
    </row>
    <row r="835" spans="1:17" hidden="1" x14ac:dyDescent="0.35">
      <c r="A835" t="s">
        <v>884</v>
      </c>
      <c r="B835" t="s">
        <v>275</v>
      </c>
      <c r="C835" t="s">
        <v>928</v>
      </c>
      <c r="D835" t="s">
        <v>929</v>
      </c>
      <c r="E835">
        <f>SUM(Table13[[#This Row],[2025]:[2014]])</f>
        <v>1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>
        <v>1</v>
      </c>
      <c r="P835"/>
      <c r="Q835"/>
    </row>
    <row r="836" spans="1:17" hidden="1" x14ac:dyDescent="0.35">
      <c r="A836" t="s">
        <v>884</v>
      </c>
      <c r="B836" t="s">
        <v>275</v>
      </c>
      <c r="C836" t="s">
        <v>276</v>
      </c>
      <c r="D836" t="s">
        <v>277</v>
      </c>
      <c r="E836">
        <f>SUM(Table13[[#This Row],[2025]:[2014]])</f>
        <v>1</v>
      </c>
      <c r="F836" s="10"/>
      <c r="G836" s="10"/>
      <c r="H836" s="10"/>
      <c r="I836" s="10"/>
      <c r="J836" s="10"/>
      <c r="K836" s="10">
        <v>1</v>
      </c>
      <c r="L836" s="10"/>
      <c r="M836" s="10"/>
      <c r="N836" s="10"/>
      <c r="O836" s="10"/>
      <c r="P836"/>
      <c r="Q836"/>
    </row>
    <row r="837" spans="1:17" hidden="1" x14ac:dyDescent="0.35">
      <c r="A837" t="s">
        <v>884</v>
      </c>
      <c r="B837" t="s">
        <v>275</v>
      </c>
      <c r="C837" t="s">
        <v>656</v>
      </c>
      <c r="D837" t="s">
        <v>657</v>
      </c>
      <c r="E837">
        <f>SUM(Table13[[#This Row],[2025]:[2014]])</f>
        <v>3</v>
      </c>
      <c r="F837" s="10"/>
      <c r="G837" s="10"/>
      <c r="H837" s="10">
        <v>3</v>
      </c>
      <c r="I837" s="10"/>
      <c r="J837" s="10"/>
      <c r="K837" s="10"/>
      <c r="L837" s="10"/>
      <c r="M837" s="10"/>
      <c r="N837" s="10"/>
      <c r="O837" s="10"/>
      <c r="P837"/>
      <c r="Q837"/>
    </row>
    <row r="838" spans="1:17" hidden="1" x14ac:dyDescent="0.35">
      <c r="A838" t="s">
        <v>884</v>
      </c>
      <c r="B838" t="s">
        <v>200</v>
      </c>
      <c r="C838" t="s">
        <v>201</v>
      </c>
      <c r="D838" t="s">
        <v>202</v>
      </c>
      <c r="E838">
        <f>SUM(Table13[[#This Row],[2025]:[2014]])</f>
        <v>6</v>
      </c>
      <c r="F838" s="10"/>
      <c r="G838" s="10">
        <v>1</v>
      </c>
      <c r="H838" s="10"/>
      <c r="I838" s="10"/>
      <c r="J838" s="10"/>
      <c r="K838" s="10"/>
      <c r="L838" s="10"/>
      <c r="M838" s="10"/>
      <c r="N838" s="10"/>
      <c r="O838" s="10">
        <v>5</v>
      </c>
      <c r="P838"/>
      <c r="Q838"/>
    </row>
    <row r="839" spans="1:17" hidden="1" x14ac:dyDescent="0.35">
      <c r="A839" t="s">
        <v>884</v>
      </c>
      <c r="B839" t="s">
        <v>200</v>
      </c>
      <c r="C839" t="s">
        <v>930</v>
      </c>
      <c r="D839" t="s">
        <v>931</v>
      </c>
      <c r="E839">
        <f>SUM(Table13[[#This Row],[2025]:[2014]])</f>
        <v>1</v>
      </c>
      <c r="F839" s="10"/>
      <c r="G839" s="10"/>
      <c r="H839" s="10"/>
      <c r="I839" s="10"/>
      <c r="J839" s="10"/>
      <c r="K839" s="10">
        <v>1</v>
      </c>
      <c r="L839" s="10"/>
      <c r="M839" s="10"/>
      <c r="N839" s="10"/>
      <c r="O839" s="10"/>
      <c r="P839"/>
      <c r="Q839"/>
    </row>
    <row r="840" spans="1:17" hidden="1" x14ac:dyDescent="0.35">
      <c r="A840" t="s">
        <v>884</v>
      </c>
      <c r="B840" t="s">
        <v>200</v>
      </c>
      <c r="C840" t="s">
        <v>203</v>
      </c>
      <c r="D840" t="s">
        <v>204</v>
      </c>
      <c r="E840">
        <f>SUM(Table13[[#This Row],[2025]:[2014]])</f>
        <v>10</v>
      </c>
      <c r="F840" s="10">
        <v>1</v>
      </c>
      <c r="G840" s="10">
        <v>2</v>
      </c>
      <c r="H840" s="10">
        <v>1</v>
      </c>
      <c r="I840" s="10">
        <v>4</v>
      </c>
      <c r="J840" s="10"/>
      <c r="K840" s="10"/>
      <c r="L840" s="10"/>
      <c r="M840" s="10"/>
      <c r="N840" s="10"/>
      <c r="O840" s="10">
        <v>2</v>
      </c>
      <c r="P840"/>
      <c r="Q840"/>
    </row>
    <row r="841" spans="1:17" hidden="1" x14ac:dyDescent="0.35">
      <c r="A841" t="s">
        <v>884</v>
      </c>
      <c r="B841" t="s">
        <v>200</v>
      </c>
      <c r="C841" t="s">
        <v>280</v>
      </c>
      <c r="D841" t="s">
        <v>281</v>
      </c>
      <c r="E841">
        <f>SUM(Table13[[#This Row],[2025]:[2014]])</f>
        <v>6</v>
      </c>
      <c r="F841" s="10"/>
      <c r="G841" s="10">
        <v>2</v>
      </c>
      <c r="H841" s="10">
        <v>4</v>
      </c>
      <c r="I841" s="10"/>
      <c r="J841" s="10"/>
      <c r="K841" s="10"/>
      <c r="L841" s="10"/>
      <c r="M841" s="10"/>
      <c r="N841" s="10"/>
      <c r="O841" s="10"/>
      <c r="P841"/>
      <c r="Q841"/>
    </row>
    <row r="842" spans="1:17" hidden="1" x14ac:dyDescent="0.35">
      <c r="A842" t="s">
        <v>884</v>
      </c>
      <c r="B842" t="s">
        <v>205</v>
      </c>
      <c r="C842" t="s">
        <v>124</v>
      </c>
      <c r="D842" t="s">
        <v>206</v>
      </c>
      <c r="E842">
        <f>SUM(Table13[[#This Row],[2025]:[2014]])</f>
        <v>261</v>
      </c>
      <c r="F842" s="10">
        <v>11</v>
      </c>
      <c r="G842" s="10">
        <v>14</v>
      </c>
      <c r="H842" s="10">
        <v>21</v>
      </c>
      <c r="I842" s="10">
        <v>28</v>
      </c>
      <c r="J842" s="10">
        <v>25</v>
      </c>
      <c r="K842" s="10">
        <v>-1</v>
      </c>
      <c r="L842" s="10">
        <v>68</v>
      </c>
      <c r="M842" s="10">
        <v>35</v>
      </c>
      <c r="N842" s="10">
        <v>28</v>
      </c>
      <c r="O842" s="10">
        <v>32</v>
      </c>
      <c r="P842"/>
      <c r="Q842"/>
    </row>
    <row r="843" spans="1:17" hidden="1" x14ac:dyDescent="0.35">
      <c r="A843" t="s">
        <v>884</v>
      </c>
      <c r="B843" t="s">
        <v>205</v>
      </c>
      <c r="C843" t="s">
        <v>124</v>
      </c>
      <c r="D843" t="s">
        <v>207</v>
      </c>
      <c r="E843">
        <f>SUM(Table13[[#This Row],[2025]:[2014]])</f>
        <v>3</v>
      </c>
      <c r="F843" s="10"/>
      <c r="G843" s="10"/>
      <c r="H843" s="10"/>
      <c r="I843" s="10"/>
      <c r="J843" s="10">
        <v>3</v>
      </c>
      <c r="K843" s="10"/>
      <c r="L843" s="10"/>
      <c r="M843" s="10"/>
      <c r="N843" s="10"/>
      <c r="O843" s="10"/>
      <c r="P843"/>
      <c r="Q843"/>
    </row>
    <row r="844" spans="1:17" hidden="1" x14ac:dyDescent="0.35">
      <c r="A844" t="s">
        <v>884</v>
      </c>
      <c r="B844" t="s">
        <v>205</v>
      </c>
      <c r="C844" t="s">
        <v>124</v>
      </c>
      <c r="D844" t="s">
        <v>208</v>
      </c>
      <c r="E844">
        <f>SUM(Table13[[#This Row],[2025]:[2014]])</f>
        <v>14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>
        <v>14</v>
      </c>
      <c r="P844"/>
      <c r="Q844"/>
    </row>
    <row r="845" spans="1:17" hidden="1" x14ac:dyDescent="0.35">
      <c r="A845" t="s">
        <v>884</v>
      </c>
      <c r="B845" t="s">
        <v>205</v>
      </c>
      <c r="C845" t="s">
        <v>209</v>
      </c>
      <c r="D845" t="s">
        <v>210</v>
      </c>
      <c r="E845">
        <f>SUM(Table13[[#This Row],[2025]:[2014]])</f>
        <v>435</v>
      </c>
      <c r="F845" s="10"/>
      <c r="G845" s="10"/>
      <c r="H845" s="10">
        <v>82</v>
      </c>
      <c r="I845" s="10">
        <v>84</v>
      </c>
      <c r="J845" s="10">
        <v>17</v>
      </c>
      <c r="K845" s="10">
        <v>16</v>
      </c>
      <c r="L845" s="10">
        <v>20</v>
      </c>
      <c r="M845" s="10">
        <v>19</v>
      </c>
      <c r="N845" s="10">
        <v>100</v>
      </c>
      <c r="O845" s="10">
        <v>97</v>
      </c>
      <c r="P845"/>
      <c r="Q845"/>
    </row>
    <row r="846" spans="1:17" hidden="1" x14ac:dyDescent="0.35">
      <c r="A846" t="s">
        <v>884</v>
      </c>
      <c r="B846" t="s">
        <v>205</v>
      </c>
      <c r="C846" t="s">
        <v>211</v>
      </c>
      <c r="D846" t="s">
        <v>212</v>
      </c>
      <c r="E846">
        <f>SUM(Table13[[#This Row],[2025]:[2014]])</f>
        <v>4</v>
      </c>
      <c r="F846" s="10"/>
      <c r="G846" s="10"/>
      <c r="H846" s="10"/>
      <c r="I846" s="10"/>
      <c r="J846" s="10">
        <v>2</v>
      </c>
      <c r="K846" s="10">
        <v>2</v>
      </c>
      <c r="L846" s="10"/>
      <c r="M846" s="10"/>
      <c r="N846" s="10"/>
      <c r="O846" s="10"/>
      <c r="P846"/>
      <c r="Q846"/>
    </row>
    <row r="847" spans="1:17" hidden="1" x14ac:dyDescent="0.35">
      <c r="A847" t="s">
        <v>884</v>
      </c>
      <c r="B847" t="s">
        <v>205</v>
      </c>
      <c r="C847" t="s">
        <v>666</v>
      </c>
      <c r="D847" t="s">
        <v>667</v>
      </c>
      <c r="E847">
        <f>SUM(Table13[[#This Row],[2025]:[2014]])</f>
        <v>15</v>
      </c>
      <c r="F847" s="10"/>
      <c r="G847" s="10"/>
      <c r="H847" s="10"/>
      <c r="I847" s="10"/>
      <c r="J847" s="10"/>
      <c r="K847" s="10"/>
      <c r="L847" s="10"/>
      <c r="M847" s="10"/>
      <c r="N847" s="10">
        <v>13</v>
      </c>
      <c r="O847" s="10">
        <v>2</v>
      </c>
      <c r="P847"/>
      <c r="Q847"/>
    </row>
    <row r="848" spans="1:17" hidden="1" x14ac:dyDescent="0.35">
      <c r="A848" t="s">
        <v>884</v>
      </c>
      <c r="B848" t="s">
        <v>205</v>
      </c>
      <c r="C848" t="s">
        <v>932</v>
      </c>
      <c r="D848" t="s">
        <v>933</v>
      </c>
      <c r="E848">
        <f>SUM(Table13[[#This Row],[2025]:[2014]])</f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>
        <v>0</v>
      </c>
      <c r="P848"/>
      <c r="Q848"/>
    </row>
    <row r="849" spans="1:17" hidden="1" x14ac:dyDescent="0.35">
      <c r="A849" t="s">
        <v>884</v>
      </c>
      <c r="B849" t="s">
        <v>205</v>
      </c>
      <c r="C849" t="s">
        <v>934</v>
      </c>
      <c r="D849" t="s">
        <v>935</v>
      </c>
      <c r="E849">
        <f>SUM(Table13[[#This Row],[2025]:[2014]])</f>
        <v>1</v>
      </c>
      <c r="F849" s="10"/>
      <c r="G849" s="10"/>
      <c r="H849" s="10">
        <v>1</v>
      </c>
      <c r="I849" s="10"/>
      <c r="J849" s="10"/>
      <c r="K849" s="10"/>
      <c r="L849" s="10"/>
      <c r="M849" s="10"/>
      <c r="N849" s="10"/>
      <c r="O849" s="10"/>
      <c r="P849"/>
      <c r="Q849"/>
    </row>
    <row r="850" spans="1:17" hidden="1" x14ac:dyDescent="0.35">
      <c r="A850" t="s">
        <v>884</v>
      </c>
      <c r="B850" t="s">
        <v>205</v>
      </c>
      <c r="C850" t="s">
        <v>213</v>
      </c>
      <c r="D850" t="s">
        <v>214</v>
      </c>
      <c r="E850">
        <f>SUM(Table13[[#This Row],[2025]:[2014]])</f>
        <v>2</v>
      </c>
      <c r="F850" s="10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/>
      <c r="Q850"/>
    </row>
    <row r="851" spans="1:17" hidden="1" x14ac:dyDescent="0.35">
      <c r="A851" t="s">
        <v>884</v>
      </c>
      <c r="B851" t="s">
        <v>205</v>
      </c>
      <c r="C851" t="s">
        <v>215</v>
      </c>
      <c r="D851" t="s">
        <v>216</v>
      </c>
      <c r="E851">
        <f>SUM(Table13[[#This Row],[2025]:[2014]])</f>
        <v>2</v>
      </c>
      <c r="F851" s="10"/>
      <c r="G851" s="10"/>
      <c r="H851" s="10"/>
      <c r="I851" s="10"/>
      <c r="J851" s="10"/>
      <c r="K851" s="10"/>
      <c r="L851" s="10"/>
      <c r="M851" s="10"/>
      <c r="N851" s="10">
        <v>2</v>
      </c>
      <c r="O851" s="10"/>
      <c r="P851"/>
      <c r="Q851"/>
    </row>
    <row r="852" spans="1:17" hidden="1" x14ac:dyDescent="0.35">
      <c r="A852" t="s">
        <v>884</v>
      </c>
      <c r="B852" t="s">
        <v>205</v>
      </c>
      <c r="C852" t="s">
        <v>217</v>
      </c>
      <c r="D852" t="s">
        <v>218</v>
      </c>
      <c r="E852">
        <f>SUM(Table13[[#This Row],[2025]:[2014]])</f>
        <v>95</v>
      </c>
      <c r="F852" s="10">
        <v>21</v>
      </c>
      <c r="G852" s="10">
        <v>9</v>
      </c>
      <c r="H852" s="10">
        <v>4</v>
      </c>
      <c r="I852" s="10">
        <v>3</v>
      </c>
      <c r="J852" s="10">
        <v>3</v>
      </c>
      <c r="K852" s="10">
        <v>2</v>
      </c>
      <c r="L852" s="10">
        <v>4</v>
      </c>
      <c r="M852" s="10">
        <v>6</v>
      </c>
      <c r="N852" s="10">
        <v>21</v>
      </c>
      <c r="O852" s="10">
        <v>22</v>
      </c>
      <c r="P852"/>
      <c r="Q852"/>
    </row>
    <row r="853" spans="1:17" hidden="1" x14ac:dyDescent="0.35">
      <c r="A853" t="s">
        <v>884</v>
      </c>
      <c r="B853" t="s">
        <v>205</v>
      </c>
      <c r="C853" t="s">
        <v>288</v>
      </c>
      <c r="D853" t="s">
        <v>289</v>
      </c>
      <c r="E853">
        <f>SUM(Table13[[#This Row],[2025]:[2014]])</f>
        <v>1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>
        <v>1</v>
      </c>
      <c r="P853"/>
      <c r="Q853"/>
    </row>
    <row r="854" spans="1:17" hidden="1" x14ac:dyDescent="0.35">
      <c r="A854" t="s">
        <v>884</v>
      </c>
      <c r="B854" t="s">
        <v>205</v>
      </c>
      <c r="C854" t="s">
        <v>936</v>
      </c>
      <c r="D854" t="s">
        <v>937</v>
      </c>
      <c r="E854">
        <f>SUM(Table13[[#This Row],[2025]:[2014]])</f>
        <v>1</v>
      </c>
      <c r="F854" s="10"/>
      <c r="G854" s="10"/>
      <c r="H854" s="10"/>
      <c r="I854" s="10"/>
      <c r="J854" s="10"/>
      <c r="K854" s="10"/>
      <c r="L854" s="10"/>
      <c r="M854" s="10"/>
      <c r="N854" s="10">
        <v>1</v>
      </c>
      <c r="O854" s="10"/>
      <c r="P854"/>
      <c r="Q854"/>
    </row>
    <row r="855" spans="1:17" hidden="1" x14ac:dyDescent="0.35">
      <c r="A855" t="s">
        <v>884</v>
      </c>
      <c r="B855" t="s">
        <v>205</v>
      </c>
      <c r="C855" t="s">
        <v>221</v>
      </c>
      <c r="D855" t="s">
        <v>222</v>
      </c>
      <c r="E855">
        <f>SUM(Table13[[#This Row],[2025]:[2014]])</f>
        <v>10</v>
      </c>
      <c r="F855" s="10"/>
      <c r="G855" s="10"/>
      <c r="H855" s="10">
        <v>1</v>
      </c>
      <c r="I855" s="10">
        <v>1</v>
      </c>
      <c r="J855" s="10">
        <v>8</v>
      </c>
      <c r="K855" s="10"/>
      <c r="L855" s="10"/>
      <c r="M855" s="10"/>
      <c r="N855" s="10"/>
      <c r="O855" s="10"/>
      <c r="P855"/>
      <c r="Q855"/>
    </row>
    <row r="856" spans="1:17" hidden="1" x14ac:dyDescent="0.35">
      <c r="A856" t="s">
        <v>884</v>
      </c>
      <c r="B856" t="s">
        <v>205</v>
      </c>
      <c r="C856" t="s">
        <v>223</v>
      </c>
      <c r="D856" t="s">
        <v>224</v>
      </c>
      <c r="E856">
        <f>SUM(Table13[[#This Row],[2025]:[2014]])</f>
        <v>1</v>
      </c>
      <c r="F856" s="10"/>
      <c r="G856" s="10"/>
      <c r="H856" s="10"/>
      <c r="I856" s="10">
        <v>1</v>
      </c>
      <c r="J856" s="10"/>
      <c r="K856" s="10"/>
      <c r="L856" s="10"/>
      <c r="M856" s="10"/>
      <c r="N856" s="10"/>
      <c r="O856" s="10"/>
      <c r="P856"/>
      <c r="Q856"/>
    </row>
    <row r="857" spans="1:17" hidden="1" x14ac:dyDescent="0.35">
      <c r="A857" t="s">
        <v>884</v>
      </c>
      <c r="B857" t="s">
        <v>205</v>
      </c>
      <c r="C857" t="s">
        <v>225</v>
      </c>
      <c r="D857" t="s">
        <v>226</v>
      </c>
      <c r="E857">
        <f>SUM(Table13[[#This Row],[2025]:[2014]])</f>
        <v>4</v>
      </c>
      <c r="F857" s="10"/>
      <c r="G857" s="10"/>
      <c r="H857" s="10"/>
      <c r="I857" s="10"/>
      <c r="J857" s="10"/>
      <c r="K857" s="10"/>
      <c r="L857" s="10"/>
      <c r="M857" s="10">
        <v>2</v>
      </c>
      <c r="N857" s="10">
        <v>2</v>
      </c>
      <c r="O857" s="10"/>
      <c r="P857"/>
      <c r="Q857"/>
    </row>
    <row r="858" spans="1:17" hidden="1" x14ac:dyDescent="0.35">
      <c r="A858" t="s">
        <v>884</v>
      </c>
      <c r="B858" t="s">
        <v>205</v>
      </c>
      <c r="C858" t="s">
        <v>229</v>
      </c>
      <c r="D858" t="s">
        <v>230</v>
      </c>
      <c r="E858">
        <f>SUM(Table13[[#This Row],[2025]:[2014]])</f>
        <v>88</v>
      </c>
      <c r="F858" s="10"/>
      <c r="G858" s="10">
        <v>2</v>
      </c>
      <c r="H858" s="10">
        <v>15</v>
      </c>
      <c r="I858" s="10">
        <v>9</v>
      </c>
      <c r="J858" s="10">
        <v>6</v>
      </c>
      <c r="K858" s="10">
        <v>9</v>
      </c>
      <c r="L858" s="10">
        <v>21</v>
      </c>
      <c r="M858" s="10">
        <v>10</v>
      </c>
      <c r="N858" s="10">
        <v>10</v>
      </c>
      <c r="O858" s="10">
        <v>6</v>
      </c>
      <c r="P858"/>
      <c r="Q858"/>
    </row>
    <row r="859" spans="1:17" hidden="1" x14ac:dyDescent="0.35">
      <c r="A859" t="s">
        <v>884</v>
      </c>
      <c r="B859" t="s">
        <v>205</v>
      </c>
      <c r="C859" t="s">
        <v>233</v>
      </c>
      <c r="D859" t="s">
        <v>234</v>
      </c>
      <c r="E859">
        <f>SUM(Table13[[#This Row],[2025]:[2014]])</f>
        <v>41</v>
      </c>
      <c r="F859" s="10"/>
      <c r="G859" s="10">
        <v>1</v>
      </c>
      <c r="H859" s="10">
        <v>17</v>
      </c>
      <c r="I859" s="10">
        <v>22</v>
      </c>
      <c r="J859" s="10">
        <v>1</v>
      </c>
      <c r="K859" s="10"/>
      <c r="L859" s="10"/>
      <c r="M859" s="10"/>
      <c r="N859" s="10"/>
      <c r="O859" s="10"/>
      <c r="P859"/>
      <c r="Q859"/>
    </row>
    <row r="860" spans="1:17" hidden="1" x14ac:dyDescent="0.35">
      <c r="A860" t="s">
        <v>884</v>
      </c>
      <c r="B860" t="s">
        <v>205</v>
      </c>
      <c r="C860" t="s">
        <v>876</v>
      </c>
      <c r="D860" t="s">
        <v>877</v>
      </c>
      <c r="E860">
        <f>SUM(Table13[[#This Row],[2025]:[2014]])</f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0</v>
      </c>
      <c r="P860"/>
      <c r="Q860"/>
    </row>
    <row r="861" spans="1:17" hidden="1" x14ac:dyDescent="0.35">
      <c r="A861" t="s">
        <v>884</v>
      </c>
      <c r="B861" t="s">
        <v>205</v>
      </c>
      <c r="C861" t="s">
        <v>878</v>
      </c>
      <c r="D861" t="s">
        <v>879</v>
      </c>
      <c r="E861">
        <f>SUM(Table13[[#This Row],[2025]:[2014]])</f>
        <v>0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v>0</v>
      </c>
      <c r="P861"/>
      <c r="Q861"/>
    </row>
    <row r="862" spans="1:17" hidden="1" x14ac:dyDescent="0.35">
      <c r="A862" t="s">
        <v>884</v>
      </c>
      <c r="B862" t="s">
        <v>205</v>
      </c>
      <c r="C862" t="s">
        <v>363</v>
      </c>
      <c r="D862" t="s">
        <v>364</v>
      </c>
      <c r="E862">
        <f>SUM(Table13[[#This Row],[2025]:[2014]])</f>
        <v>69</v>
      </c>
      <c r="F862" s="10"/>
      <c r="G862" s="10"/>
      <c r="H862" s="10"/>
      <c r="I862" s="10"/>
      <c r="J862" s="10"/>
      <c r="K862" s="10">
        <v>3</v>
      </c>
      <c r="L862" s="10"/>
      <c r="M862" s="10"/>
      <c r="N862" s="10"/>
      <c r="O862" s="10">
        <v>66</v>
      </c>
      <c r="P862"/>
      <c r="Q862"/>
    </row>
    <row r="863" spans="1:17" hidden="1" x14ac:dyDescent="0.35">
      <c r="A863" t="s">
        <v>884</v>
      </c>
      <c r="B863" t="s">
        <v>205</v>
      </c>
      <c r="C863" t="s">
        <v>938</v>
      </c>
      <c r="D863" t="s">
        <v>939</v>
      </c>
      <c r="E863">
        <f>SUM(Table13[[#This Row],[2025]:[2014]])</f>
        <v>10</v>
      </c>
      <c r="F863" s="10"/>
      <c r="G863" s="10"/>
      <c r="H863" s="10"/>
      <c r="I863" s="10"/>
      <c r="J863" s="10"/>
      <c r="K863" s="10"/>
      <c r="L863" s="10">
        <v>5</v>
      </c>
      <c r="M863" s="10">
        <v>5</v>
      </c>
      <c r="N863" s="10"/>
      <c r="O863" s="10"/>
      <c r="P863"/>
      <c r="Q863"/>
    </row>
    <row r="864" spans="1:17" hidden="1" x14ac:dyDescent="0.35">
      <c r="A864" t="s">
        <v>884</v>
      </c>
      <c r="B864" t="s">
        <v>205</v>
      </c>
      <c r="C864" t="s">
        <v>940</v>
      </c>
      <c r="D864" t="s">
        <v>941</v>
      </c>
      <c r="E864">
        <f>SUM(Table13[[#This Row],[2025]:[2014]])</f>
        <v>1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v>1</v>
      </c>
      <c r="P864"/>
      <c r="Q864"/>
    </row>
    <row r="865" spans="1:17" hidden="1" x14ac:dyDescent="0.35">
      <c r="A865" t="s">
        <v>884</v>
      </c>
      <c r="B865" t="s">
        <v>205</v>
      </c>
      <c r="C865" t="s">
        <v>450</v>
      </c>
      <c r="D865" t="s">
        <v>451</v>
      </c>
      <c r="E865">
        <f>SUM(Table13[[#This Row],[2025]:[2014]])</f>
        <v>1</v>
      </c>
      <c r="F865" s="10"/>
      <c r="G865" s="10"/>
      <c r="H865" s="10"/>
      <c r="I865" s="10"/>
      <c r="J865" s="10"/>
      <c r="K865" s="10"/>
      <c r="L865" s="10"/>
      <c r="M865" s="10"/>
      <c r="N865" s="10">
        <v>-1</v>
      </c>
      <c r="O865" s="10">
        <v>2</v>
      </c>
      <c r="P865"/>
      <c r="Q865"/>
    </row>
    <row r="866" spans="1:17" hidden="1" x14ac:dyDescent="0.35">
      <c r="A866" t="s">
        <v>884</v>
      </c>
      <c r="B866" t="s">
        <v>205</v>
      </c>
      <c r="C866" t="s">
        <v>456</v>
      </c>
      <c r="D866" t="s">
        <v>457</v>
      </c>
      <c r="E866">
        <f>SUM(Table13[[#This Row],[2025]:[2014]])</f>
        <v>1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v>1</v>
      </c>
      <c r="P866"/>
      <c r="Q866"/>
    </row>
    <row r="867" spans="1:17" hidden="1" x14ac:dyDescent="0.35">
      <c r="A867" t="s">
        <v>884</v>
      </c>
      <c r="B867" t="s">
        <v>942</v>
      </c>
      <c r="C867" t="s">
        <v>943</v>
      </c>
      <c r="D867" t="s">
        <v>944</v>
      </c>
      <c r="E867">
        <f>SUM(Table13[[#This Row],[2025]:[2014]])</f>
        <v>1</v>
      </c>
      <c r="F867" s="10"/>
      <c r="G867" s="10"/>
      <c r="H867" s="10"/>
      <c r="I867" s="10"/>
      <c r="J867" s="10"/>
      <c r="K867" s="10"/>
      <c r="L867" s="10">
        <v>1</v>
      </c>
      <c r="M867" s="10"/>
      <c r="N867" s="10"/>
      <c r="O867" s="10"/>
      <c r="P867"/>
      <c r="Q867"/>
    </row>
    <row r="868" spans="1:17" hidden="1" x14ac:dyDescent="0.35">
      <c r="A868" t="s">
        <v>945</v>
      </c>
      <c r="B868" t="s">
        <v>485</v>
      </c>
      <c r="C868" t="s">
        <v>486</v>
      </c>
      <c r="D868" t="s">
        <v>487</v>
      </c>
      <c r="E868">
        <f>SUM(Table13[[#This Row],[2025]:[2014]])</f>
        <v>1</v>
      </c>
      <c r="F868" s="10"/>
      <c r="G868" s="10"/>
      <c r="H868" s="10"/>
      <c r="I868" s="10"/>
      <c r="J868" s="10"/>
      <c r="K868" s="10"/>
      <c r="L868" s="10">
        <v>1</v>
      </c>
      <c r="M868" s="10"/>
      <c r="N868" s="10"/>
      <c r="O868" s="10"/>
      <c r="P868" s="10"/>
      <c r="Q868" s="10"/>
    </row>
    <row r="869" spans="1:17" hidden="1" x14ac:dyDescent="0.35">
      <c r="A869" t="s">
        <v>945</v>
      </c>
      <c r="B869" t="s">
        <v>123</v>
      </c>
      <c r="C869" t="s">
        <v>124</v>
      </c>
      <c r="D869" t="s">
        <v>125</v>
      </c>
      <c r="E869">
        <f>SUM(Table13[[#This Row],[2025]:[2014]])</f>
        <v>1</v>
      </c>
      <c r="F869" s="10"/>
      <c r="G869" s="10"/>
      <c r="H869" s="10"/>
      <c r="I869" s="10"/>
      <c r="J869" s="10"/>
      <c r="K869" s="10"/>
      <c r="L869" s="10">
        <v>1</v>
      </c>
      <c r="M869" s="10"/>
      <c r="N869" s="10"/>
      <c r="O869" s="10"/>
      <c r="P869" s="10"/>
      <c r="Q869" s="10"/>
    </row>
    <row r="870" spans="1:17" hidden="1" x14ac:dyDescent="0.35">
      <c r="A870" t="s">
        <v>945</v>
      </c>
      <c r="B870" t="s">
        <v>139</v>
      </c>
      <c r="C870" t="s">
        <v>124</v>
      </c>
      <c r="D870" t="s">
        <v>313</v>
      </c>
      <c r="E870">
        <f>SUM(Table13[[#This Row],[2025]:[2014]])</f>
        <v>6</v>
      </c>
      <c r="F870" s="10"/>
      <c r="G870" s="10"/>
      <c r="H870" s="10"/>
      <c r="I870" s="10"/>
      <c r="J870" s="10"/>
      <c r="K870" s="10">
        <v>1</v>
      </c>
      <c r="L870" s="10"/>
      <c r="M870" s="10">
        <v>5</v>
      </c>
      <c r="N870" s="10"/>
      <c r="O870" s="10"/>
      <c r="P870" s="10"/>
      <c r="Q870" s="10"/>
    </row>
    <row r="871" spans="1:17" hidden="1" x14ac:dyDescent="0.35">
      <c r="A871" t="s">
        <v>945</v>
      </c>
      <c r="B871" t="s">
        <v>144</v>
      </c>
      <c r="C871" t="s">
        <v>124</v>
      </c>
      <c r="D871" t="s">
        <v>146</v>
      </c>
      <c r="E871">
        <f>SUM(Table13[[#This Row],[2025]:[2014]])</f>
        <v>3</v>
      </c>
      <c r="F871" s="10"/>
      <c r="G871" s="10"/>
      <c r="H871" s="10"/>
      <c r="I871" s="10"/>
      <c r="J871" s="10"/>
      <c r="K871" s="10"/>
      <c r="L871" s="10"/>
      <c r="M871" s="10"/>
      <c r="N871" s="10">
        <v>-1</v>
      </c>
      <c r="O871" s="10">
        <v>5</v>
      </c>
      <c r="P871" s="10"/>
      <c r="Q871" s="10">
        <v>-1</v>
      </c>
    </row>
    <row r="872" spans="1:17" hidden="1" x14ac:dyDescent="0.35">
      <c r="A872" t="s">
        <v>945</v>
      </c>
      <c r="B872" t="s">
        <v>144</v>
      </c>
      <c r="C872" t="s">
        <v>124</v>
      </c>
      <c r="D872" t="s">
        <v>887</v>
      </c>
      <c r="E872">
        <f>SUM(Table13[[#This Row],[2025]:[2014]])</f>
        <v>6</v>
      </c>
      <c r="F872" s="10"/>
      <c r="G872" s="10"/>
      <c r="H872" s="10"/>
      <c r="I872" s="10"/>
      <c r="J872" s="10"/>
      <c r="K872" s="10"/>
      <c r="L872" s="10"/>
      <c r="M872" s="10"/>
      <c r="N872" s="10">
        <v>6</v>
      </c>
      <c r="O872" s="10"/>
      <c r="P872" s="10"/>
      <c r="Q872" s="10"/>
    </row>
    <row r="873" spans="1:17" hidden="1" x14ac:dyDescent="0.35">
      <c r="A873" t="s">
        <v>945</v>
      </c>
      <c r="B873" t="s">
        <v>254</v>
      </c>
      <c r="C873" t="s">
        <v>946</v>
      </c>
      <c r="D873" t="s">
        <v>947</v>
      </c>
      <c r="E873">
        <f>SUM(Table13[[#This Row],[2025]:[2014]])</f>
        <v>0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>
        <v>0</v>
      </c>
    </row>
    <row r="874" spans="1:17" hidden="1" x14ac:dyDescent="0.35">
      <c r="A874" t="s">
        <v>945</v>
      </c>
      <c r="B874" t="s">
        <v>163</v>
      </c>
      <c r="C874" t="s">
        <v>164</v>
      </c>
      <c r="D874" t="s">
        <v>165</v>
      </c>
      <c r="E874">
        <f>SUM(Table13[[#This Row],[2025]:[2014]])</f>
        <v>24</v>
      </c>
      <c r="F874" s="10"/>
      <c r="G874" s="10"/>
      <c r="H874" s="10"/>
      <c r="I874" s="10"/>
      <c r="J874" s="10"/>
      <c r="K874" s="10"/>
      <c r="L874" s="10"/>
      <c r="M874" s="10">
        <v>5</v>
      </c>
      <c r="N874" s="10">
        <v>19</v>
      </c>
      <c r="O874" s="10"/>
      <c r="P874" s="10"/>
      <c r="Q874" s="10"/>
    </row>
    <row r="875" spans="1:17" hidden="1" x14ac:dyDescent="0.35">
      <c r="A875" t="s">
        <v>945</v>
      </c>
      <c r="B875" t="s">
        <v>948</v>
      </c>
      <c r="C875" t="s">
        <v>949</v>
      </c>
      <c r="D875" t="s">
        <v>950</v>
      </c>
      <c r="E875">
        <f>SUM(Table13[[#This Row],[2025]:[2014]])</f>
        <v>3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3</v>
      </c>
      <c r="P875" s="10"/>
      <c r="Q875" s="10"/>
    </row>
    <row r="876" spans="1:17" hidden="1" x14ac:dyDescent="0.35">
      <c r="A876" t="s">
        <v>945</v>
      </c>
      <c r="B876" t="s">
        <v>169</v>
      </c>
      <c r="C876" t="s">
        <v>124</v>
      </c>
      <c r="D876" t="s">
        <v>170</v>
      </c>
      <c r="E876">
        <f>SUM(Table13[[#This Row],[2025]:[2014]])</f>
        <v>6</v>
      </c>
      <c r="F876" s="10"/>
      <c r="G876" s="10"/>
      <c r="H876" s="10"/>
      <c r="I876" s="10"/>
      <c r="J876" s="10"/>
      <c r="K876" s="10">
        <v>-1</v>
      </c>
      <c r="L876" s="10"/>
      <c r="M876" s="10"/>
      <c r="N876" s="10"/>
      <c r="O876" s="10">
        <v>7</v>
      </c>
      <c r="P876" s="10"/>
      <c r="Q876" s="10"/>
    </row>
    <row r="877" spans="1:17" hidden="1" x14ac:dyDescent="0.35">
      <c r="A877" t="s">
        <v>945</v>
      </c>
      <c r="B877" t="s">
        <v>175</v>
      </c>
      <c r="C877" t="s">
        <v>124</v>
      </c>
      <c r="D877" t="s">
        <v>176</v>
      </c>
      <c r="E877">
        <f>SUM(Table13[[#This Row],[2025]:[2014]])</f>
        <v>1</v>
      </c>
      <c r="F877" s="10"/>
      <c r="G877" s="10"/>
      <c r="H877" s="10"/>
      <c r="I877" s="10"/>
      <c r="J877" s="10"/>
      <c r="K877" s="10"/>
      <c r="L877" s="10">
        <v>1</v>
      </c>
      <c r="M877" s="10"/>
      <c r="N877" s="10"/>
      <c r="O877" s="10"/>
      <c r="P877" s="10"/>
      <c r="Q877" s="10"/>
    </row>
    <row r="878" spans="1:17" hidden="1" x14ac:dyDescent="0.35">
      <c r="A878" t="s">
        <v>945</v>
      </c>
      <c r="B878" t="s">
        <v>175</v>
      </c>
      <c r="C878" t="s">
        <v>124</v>
      </c>
      <c r="D878" t="s">
        <v>177</v>
      </c>
      <c r="E878">
        <f>SUM(Table13[[#This Row],[2025]:[2014]])</f>
        <v>2</v>
      </c>
      <c r="F878" s="10"/>
      <c r="G878" s="10"/>
      <c r="H878" s="10"/>
      <c r="I878" s="10">
        <v>1</v>
      </c>
      <c r="J878" s="10"/>
      <c r="K878" s="10"/>
      <c r="L878" s="10"/>
      <c r="M878" s="10"/>
      <c r="N878" s="10">
        <v>1</v>
      </c>
      <c r="O878" s="10"/>
      <c r="P878" s="10"/>
      <c r="Q878" s="10"/>
    </row>
    <row r="879" spans="1:17" hidden="1" x14ac:dyDescent="0.35">
      <c r="A879" t="s">
        <v>945</v>
      </c>
      <c r="B879" t="s">
        <v>175</v>
      </c>
      <c r="C879" t="s">
        <v>124</v>
      </c>
      <c r="D879" t="s">
        <v>178</v>
      </c>
      <c r="E879">
        <f>SUM(Table13[[#This Row],[2025]:[2014]])</f>
        <v>1</v>
      </c>
      <c r="F879" s="10"/>
      <c r="G879" s="10"/>
      <c r="H879" s="10"/>
      <c r="I879" s="10"/>
      <c r="J879" s="10"/>
      <c r="K879" s="10">
        <v>1</v>
      </c>
      <c r="L879" s="10"/>
      <c r="M879" s="10"/>
      <c r="N879" s="10"/>
      <c r="O879" s="10"/>
      <c r="P879" s="10"/>
      <c r="Q879" s="10"/>
    </row>
    <row r="880" spans="1:17" hidden="1" x14ac:dyDescent="0.35">
      <c r="A880" t="s">
        <v>945</v>
      </c>
      <c r="B880" t="s">
        <v>180</v>
      </c>
      <c r="C880" t="s">
        <v>629</v>
      </c>
      <c r="D880" t="s">
        <v>630</v>
      </c>
      <c r="E880">
        <f>SUM(Table13[[#This Row],[2025]:[2014]])</f>
        <v>1</v>
      </c>
      <c r="F880" s="10"/>
      <c r="G880" s="10"/>
      <c r="H880" s="10"/>
      <c r="I880" s="10"/>
      <c r="J880" s="10"/>
      <c r="K880" s="10"/>
      <c r="L880" s="10">
        <v>1</v>
      </c>
      <c r="M880" s="10"/>
      <c r="N880" s="10"/>
      <c r="O880" s="10"/>
      <c r="P880" s="10"/>
      <c r="Q880" s="10"/>
    </row>
    <row r="881" spans="1:17" hidden="1" x14ac:dyDescent="0.35">
      <c r="A881" t="s">
        <v>945</v>
      </c>
      <c r="B881" t="s">
        <v>421</v>
      </c>
      <c r="C881" t="s">
        <v>422</v>
      </c>
      <c r="D881" t="s">
        <v>423</v>
      </c>
      <c r="E881">
        <f>SUM(Table13[[#This Row],[2025]:[2014]])</f>
        <v>1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>
        <v>1</v>
      </c>
      <c r="Q881" s="10"/>
    </row>
    <row r="882" spans="1:17" hidden="1" x14ac:dyDescent="0.35">
      <c r="A882" t="s">
        <v>945</v>
      </c>
      <c r="B882" t="s">
        <v>191</v>
      </c>
      <c r="C882" t="s">
        <v>192</v>
      </c>
      <c r="D882" t="s">
        <v>193</v>
      </c>
      <c r="E882">
        <f>SUM(Table13[[#This Row],[2025]:[2014]])</f>
        <v>1</v>
      </c>
      <c r="F882" s="10"/>
      <c r="G882" s="10"/>
      <c r="H882" s="10"/>
      <c r="I882" s="10"/>
      <c r="J882" s="10"/>
      <c r="K882" s="10"/>
      <c r="L882" s="10"/>
      <c r="M882" s="10"/>
      <c r="N882" s="10">
        <v>1</v>
      </c>
      <c r="O882" s="10"/>
      <c r="P882" s="10"/>
      <c r="Q882" s="10"/>
    </row>
    <row r="883" spans="1:17" hidden="1" x14ac:dyDescent="0.35">
      <c r="A883" t="s">
        <v>945</v>
      </c>
      <c r="B883" t="s">
        <v>191</v>
      </c>
      <c r="C883" t="s">
        <v>638</v>
      </c>
      <c r="D883" t="s">
        <v>639</v>
      </c>
      <c r="E883">
        <f>SUM(Table13[[#This Row],[2025]:[2014]])</f>
        <v>1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>
        <v>1</v>
      </c>
    </row>
    <row r="884" spans="1:17" hidden="1" x14ac:dyDescent="0.35">
      <c r="A884" t="s">
        <v>945</v>
      </c>
      <c r="B884" t="s">
        <v>191</v>
      </c>
      <c r="C884" t="s">
        <v>642</v>
      </c>
      <c r="D884" t="s">
        <v>643</v>
      </c>
      <c r="E884">
        <f>SUM(Table13[[#This Row],[2025]:[2014]])</f>
        <v>2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>
        <v>2</v>
      </c>
      <c r="Q884" s="10"/>
    </row>
    <row r="885" spans="1:17" hidden="1" x14ac:dyDescent="0.35">
      <c r="A885" t="s">
        <v>945</v>
      </c>
      <c r="B885" t="s">
        <v>194</v>
      </c>
      <c r="C885" t="s">
        <v>195</v>
      </c>
      <c r="D885" t="s">
        <v>196</v>
      </c>
      <c r="E885">
        <f>SUM(Table13[[#This Row],[2025]:[2014]])</f>
        <v>1</v>
      </c>
      <c r="F885" s="10"/>
      <c r="G885" s="10"/>
      <c r="H885" s="10"/>
      <c r="I885" s="10">
        <v>1</v>
      </c>
      <c r="J885" s="10"/>
      <c r="K885" s="10"/>
      <c r="L885" s="10"/>
      <c r="M885" s="10"/>
      <c r="N885" s="10"/>
      <c r="O885" s="10"/>
      <c r="P885" s="10"/>
      <c r="Q885" s="10"/>
    </row>
    <row r="886" spans="1:17" hidden="1" x14ac:dyDescent="0.35">
      <c r="A886" t="s">
        <v>945</v>
      </c>
      <c r="B886" t="s">
        <v>194</v>
      </c>
      <c r="C886" t="s">
        <v>271</v>
      </c>
      <c r="D886" t="s">
        <v>272</v>
      </c>
      <c r="E886">
        <f>SUM(Table13[[#This Row],[2025]:[2014]])</f>
        <v>1</v>
      </c>
      <c r="F886" s="10"/>
      <c r="G886" s="10"/>
      <c r="H886" s="10"/>
      <c r="I886" s="10"/>
      <c r="J886" s="10"/>
      <c r="K886" s="10">
        <v>1</v>
      </c>
      <c r="L886" s="10"/>
      <c r="M886" s="10"/>
      <c r="N886" s="10"/>
      <c r="O886" s="10"/>
      <c r="P886" s="10"/>
      <c r="Q886" s="10"/>
    </row>
    <row r="887" spans="1:17" hidden="1" x14ac:dyDescent="0.35">
      <c r="A887" t="s">
        <v>945</v>
      </c>
      <c r="B887" t="s">
        <v>194</v>
      </c>
      <c r="C887" t="s">
        <v>347</v>
      </c>
      <c r="D887" t="s">
        <v>348</v>
      </c>
      <c r="E887">
        <f>SUM(Table13[[#This Row],[2025]:[2014]])</f>
        <v>1</v>
      </c>
      <c r="F887" s="10"/>
      <c r="G887" s="10"/>
      <c r="H887" s="10"/>
      <c r="I887" s="10"/>
      <c r="J887" s="10"/>
      <c r="K887" s="10"/>
      <c r="L887" s="10"/>
      <c r="M887" s="10"/>
      <c r="N887" s="10">
        <v>1</v>
      </c>
      <c r="O887" s="10"/>
      <c r="P887" s="10"/>
      <c r="Q887" s="10"/>
    </row>
    <row r="888" spans="1:17" hidden="1" x14ac:dyDescent="0.35">
      <c r="A888" t="s">
        <v>945</v>
      </c>
      <c r="B888" t="s">
        <v>200</v>
      </c>
      <c r="C888" t="s">
        <v>201</v>
      </c>
      <c r="D888" t="s">
        <v>202</v>
      </c>
      <c r="E888">
        <f>SUM(Table13[[#This Row],[2025]:[2014]])</f>
        <v>3</v>
      </c>
      <c r="F888" s="10">
        <v>-7</v>
      </c>
      <c r="G888" s="10"/>
      <c r="H888" s="10">
        <v>10</v>
      </c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hidden="1" x14ac:dyDescent="0.35">
      <c r="A889" t="s">
        <v>945</v>
      </c>
      <c r="B889" t="s">
        <v>200</v>
      </c>
      <c r="C889" t="s">
        <v>813</v>
      </c>
      <c r="D889" t="s">
        <v>814</v>
      </c>
      <c r="E889">
        <f>SUM(Table13[[#This Row],[2025]:[2014]])</f>
        <v>3</v>
      </c>
      <c r="F889" s="10"/>
      <c r="G889" s="10">
        <v>2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>
        <v>1</v>
      </c>
    </row>
    <row r="890" spans="1:17" hidden="1" x14ac:dyDescent="0.35">
      <c r="A890" t="s">
        <v>945</v>
      </c>
      <c r="B890" t="s">
        <v>205</v>
      </c>
      <c r="C890" t="s">
        <v>124</v>
      </c>
      <c r="D890" t="s">
        <v>206</v>
      </c>
      <c r="E890">
        <f>SUM(Table13[[#This Row],[2025]:[2014]])</f>
        <v>145</v>
      </c>
      <c r="F890" s="10"/>
      <c r="G890" s="10">
        <v>3</v>
      </c>
      <c r="H890" s="10">
        <v>-17</v>
      </c>
      <c r="I890" s="10">
        <v>36</v>
      </c>
      <c r="J890" s="10">
        <v>7</v>
      </c>
      <c r="K890" s="10">
        <v>19</v>
      </c>
      <c r="L890" s="10">
        <v>29</v>
      </c>
      <c r="M890" s="10">
        <v>17</v>
      </c>
      <c r="N890" s="10">
        <v>10</v>
      </c>
      <c r="O890" s="10">
        <v>7</v>
      </c>
      <c r="P890" s="10">
        <v>18</v>
      </c>
      <c r="Q890" s="10">
        <v>16</v>
      </c>
    </row>
    <row r="891" spans="1:17" hidden="1" x14ac:dyDescent="0.35">
      <c r="A891" t="s">
        <v>945</v>
      </c>
      <c r="B891" t="s">
        <v>205</v>
      </c>
      <c r="C891" t="s">
        <v>124</v>
      </c>
      <c r="D891" t="s">
        <v>207</v>
      </c>
      <c r="E891">
        <f>SUM(Table13[[#This Row],[2025]:[2014]])</f>
        <v>10</v>
      </c>
      <c r="F891" s="10"/>
      <c r="G891" s="10"/>
      <c r="H891" s="10"/>
      <c r="I891" s="10"/>
      <c r="J891" s="10">
        <v>2</v>
      </c>
      <c r="K891" s="10">
        <v>8</v>
      </c>
      <c r="L891" s="10"/>
      <c r="M891" s="10"/>
      <c r="N891" s="10"/>
      <c r="O891" s="10"/>
      <c r="P891" s="10"/>
      <c r="Q891" s="10"/>
    </row>
    <row r="892" spans="1:17" hidden="1" x14ac:dyDescent="0.35">
      <c r="A892" t="s">
        <v>945</v>
      </c>
      <c r="B892" t="s">
        <v>205</v>
      </c>
      <c r="C892" t="s">
        <v>209</v>
      </c>
      <c r="D892" t="s">
        <v>210</v>
      </c>
      <c r="E892">
        <f>SUM(Table13[[#This Row],[2025]:[2014]])</f>
        <v>222</v>
      </c>
      <c r="F892" s="10"/>
      <c r="G892" s="10">
        <v>1</v>
      </c>
      <c r="H892" s="10">
        <v>120</v>
      </c>
      <c r="I892" s="10">
        <v>20</v>
      </c>
      <c r="J892" s="10">
        <v>2</v>
      </c>
      <c r="K892" s="10">
        <v>3</v>
      </c>
      <c r="L892" s="10">
        <v>13</v>
      </c>
      <c r="M892" s="10">
        <v>19</v>
      </c>
      <c r="N892" s="10">
        <v>15</v>
      </c>
      <c r="O892" s="10">
        <v>19</v>
      </c>
      <c r="P892" s="10">
        <v>8</v>
      </c>
      <c r="Q892" s="10">
        <v>2</v>
      </c>
    </row>
    <row r="893" spans="1:17" hidden="1" x14ac:dyDescent="0.35">
      <c r="A893" t="s">
        <v>945</v>
      </c>
      <c r="B893" t="s">
        <v>205</v>
      </c>
      <c r="C893" t="s">
        <v>211</v>
      </c>
      <c r="D893" t="s">
        <v>212</v>
      </c>
      <c r="E893">
        <f>SUM(Table13[[#This Row],[2025]:[2014]])</f>
        <v>10</v>
      </c>
      <c r="F893" s="10"/>
      <c r="G893" s="10"/>
      <c r="H893" s="10"/>
      <c r="I893" s="10"/>
      <c r="J893" s="10">
        <v>10</v>
      </c>
      <c r="K893" s="10"/>
      <c r="L893" s="10"/>
      <c r="M893" s="10"/>
      <c r="N893" s="10"/>
      <c r="O893" s="10"/>
      <c r="P893" s="10"/>
      <c r="Q893" s="10"/>
    </row>
    <row r="894" spans="1:17" hidden="1" x14ac:dyDescent="0.35">
      <c r="A894" t="s">
        <v>945</v>
      </c>
      <c r="B894" t="s">
        <v>205</v>
      </c>
      <c r="C894" t="s">
        <v>666</v>
      </c>
      <c r="D894" t="s">
        <v>667</v>
      </c>
      <c r="E894">
        <f>SUM(Table13[[#This Row],[2025]:[2014]])</f>
        <v>1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v>1</v>
      </c>
      <c r="Q894" s="10"/>
    </row>
    <row r="895" spans="1:17" hidden="1" x14ac:dyDescent="0.35">
      <c r="A895" t="s">
        <v>945</v>
      </c>
      <c r="B895" t="s">
        <v>205</v>
      </c>
      <c r="C895" t="s">
        <v>668</v>
      </c>
      <c r="D895" t="s">
        <v>669</v>
      </c>
      <c r="E895">
        <f>SUM(Table13[[#This Row],[2025]:[2014]])</f>
        <v>4</v>
      </c>
      <c r="F895" s="10"/>
      <c r="G895" s="10"/>
      <c r="H895" s="10"/>
      <c r="I895" s="10"/>
      <c r="J895" s="10"/>
      <c r="K895" s="10"/>
      <c r="L895" s="10"/>
      <c r="M895" s="10"/>
      <c r="N895" s="10">
        <v>4</v>
      </c>
      <c r="O895" s="10"/>
      <c r="P895" s="10"/>
      <c r="Q895" s="10"/>
    </row>
    <row r="896" spans="1:17" hidden="1" x14ac:dyDescent="0.35">
      <c r="A896" t="s">
        <v>945</v>
      </c>
      <c r="B896" t="s">
        <v>205</v>
      </c>
      <c r="C896" t="s">
        <v>817</v>
      </c>
      <c r="D896" t="s">
        <v>818</v>
      </c>
      <c r="E896">
        <f>SUM(Table13[[#This Row],[2025]:[2014]])</f>
        <v>1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>
        <v>1</v>
      </c>
      <c r="Q896" s="10"/>
    </row>
    <row r="897" spans="1:17" hidden="1" x14ac:dyDescent="0.35">
      <c r="A897" t="s">
        <v>945</v>
      </c>
      <c r="B897" t="s">
        <v>205</v>
      </c>
      <c r="C897" t="s">
        <v>951</v>
      </c>
      <c r="D897" t="s">
        <v>952</v>
      </c>
      <c r="E897">
        <f>SUM(Table13[[#This Row],[2025]:[2014]])</f>
        <v>2</v>
      </c>
      <c r="F897" s="10"/>
      <c r="G897" s="10"/>
      <c r="H897" s="10"/>
      <c r="I897" s="10">
        <v>2</v>
      </c>
      <c r="J897" s="10"/>
      <c r="K897" s="10"/>
      <c r="L897" s="10"/>
      <c r="M897" s="10"/>
      <c r="N897" s="10"/>
      <c r="O897" s="10"/>
      <c r="P897" s="10"/>
      <c r="Q897" s="10"/>
    </row>
    <row r="898" spans="1:17" hidden="1" x14ac:dyDescent="0.35">
      <c r="A898" t="s">
        <v>945</v>
      </c>
      <c r="B898" t="s">
        <v>205</v>
      </c>
      <c r="C898" t="s">
        <v>217</v>
      </c>
      <c r="D898" t="s">
        <v>218</v>
      </c>
      <c r="E898">
        <f>SUM(Table13[[#This Row],[2025]:[2014]])</f>
        <v>40</v>
      </c>
      <c r="F898" s="10"/>
      <c r="G898" s="10"/>
      <c r="H898" s="10">
        <v>1</v>
      </c>
      <c r="I898" s="10">
        <v>2</v>
      </c>
      <c r="J898" s="10">
        <v>4</v>
      </c>
      <c r="K898" s="10">
        <v>1</v>
      </c>
      <c r="L898" s="10"/>
      <c r="M898" s="10">
        <v>-39</v>
      </c>
      <c r="N898" s="10">
        <v>69</v>
      </c>
      <c r="O898" s="10">
        <v>1</v>
      </c>
      <c r="P898" s="10">
        <v>1</v>
      </c>
      <c r="Q898" s="10"/>
    </row>
    <row r="899" spans="1:17" hidden="1" x14ac:dyDescent="0.35">
      <c r="A899" t="s">
        <v>945</v>
      </c>
      <c r="B899" t="s">
        <v>205</v>
      </c>
      <c r="C899" t="s">
        <v>936</v>
      </c>
      <c r="D899" t="s">
        <v>937</v>
      </c>
      <c r="E899">
        <f>SUM(Table13[[#This Row],[2025]:[2014]])</f>
        <v>2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>
        <v>1</v>
      </c>
      <c r="Q899" s="10">
        <v>1</v>
      </c>
    </row>
    <row r="900" spans="1:17" hidden="1" x14ac:dyDescent="0.35">
      <c r="A900" t="s">
        <v>945</v>
      </c>
      <c r="B900" t="s">
        <v>205</v>
      </c>
      <c r="C900" t="s">
        <v>221</v>
      </c>
      <c r="D900" t="s">
        <v>222</v>
      </c>
      <c r="E900">
        <f>SUM(Table13[[#This Row],[2025]:[2014]])</f>
        <v>1</v>
      </c>
      <c r="F900" s="10"/>
      <c r="G900" s="10">
        <v>1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hidden="1" x14ac:dyDescent="0.35">
      <c r="A901" t="s">
        <v>945</v>
      </c>
      <c r="B901" t="s">
        <v>205</v>
      </c>
      <c r="C901" t="s">
        <v>223</v>
      </c>
      <c r="D901" t="s">
        <v>224</v>
      </c>
      <c r="E901">
        <f>SUM(Table13[[#This Row],[2025]:[2014]])</f>
        <v>1</v>
      </c>
      <c r="F901" s="10">
        <v>1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hidden="1" x14ac:dyDescent="0.35">
      <c r="A902" t="s">
        <v>945</v>
      </c>
      <c r="B902" t="s">
        <v>205</v>
      </c>
      <c r="C902" t="s">
        <v>229</v>
      </c>
      <c r="D902" t="s">
        <v>230</v>
      </c>
      <c r="E902">
        <f>SUM(Table13[[#This Row],[2025]:[2014]])</f>
        <v>15</v>
      </c>
      <c r="F902" s="10"/>
      <c r="G902" s="10"/>
      <c r="H902" s="10"/>
      <c r="I902" s="10">
        <v>3</v>
      </c>
      <c r="J902" s="10">
        <v>1</v>
      </c>
      <c r="K902" s="10">
        <v>2</v>
      </c>
      <c r="L902" s="10"/>
      <c r="M902" s="10">
        <v>8</v>
      </c>
      <c r="N902" s="10">
        <v>1</v>
      </c>
      <c r="O902" s="10"/>
      <c r="P902" s="10"/>
      <c r="Q902" s="10"/>
    </row>
    <row r="903" spans="1:17" hidden="1" x14ac:dyDescent="0.35">
      <c r="A903" t="s">
        <v>945</v>
      </c>
      <c r="B903" t="s">
        <v>205</v>
      </c>
      <c r="C903" t="s">
        <v>233</v>
      </c>
      <c r="D903" t="s">
        <v>234</v>
      </c>
      <c r="E903">
        <f>SUM(Table13[[#This Row],[2025]:[2014]])</f>
        <v>39</v>
      </c>
      <c r="F903" s="10"/>
      <c r="G903" s="10">
        <v>1</v>
      </c>
      <c r="H903" s="10">
        <v>26</v>
      </c>
      <c r="I903" s="10"/>
      <c r="J903" s="10"/>
      <c r="K903" s="10"/>
      <c r="L903" s="10"/>
      <c r="M903" s="10"/>
      <c r="N903" s="10"/>
      <c r="O903" s="10">
        <v>12</v>
      </c>
      <c r="P903" s="10"/>
      <c r="Q903" s="10"/>
    </row>
    <row r="904" spans="1:17" hidden="1" x14ac:dyDescent="0.35">
      <c r="A904" t="s">
        <v>945</v>
      </c>
      <c r="B904" t="s">
        <v>205</v>
      </c>
      <c r="C904" t="s">
        <v>953</v>
      </c>
      <c r="D904" t="s">
        <v>954</v>
      </c>
      <c r="E904">
        <f>SUM(Table13[[#This Row],[2025]:[2014]])</f>
        <v>1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>
        <v>1</v>
      </c>
      <c r="P904" s="10"/>
      <c r="Q904" s="10"/>
    </row>
    <row r="905" spans="1:17" hidden="1" x14ac:dyDescent="0.35">
      <c r="A905" t="s">
        <v>945</v>
      </c>
      <c r="B905" t="s">
        <v>205</v>
      </c>
      <c r="C905" t="s">
        <v>363</v>
      </c>
      <c r="D905" t="s">
        <v>364</v>
      </c>
      <c r="E905">
        <f>SUM(Table13[[#This Row],[2025]:[2014]])</f>
        <v>3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>
        <v>3</v>
      </c>
    </row>
    <row r="906" spans="1:17" hidden="1" x14ac:dyDescent="0.35">
      <c r="A906" t="s">
        <v>945</v>
      </c>
      <c r="B906" t="s">
        <v>205</v>
      </c>
      <c r="C906" t="s">
        <v>955</v>
      </c>
      <c r="D906" t="s">
        <v>956</v>
      </c>
      <c r="E906">
        <f>SUM(Table13[[#This Row],[2025]:[2014]])</f>
        <v>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>
        <v>1</v>
      </c>
    </row>
    <row r="907" spans="1:17" hidden="1" x14ac:dyDescent="0.35">
      <c r="A907" t="s">
        <v>945</v>
      </c>
      <c r="B907" t="s">
        <v>205</v>
      </c>
      <c r="C907" t="s">
        <v>716</v>
      </c>
      <c r="D907" t="s">
        <v>717</v>
      </c>
      <c r="E907">
        <f>SUM(Table13[[#This Row],[2025]:[2014]])</f>
        <v>1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>
        <v>1</v>
      </c>
    </row>
    <row r="908" spans="1:17" hidden="1" x14ac:dyDescent="0.35">
      <c r="A908" t="s">
        <v>945</v>
      </c>
      <c r="B908" t="s">
        <v>205</v>
      </c>
      <c r="C908" t="s">
        <v>367</v>
      </c>
      <c r="D908" t="s">
        <v>368</v>
      </c>
      <c r="E908">
        <f>SUM(Table13[[#This Row],[2025]:[2014]])</f>
        <v>1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>
        <v>1</v>
      </c>
    </row>
    <row r="909" spans="1:17" hidden="1" x14ac:dyDescent="0.35">
      <c r="A909" t="s">
        <v>945</v>
      </c>
      <c r="B909" t="s">
        <v>205</v>
      </c>
      <c r="C909" t="s">
        <v>456</v>
      </c>
      <c r="D909" t="s">
        <v>457</v>
      </c>
      <c r="E909">
        <f>SUM(Table13[[#This Row],[2025]:[2014]])</f>
        <v>1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>
        <v>1</v>
      </c>
      <c r="Q909" s="10"/>
    </row>
    <row r="910" spans="1:17" hidden="1" x14ac:dyDescent="0.35">
      <c r="A910" t="s">
        <v>945</v>
      </c>
      <c r="B910" t="s">
        <v>205</v>
      </c>
      <c r="C910" t="s">
        <v>235</v>
      </c>
      <c r="D910" t="s">
        <v>236</v>
      </c>
      <c r="E910">
        <f>SUM(Table13[[#This Row],[2025]:[2014]])</f>
        <v>2</v>
      </c>
      <c r="F910" s="10"/>
      <c r="G910" s="10"/>
      <c r="H910" s="10"/>
      <c r="I910" s="10"/>
      <c r="J910" s="10"/>
      <c r="K910" s="10"/>
      <c r="L910" s="10">
        <v>1</v>
      </c>
      <c r="M910" s="10"/>
      <c r="N910" s="10"/>
      <c r="O910" s="10"/>
      <c r="P910" s="10"/>
      <c r="Q910" s="10">
        <v>1</v>
      </c>
    </row>
    <row r="911" spans="1:17" hidden="1" x14ac:dyDescent="0.35">
      <c r="A911" t="s">
        <v>957</v>
      </c>
      <c r="B911" t="s">
        <v>123</v>
      </c>
      <c r="C911" t="s">
        <v>124</v>
      </c>
      <c r="D911" t="s">
        <v>125</v>
      </c>
      <c r="E911">
        <f>SUM(Table13[[#This Row],[2025]:[2014]])</f>
        <v>1</v>
      </c>
      <c r="F911" s="10"/>
      <c r="G911" s="10"/>
      <c r="H911" s="10"/>
      <c r="I911" s="10"/>
      <c r="J911" s="10"/>
      <c r="K911" s="10">
        <v>1</v>
      </c>
      <c r="L911" s="10"/>
      <c r="M911" s="10"/>
      <c r="N911" s="10"/>
      <c r="O911" s="10"/>
      <c r="P911" s="10"/>
      <c r="Q911" s="10"/>
    </row>
    <row r="912" spans="1:17" hidden="1" x14ac:dyDescent="0.35">
      <c r="A912" t="s">
        <v>957</v>
      </c>
      <c r="B912" t="s">
        <v>139</v>
      </c>
      <c r="C912" t="s">
        <v>124</v>
      </c>
      <c r="D912" t="s">
        <v>313</v>
      </c>
      <c r="E912">
        <f>SUM(Table13[[#This Row],[2025]:[2014]])</f>
        <v>1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>
        <v>1</v>
      </c>
    </row>
    <row r="913" spans="1:17" hidden="1" x14ac:dyDescent="0.35">
      <c r="A913" t="s">
        <v>957</v>
      </c>
      <c r="B913" t="s">
        <v>144</v>
      </c>
      <c r="C913" t="s">
        <v>124</v>
      </c>
      <c r="D913" t="s">
        <v>145</v>
      </c>
      <c r="E913">
        <f>SUM(Table13[[#This Row],[2025]:[2014]])</f>
        <v>1</v>
      </c>
      <c r="F913" s="10"/>
      <c r="G913" s="10"/>
      <c r="H913" s="10">
        <v>1</v>
      </c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hidden="1" x14ac:dyDescent="0.35">
      <c r="A914" t="s">
        <v>957</v>
      </c>
      <c r="B914" t="s">
        <v>144</v>
      </c>
      <c r="C914" t="s">
        <v>124</v>
      </c>
      <c r="D914" t="s">
        <v>148</v>
      </c>
      <c r="E914">
        <f>SUM(Table13[[#This Row],[2025]:[2014]])</f>
        <v>2</v>
      </c>
      <c r="F914" s="10"/>
      <c r="G914" s="10"/>
      <c r="H914" s="10"/>
      <c r="I914" s="10"/>
      <c r="J914" s="10"/>
      <c r="K914" s="10">
        <v>2</v>
      </c>
      <c r="L914" s="10"/>
      <c r="M914" s="10"/>
      <c r="N914" s="10"/>
      <c r="O914" s="10"/>
      <c r="P914" s="10"/>
      <c r="Q914" s="10"/>
    </row>
    <row r="915" spans="1:17" hidden="1" x14ac:dyDescent="0.35">
      <c r="A915" t="s">
        <v>957</v>
      </c>
      <c r="B915" t="s">
        <v>144</v>
      </c>
      <c r="C915" t="s">
        <v>551</v>
      </c>
      <c r="D915" t="s">
        <v>552</v>
      </c>
      <c r="E915">
        <f>SUM(Table13[[#This Row],[2025]:[2014]])</f>
        <v>-1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-1</v>
      </c>
      <c r="Q915" s="10"/>
    </row>
    <row r="916" spans="1:17" hidden="1" x14ac:dyDescent="0.35">
      <c r="A916" t="s">
        <v>957</v>
      </c>
      <c r="B916" t="s">
        <v>569</v>
      </c>
      <c r="C916" t="s">
        <v>958</v>
      </c>
      <c r="D916" t="s">
        <v>959</v>
      </c>
      <c r="E916">
        <f>SUM(Table13[[#This Row],[2025]:[2014]])</f>
        <v>1</v>
      </c>
      <c r="F916" s="10"/>
      <c r="G916" s="10"/>
      <c r="H916" s="10">
        <v>1</v>
      </c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hidden="1" x14ac:dyDescent="0.35">
      <c r="A917" t="s">
        <v>957</v>
      </c>
      <c r="B917" t="s">
        <v>169</v>
      </c>
      <c r="C917" t="s">
        <v>124</v>
      </c>
      <c r="D917" t="s">
        <v>170</v>
      </c>
      <c r="E917">
        <f>SUM(Table13[[#This Row],[2025]:[2014]])</f>
        <v>-2</v>
      </c>
      <c r="F917" s="10"/>
      <c r="G917" s="10"/>
      <c r="H917" s="10"/>
      <c r="I917" s="10"/>
      <c r="J917" s="10">
        <v>-1</v>
      </c>
      <c r="K917" s="10"/>
      <c r="L917" s="10">
        <v>-1</v>
      </c>
      <c r="M917" s="10">
        <v>-1</v>
      </c>
      <c r="N917" s="10"/>
      <c r="O917" s="10"/>
      <c r="P917" s="10">
        <v>1</v>
      </c>
      <c r="Q917" s="10"/>
    </row>
    <row r="918" spans="1:17" hidden="1" x14ac:dyDescent="0.35">
      <c r="A918" t="s">
        <v>957</v>
      </c>
      <c r="B918" t="s">
        <v>409</v>
      </c>
      <c r="C918" t="s">
        <v>912</v>
      </c>
      <c r="D918" t="s">
        <v>913</v>
      </c>
      <c r="E918">
        <f>SUM(Table13[[#This Row],[2025]:[2014]])</f>
        <v>1</v>
      </c>
      <c r="F918" s="10"/>
      <c r="G918" s="10"/>
      <c r="H918" s="10"/>
      <c r="I918" s="10">
        <v>1</v>
      </c>
      <c r="J918" s="10"/>
      <c r="K918" s="10"/>
      <c r="L918" s="10"/>
      <c r="M918" s="10"/>
      <c r="N918" s="10"/>
      <c r="O918" s="10"/>
      <c r="P918" s="10"/>
      <c r="Q918" s="10"/>
    </row>
    <row r="919" spans="1:17" hidden="1" x14ac:dyDescent="0.35">
      <c r="A919" t="s">
        <v>957</v>
      </c>
      <c r="B919" t="s">
        <v>175</v>
      </c>
      <c r="C919" t="s">
        <v>124</v>
      </c>
      <c r="D919" t="s">
        <v>176</v>
      </c>
      <c r="E919">
        <f>SUM(Table13[[#This Row],[2025]:[2014]])</f>
        <v>1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>
        <v>1</v>
      </c>
      <c r="P919" s="10"/>
      <c r="Q919" s="10"/>
    </row>
    <row r="920" spans="1:17" hidden="1" x14ac:dyDescent="0.35">
      <c r="A920" t="s">
        <v>957</v>
      </c>
      <c r="B920" t="s">
        <v>175</v>
      </c>
      <c r="C920" t="s">
        <v>124</v>
      </c>
      <c r="D920" t="s">
        <v>178</v>
      </c>
      <c r="E920">
        <f>SUM(Table13[[#This Row],[2025]:[2014]])</f>
        <v>3</v>
      </c>
      <c r="F920" s="10"/>
      <c r="G920" s="10"/>
      <c r="H920" s="10"/>
      <c r="I920" s="10">
        <v>1</v>
      </c>
      <c r="J920" s="10"/>
      <c r="K920" s="10">
        <v>2</v>
      </c>
      <c r="L920" s="10"/>
      <c r="M920" s="10"/>
      <c r="N920" s="10"/>
      <c r="O920" s="10"/>
      <c r="P920" s="10"/>
      <c r="Q920" s="10"/>
    </row>
    <row r="921" spans="1:17" hidden="1" x14ac:dyDescent="0.35">
      <c r="A921" t="s">
        <v>957</v>
      </c>
      <c r="B921" t="s">
        <v>175</v>
      </c>
      <c r="C921" t="s">
        <v>124</v>
      </c>
      <c r="D921" t="s">
        <v>179</v>
      </c>
      <c r="E921">
        <f>SUM(Table13[[#This Row],[2025]:[2014]])</f>
        <v>1</v>
      </c>
      <c r="F921" s="10"/>
      <c r="G921" s="10"/>
      <c r="H921" s="10"/>
      <c r="I921" s="10"/>
      <c r="J921" s="10"/>
      <c r="K921" s="10"/>
      <c r="L921" s="10">
        <v>1</v>
      </c>
      <c r="M921" s="10"/>
      <c r="N921" s="10"/>
      <c r="O921" s="10"/>
      <c r="P921" s="10"/>
      <c r="Q921" s="10"/>
    </row>
    <row r="922" spans="1:17" hidden="1" x14ac:dyDescent="0.35">
      <c r="A922" t="s">
        <v>957</v>
      </c>
      <c r="B922" t="s">
        <v>342</v>
      </c>
      <c r="C922" t="s">
        <v>960</v>
      </c>
      <c r="D922" t="s">
        <v>961</v>
      </c>
      <c r="E922">
        <f>SUM(Table13[[#This Row],[2025]:[2014]])</f>
        <v>-24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 hidden="1" x14ac:dyDescent="0.35">
      <c r="A923" t="s">
        <v>957</v>
      </c>
      <c r="B923" t="s">
        <v>197</v>
      </c>
      <c r="C923" t="s">
        <v>661</v>
      </c>
      <c r="D923" t="s">
        <v>662</v>
      </c>
      <c r="E923">
        <f>SUM(Table13[[#This Row],[2025]:[2014]])</f>
        <v>1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>
        <v>1</v>
      </c>
    </row>
    <row r="924" spans="1:17" hidden="1" x14ac:dyDescent="0.35">
      <c r="A924" t="s">
        <v>957</v>
      </c>
      <c r="B924" t="s">
        <v>200</v>
      </c>
      <c r="C924" t="s">
        <v>201</v>
      </c>
      <c r="D924" t="s">
        <v>202</v>
      </c>
      <c r="E924">
        <f>SUM(Table13[[#This Row],[2025]:[2014]])</f>
        <v>1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>
        <v>1</v>
      </c>
    </row>
    <row r="925" spans="1:17" hidden="1" x14ac:dyDescent="0.35">
      <c r="A925" t="s">
        <v>957</v>
      </c>
      <c r="B925" t="s">
        <v>200</v>
      </c>
      <c r="C925" t="s">
        <v>203</v>
      </c>
      <c r="D925" t="s">
        <v>204</v>
      </c>
      <c r="E925">
        <f>SUM(Table13[[#This Row],[2025]:[2014]])</f>
        <v>1</v>
      </c>
      <c r="F925" s="10"/>
      <c r="G925" s="10"/>
      <c r="H925" s="10"/>
      <c r="I925" s="10"/>
      <c r="J925" s="10"/>
      <c r="K925" s="10"/>
      <c r="L925" s="10"/>
      <c r="M925" s="10"/>
      <c r="N925" s="10">
        <v>1</v>
      </c>
      <c r="O925" s="10"/>
      <c r="P925" s="10"/>
      <c r="Q925" s="10"/>
    </row>
    <row r="926" spans="1:17" hidden="1" x14ac:dyDescent="0.35">
      <c r="A926" t="s">
        <v>957</v>
      </c>
      <c r="B926" t="s">
        <v>205</v>
      </c>
      <c r="C926" t="s">
        <v>124</v>
      </c>
      <c r="D926" t="s">
        <v>206</v>
      </c>
      <c r="E926">
        <f>SUM(Table13[[#This Row],[2025]:[2014]])</f>
        <v>9</v>
      </c>
      <c r="F926" s="10"/>
      <c r="G926" s="10"/>
      <c r="H926" s="10">
        <v>1</v>
      </c>
      <c r="I926" s="10">
        <v>-1</v>
      </c>
      <c r="J926" s="10">
        <v>3</v>
      </c>
      <c r="K926" s="10">
        <v>1</v>
      </c>
      <c r="L926" s="10">
        <v>1</v>
      </c>
      <c r="M926" s="10">
        <v>2</v>
      </c>
      <c r="N926" s="10"/>
      <c r="O926" s="10">
        <v>3</v>
      </c>
      <c r="P926" s="10"/>
      <c r="Q926" s="10">
        <v>-1</v>
      </c>
    </row>
    <row r="927" spans="1:17" hidden="1" x14ac:dyDescent="0.35">
      <c r="A927" t="s">
        <v>957</v>
      </c>
      <c r="B927" t="s">
        <v>205</v>
      </c>
      <c r="C927" t="s">
        <v>124</v>
      </c>
      <c r="D927" t="s">
        <v>207</v>
      </c>
      <c r="E927">
        <f>SUM(Table13[[#This Row],[2025]:[2014]])</f>
        <v>1</v>
      </c>
      <c r="F927" s="10"/>
      <c r="G927" s="10"/>
      <c r="H927" s="10"/>
      <c r="I927" s="10"/>
      <c r="J927" s="10"/>
      <c r="K927" s="10">
        <v>1</v>
      </c>
      <c r="L927" s="10"/>
      <c r="M927" s="10"/>
      <c r="N927" s="10"/>
      <c r="O927" s="10"/>
      <c r="P927" s="10"/>
      <c r="Q927" s="10"/>
    </row>
    <row r="928" spans="1:17" hidden="1" x14ac:dyDescent="0.35">
      <c r="A928" t="s">
        <v>957</v>
      </c>
      <c r="B928" t="s">
        <v>205</v>
      </c>
      <c r="C928" t="s">
        <v>124</v>
      </c>
      <c r="D928" t="s">
        <v>665</v>
      </c>
      <c r="E928">
        <f>SUM(Table13[[#This Row],[2025]:[2014]])</f>
        <v>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>
        <v>2</v>
      </c>
    </row>
    <row r="929" spans="1:17" hidden="1" x14ac:dyDescent="0.35">
      <c r="A929" t="s">
        <v>957</v>
      </c>
      <c r="B929" t="s">
        <v>205</v>
      </c>
      <c r="C929" t="s">
        <v>209</v>
      </c>
      <c r="D929" t="s">
        <v>210</v>
      </c>
      <c r="E929">
        <f>SUM(Table13[[#This Row],[2025]:[2014]])</f>
        <v>3</v>
      </c>
      <c r="F929" s="10"/>
      <c r="G929" s="10"/>
      <c r="H929" s="10"/>
      <c r="I929" s="10"/>
      <c r="J929" s="10">
        <v>1</v>
      </c>
      <c r="K929" s="10"/>
      <c r="L929" s="10"/>
      <c r="M929" s="10">
        <v>1</v>
      </c>
      <c r="N929" s="10"/>
      <c r="O929" s="10">
        <v>1</v>
      </c>
      <c r="P929" s="10"/>
      <c r="Q929" s="10"/>
    </row>
    <row r="930" spans="1:17" hidden="1" x14ac:dyDescent="0.35">
      <c r="A930" t="s">
        <v>957</v>
      </c>
      <c r="B930" t="s">
        <v>205</v>
      </c>
      <c r="C930" t="s">
        <v>666</v>
      </c>
      <c r="D930" t="s">
        <v>667</v>
      </c>
      <c r="E930">
        <f>SUM(Table13[[#This Row],[2025]:[2014]])</f>
        <v>1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>
        <v>1</v>
      </c>
      <c r="Q930" s="10"/>
    </row>
    <row r="931" spans="1:17" hidden="1" x14ac:dyDescent="0.35">
      <c r="A931" t="s">
        <v>957</v>
      </c>
      <c r="B931" t="s">
        <v>205</v>
      </c>
      <c r="C931" t="s">
        <v>962</v>
      </c>
      <c r="D931" t="s">
        <v>963</v>
      </c>
      <c r="E931">
        <f>SUM(Table13[[#This Row],[2025]:[2014]])</f>
        <v>1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>
        <v>1</v>
      </c>
      <c r="P931" s="10"/>
      <c r="Q931" s="10"/>
    </row>
    <row r="932" spans="1:17" hidden="1" x14ac:dyDescent="0.35">
      <c r="A932" t="s">
        <v>957</v>
      </c>
      <c r="B932" t="s">
        <v>205</v>
      </c>
      <c r="C932" t="s">
        <v>221</v>
      </c>
      <c r="D932" t="s">
        <v>222</v>
      </c>
      <c r="E932">
        <f>SUM(Table13[[#This Row],[2025]:[2014]])</f>
        <v>1</v>
      </c>
      <c r="F932" s="10"/>
      <c r="G932" s="10">
        <v>1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hidden="1" x14ac:dyDescent="0.35">
      <c r="A933" t="s">
        <v>957</v>
      </c>
      <c r="B933" t="s">
        <v>205</v>
      </c>
      <c r="C933" t="s">
        <v>223</v>
      </c>
      <c r="D933" t="s">
        <v>224</v>
      </c>
      <c r="E933">
        <f>SUM(Table13[[#This Row],[2025]:[2014]])</f>
        <v>1</v>
      </c>
      <c r="F933" s="10"/>
      <c r="G933" s="10">
        <v>1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hidden="1" x14ac:dyDescent="0.35">
      <c r="A934" t="s">
        <v>957</v>
      </c>
      <c r="B934" t="s">
        <v>205</v>
      </c>
      <c r="C934" t="s">
        <v>229</v>
      </c>
      <c r="D934" t="s">
        <v>230</v>
      </c>
      <c r="E934">
        <f>SUM(Table13[[#This Row],[2025]:[2014]])</f>
        <v>3</v>
      </c>
      <c r="F934" s="10"/>
      <c r="G934" s="10"/>
      <c r="H934" s="10"/>
      <c r="I934" s="10"/>
      <c r="J934" s="10"/>
      <c r="K934" s="10"/>
      <c r="L934" s="10"/>
      <c r="M934" s="10">
        <v>1</v>
      </c>
      <c r="N934" s="10"/>
      <c r="O934" s="10">
        <v>1</v>
      </c>
      <c r="P934" s="10">
        <v>1</v>
      </c>
      <c r="Q934" s="10"/>
    </row>
    <row r="935" spans="1:17" hidden="1" x14ac:dyDescent="0.35">
      <c r="A935" t="s">
        <v>957</v>
      </c>
      <c r="B935" t="s">
        <v>205</v>
      </c>
      <c r="C935" t="s">
        <v>233</v>
      </c>
      <c r="D935" t="s">
        <v>234</v>
      </c>
      <c r="E935">
        <f>SUM(Table13[[#This Row],[2025]:[2014]])</f>
        <v>6</v>
      </c>
      <c r="F935" s="10">
        <v>6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hidden="1" x14ac:dyDescent="0.35">
      <c r="A936" t="s">
        <v>957</v>
      </c>
      <c r="B936" t="s">
        <v>205</v>
      </c>
      <c r="C936" t="s">
        <v>964</v>
      </c>
      <c r="D936" t="s">
        <v>965</v>
      </c>
      <c r="E936">
        <f>SUM(Table13[[#This Row],[2025]:[2014]])</f>
        <v>0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>
        <v>0</v>
      </c>
      <c r="P936" s="10"/>
      <c r="Q936" s="10"/>
    </row>
    <row r="937" spans="1:17" hidden="1" x14ac:dyDescent="0.35">
      <c r="A937" t="s">
        <v>957</v>
      </c>
      <c r="B937" t="s">
        <v>205</v>
      </c>
      <c r="C937" t="s">
        <v>363</v>
      </c>
      <c r="D937" t="s">
        <v>364</v>
      </c>
      <c r="E937">
        <f>SUM(Table13[[#This Row],[2025]:[2014]])</f>
        <v>-1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>
        <v>-1</v>
      </c>
    </row>
    <row r="938" spans="1:17" hidden="1" x14ac:dyDescent="0.35">
      <c r="A938" t="s">
        <v>957</v>
      </c>
      <c r="B938" t="s">
        <v>205</v>
      </c>
      <c r="C938" t="s">
        <v>752</v>
      </c>
      <c r="D938" t="s">
        <v>753</v>
      </c>
      <c r="E938">
        <f>SUM(Table13[[#This Row],[2025]:[2014]])</f>
        <v>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>
        <v>2</v>
      </c>
    </row>
    <row r="939" spans="1:17" hidden="1" x14ac:dyDescent="0.35">
      <c r="A939" t="s">
        <v>966</v>
      </c>
      <c r="B939" t="s">
        <v>123</v>
      </c>
      <c r="C939" t="s">
        <v>967</v>
      </c>
      <c r="D939" t="s">
        <v>968</v>
      </c>
      <c r="E939">
        <f>SUM(Table13[[#This Row],[2025]:[2014]])</f>
        <v>1</v>
      </c>
      <c r="F939" s="10">
        <v>1</v>
      </c>
      <c r="I939"/>
      <c r="J939"/>
      <c r="K939"/>
      <c r="L939"/>
      <c r="M939"/>
      <c r="N939"/>
      <c r="O939"/>
      <c r="P939"/>
      <c r="Q939"/>
    </row>
    <row r="940" spans="1:17" hidden="1" x14ac:dyDescent="0.35">
      <c r="A940" t="s">
        <v>966</v>
      </c>
      <c r="B940" t="s">
        <v>139</v>
      </c>
      <c r="C940" t="s">
        <v>140</v>
      </c>
      <c r="D940" t="s">
        <v>141</v>
      </c>
      <c r="E940">
        <f>SUM(Table13[[#This Row],[2025]:[2014]])</f>
        <v>1</v>
      </c>
      <c r="F940" s="10">
        <v>1</v>
      </c>
      <c r="I940"/>
      <c r="J940"/>
      <c r="K940"/>
      <c r="L940"/>
      <c r="M940"/>
      <c r="N940"/>
      <c r="O940"/>
      <c r="P940"/>
      <c r="Q940"/>
    </row>
    <row r="941" spans="1:17" hidden="1" x14ac:dyDescent="0.35">
      <c r="A941" t="s">
        <v>966</v>
      </c>
      <c r="B941" t="s">
        <v>139</v>
      </c>
      <c r="C941" t="s">
        <v>142</v>
      </c>
      <c r="D941" t="s">
        <v>143</v>
      </c>
      <c r="E941">
        <f>SUM(Table13[[#This Row],[2025]:[2014]])</f>
        <v>2</v>
      </c>
      <c r="F941" s="10">
        <v>2</v>
      </c>
      <c r="I941"/>
      <c r="J941"/>
      <c r="K941"/>
      <c r="L941"/>
      <c r="M941"/>
      <c r="N941"/>
      <c r="O941"/>
      <c r="P941"/>
      <c r="Q941"/>
    </row>
    <row r="942" spans="1:17" hidden="1" x14ac:dyDescent="0.35">
      <c r="A942" t="s">
        <v>966</v>
      </c>
      <c r="B942" t="s">
        <v>200</v>
      </c>
      <c r="C942" t="s">
        <v>201</v>
      </c>
      <c r="D942" t="s">
        <v>202</v>
      </c>
      <c r="E942">
        <f>SUM(Table13[[#This Row],[2025]:[2014]])</f>
        <v>2</v>
      </c>
      <c r="F942" s="10">
        <v>2</v>
      </c>
      <c r="I942"/>
      <c r="J942"/>
      <c r="K942"/>
      <c r="L942"/>
      <c r="M942"/>
      <c r="N942"/>
      <c r="O942"/>
      <c r="P942"/>
      <c r="Q942"/>
    </row>
    <row r="943" spans="1:17" hidden="1" x14ac:dyDescent="0.35">
      <c r="A943" t="s">
        <v>966</v>
      </c>
      <c r="B943" t="s">
        <v>205</v>
      </c>
      <c r="C943" t="s">
        <v>124</v>
      </c>
      <c r="D943" t="s">
        <v>206</v>
      </c>
      <c r="E943">
        <f>SUM(Table13[[#This Row],[2025]:[2014]])</f>
        <v>5</v>
      </c>
      <c r="F943" s="10">
        <v>5</v>
      </c>
      <c r="I943"/>
      <c r="J943"/>
      <c r="K943"/>
      <c r="L943"/>
      <c r="M943"/>
      <c r="N943"/>
      <c r="O943"/>
      <c r="P943"/>
      <c r="Q943"/>
    </row>
    <row r="944" spans="1:17" hidden="1" x14ac:dyDescent="0.35">
      <c r="A944" t="s">
        <v>966</v>
      </c>
      <c r="B944" t="s">
        <v>205</v>
      </c>
      <c r="C944" t="s">
        <v>124</v>
      </c>
      <c r="D944" t="s">
        <v>208</v>
      </c>
      <c r="E944">
        <f>SUM(Table13[[#This Row],[2025]:[2014]])</f>
        <v>19</v>
      </c>
      <c r="F944" s="10">
        <v>19</v>
      </c>
      <c r="I944"/>
      <c r="J944"/>
      <c r="K944"/>
      <c r="L944"/>
      <c r="M944"/>
      <c r="N944"/>
      <c r="O944"/>
      <c r="P944"/>
      <c r="Q944"/>
    </row>
    <row r="945" spans="1:17" hidden="1" x14ac:dyDescent="0.35">
      <c r="A945" t="s">
        <v>966</v>
      </c>
      <c r="B945" t="s">
        <v>205</v>
      </c>
      <c r="C945" t="s">
        <v>217</v>
      </c>
      <c r="D945" t="s">
        <v>218</v>
      </c>
      <c r="E945">
        <f>SUM(Table13[[#This Row],[2025]:[2014]])</f>
        <v>8</v>
      </c>
      <c r="F945" s="10">
        <v>8</v>
      </c>
      <c r="I945"/>
      <c r="J945"/>
      <c r="K945"/>
      <c r="L945"/>
      <c r="M945"/>
      <c r="N945"/>
      <c r="O945"/>
      <c r="P945"/>
      <c r="Q945"/>
    </row>
    <row r="946" spans="1:17" hidden="1" x14ac:dyDescent="0.35">
      <c r="A946" t="s">
        <v>966</v>
      </c>
      <c r="B946" t="s">
        <v>205</v>
      </c>
      <c r="C946" t="s">
        <v>233</v>
      </c>
      <c r="D946" t="s">
        <v>234</v>
      </c>
      <c r="E946">
        <f>SUM(Table13[[#This Row],[2025]:[2014]])</f>
        <v>4</v>
      </c>
      <c r="F946" s="10">
        <v>4</v>
      </c>
      <c r="I946"/>
      <c r="J946"/>
      <c r="K946"/>
      <c r="L946"/>
      <c r="M946"/>
      <c r="N946"/>
      <c r="O946"/>
      <c r="P946"/>
      <c r="Q946"/>
    </row>
    <row r="947" spans="1:17" hidden="1" x14ac:dyDescent="0.35">
      <c r="A947" t="s">
        <v>966</v>
      </c>
      <c r="B947" t="s">
        <v>205</v>
      </c>
      <c r="C947" t="s">
        <v>969</v>
      </c>
      <c r="D947" t="s">
        <v>970</v>
      </c>
      <c r="E947">
        <f>SUM(Table13[[#This Row],[2025]:[2014]])</f>
        <v>0</v>
      </c>
      <c r="F947" s="10">
        <v>0</v>
      </c>
      <c r="I947"/>
      <c r="J947"/>
      <c r="K947"/>
      <c r="L947"/>
      <c r="M947"/>
      <c r="N947"/>
      <c r="O947"/>
      <c r="P947"/>
      <c r="Q947"/>
    </row>
    <row r="948" spans="1:17" hidden="1" x14ac:dyDescent="0.35">
      <c r="A948" t="s">
        <v>971</v>
      </c>
      <c r="B948" t="s">
        <v>163</v>
      </c>
      <c r="C948" t="s">
        <v>164</v>
      </c>
      <c r="D948" t="s">
        <v>165</v>
      </c>
      <c r="E948">
        <f>SUM(Table13[[#This Row],[2025]:[2014]])</f>
        <v>3</v>
      </c>
      <c r="F948" s="10">
        <v>3</v>
      </c>
      <c r="G948" s="10"/>
      <c r="I948"/>
      <c r="J948"/>
      <c r="K948"/>
      <c r="L948"/>
      <c r="M948"/>
      <c r="N948"/>
      <c r="O948"/>
      <c r="P948"/>
      <c r="Q948"/>
    </row>
    <row r="949" spans="1:17" hidden="1" x14ac:dyDescent="0.35">
      <c r="A949" t="s">
        <v>971</v>
      </c>
      <c r="B949" t="s">
        <v>601</v>
      </c>
      <c r="C949" t="s">
        <v>972</v>
      </c>
      <c r="D949" t="s">
        <v>973</v>
      </c>
      <c r="E949">
        <f>SUM(Table13[[#This Row],[2025]:[2014]])</f>
        <v>2</v>
      </c>
      <c r="F949" s="10">
        <v>2</v>
      </c>
      <c r="G949" s="10"/>
      <c r="I949"/>
      <c r="J949"/>
      <c r="K949"/>
      <c r="L949"/>
      <c r="M949"/>
      <c r="N949"/>
      <c r="O949"/>
      <c r="P949"/>
      <c r="Q949"/>
    </row>
    <row r="950" spans="1:17" hidden="1" x14ac:dyDescent="0.35">
      <c r="A950" t="s">
        <v>971</v>
      </c>
      <c r="B950" t="s">
        <v>172</v>
      </c>
      <c r="C950" t="s">
        <v>405</v>
      </c>
      <c r="D950" t="s">
        <v>406</v>
      </c>
      <c r="E950">
        <f>SUM(Table13[[#This Row],[2025]:[2014]])</f>
        <v>2</v>
      </c>
      <c r="F950" s="10">
        <v>2</v>
      </c>
      <c r="G950" s="10"/>
      <c r="I950"/>
      <c r="J950"/>
      <c r="K950"/>
      <c r="L950"/>
      <c r="M950"/>
      <c r="N950"/>
      <c r="O950"/>
      <c r="P950"/>
      <c r="Q950"/>
    </row>
    <row r="951" spans="1:17" hidden="1" x14ac:dyDescent="0.35">
      <c r="A951" t="s">
        <v>971</v>
      </c>
      <c r="B951" t="s">
        <v>194</v>
      </c>
      <c r="C951" t="s">
        <v>195</v>
      </c>
      <c r="D951" t="s">
        <v>196</v>
      </c>
      <c r="E951">
        <f>SUM(Table13[[#This Row],[2025]:[2014]])</f>
        <v>4</v>
      </c>
      <c r="F951" s="10">
        <v>4</v>
      </c>
      <c r="G951" s="10"/>
      <c r="I951"/>
      <c r="J951"/>
      <c r="K951"/>
      <c r="L951"/>
      <c r="M951"/>
      <c r="N951"/>
      <c r="O951"/>
      <c r="P951"/>
      <c r="Q951"/>
    </row>
    <row r="952" spans="1:17" hidden="1" x14ac:dyDescent="0.35">
      <c r="A952" t="s">
        <v>971</v>
      </c>
      <c r="B952" t="s">
        <v>275</v>
      </c>
      <c r="C952" t="s">
        <v>276</v>
      </c>
      <c r="D952" t="s">
        <v>277</v>
      </c>
      <c r="E952">
        <f>SUM(Table13[[#This Row],[2025]:[2014]])</f>
        <v>1</v>
      </c>
      <c r="F952" s="10">
        <v>1</v>
      </c>
      <c r="G952" s="10"/>
      <c r="I952"/>
      <c r="J952"/>
      <c r="K952"/>
      <c r="L952"/>
      <c r="M952"/>
      <c r="N952"/>
      <c r="O952"/>
      <c r="P952"/>
      <c r="Q952"/>
    </row>
    <row r="953" spans="1:17" hidden="1" x14ac:dyDescent="0.35">
      <c r="A953" t="s">
        <v>971</v>
      </c>
      <c r="B953" t="s">
        <v>197</v>
      </c>
      <c r="C953" t="s">
        <v>198</v>
      </c>
      <c r="D953" t="s">
        <v>199</v>
      </c>
      <c r="E953">
        <f>SUM(Table13[[#This Row],[2025]:[2014]])</f>
        <v>2</v>
      </c>
      <c r="F953" s="10">
        <v>2</v>
      </c>
      <c r="G953" s="10"/>
      <c r="I953"/>
      <c r="J953"/>
      <c r="K953"/>
      <c r="L953"/>
      <c r="M953"/>
      <c r="N953"/>
      <c r="O953"/>
      <c r="P953"/>
      <c r="Q953"/>
    </row>
    <row r="954" spans="1:17" hidden="1" x14ac:dyDescent="0.35">
      <c r="A954" t="s">
        <v>971</v>
      </c>
      <c r="B954" t="s">
        <v>200</v>
      </c>
      <c r="C954" t="s">
        <v>201</v>
      </c>
      <c r="D954" t="s">
        <v>202</v>
      </c>
      <c r="E954">
        <f>SUM(Table13[[#This Row],[2025]:[2014]])</f>
        <v>3</v>
      </c>
      <c r="F954" s="10">
        <v>3</v>
      </c>
      <c r="G954" s="10"/>
      <c r="I954"/>
      <c r="J954"/>
      <c r="K954"/>
      <c r="L954"/>
      <c r="M954"/>
      <c r="N954"/>
      <c r="O954"/>
      <c r="P954"/>
      <c r="Q954"/>
    </row>
    <row r="955" spans="1:17" hidden="1" x14ac:dyDescent="0.35">
      <c r="A955" t="s">
        <v>971</v>
      </c>
      <c r="B955" t="s">
        <v>200</v>
      </c>
      <c r="C955" t="s">
        <v>278</v>
      </c>
      <c r="D955" t="s">
        <v>279</v>
      </c>
      <c r="E955">
        <f>SUM(Table13[[#This Row],[2025]:[2014]])</f>
        <v>5</v>
      </c>
      <c r="F955" s="10">
        <v>5</v>
      </c>
      <c r="G955" s="10"/>
      <c r="I955"/>
      <c r="J955"/>
      <c r="K955"/>
      <c r="L955"/>
      <c r="M955"/>
      <c r="N955"/>
      <c r="O955"/>
      <c r="P955"/>
      <c r="Q955"/>
    </row>
    <row r="956" spans="1:17" hidden="1" x14ac:dyDescent="0.35">
      <c r="A956" t="s">
        <v>971</v>
      </c>
      <c r="B956" t="s">
        <v>200</v>
      </c>
      <c r="C956" t="s">
        <v>203</v>
      </c>
      <c r="D956" t="s">
        <v>204</v>
      </c>
      <c r="E956">
        <f>SUM(Table13[[#This Row],[2025]:[2014]])</f>
        <v>10</v>
      </c>
      <c r="F956" s="10">
        <v>10</v>
      </c>
      <c r="G956" s="10"/>
      <c r="I956"/>
      <c r="J956"/>
      <c r="K956"/>
      <c r="L956"/>
      <c r="M956"/>
      <c r="N956"/>
      <c r="O956"/>
      <c r="P956"/>
      <c r="Q956"/>
    </row>
    <row r="957" spans="1:17" hidden="1" x14ac:dyDescent="0.35">
      <c r="A957" t="s">
        <v>971</v>
      </c>
      <c r="B957" t="s">
        <v>200</v>
      </c>
      <c r="C957" t="s">
        <v>813</v>
      </c>
      <c r="D957" t="s">
        <v>814</v>
      </c>
      <c r="E957">
        <f>SUM(Table13[[#This Row],[2025]:[2014]])</f>
        <v>1</v>
      </c>
      <c r="F957" s="10">
        <v>1</v>
      </c>
      <c r="G957" s="10"/>
      <c r="I957"/>
      <c r="J957"/>
      <c r="K957"/>
      <c r="L957"/>
      <c r="M957"/>
      <c r="N957"/>
      <c r="O957"/>
      <c r="P957"/>
      <c r="Q957"/>
    </row>
    <row r="958" spans="1:17" hidden="1" x14ac:dyDescent="0.35">
      <c r="A958" t="s">
        <v>971</v>
      </c>
      <c r="B958" t="s">
        <v>200</v>
      </c>
      <c r="C958" t="s">
        <v>280</v>
      </c>
      <c r="D958" t="s">
        <v>281</v>
      </c>
      <c r="E958">
        <f>SUM(Table13[[#This Row],[2025]:[2014]])</f>
        <v>7</v>
      </c>
      <c r="F958" s="10">
        <v>7</v>
      </c>
      <c r="G958" s="10"/>
      <c r="I958"/>
      <c r="J958"/>
      <c r="K958"/>
      <c r="L958"/>
      <c r="M958"/>
      <c r="N958"/>
      <c r="O958"/>
      <c r="P958"/>
      <c r="Q958"/>
    </row>
    <row r="959" spans="1:17" hidden="1" x14ac:dyDescent="0.35">
      <c r="A959" t="s">
        <v>971</v>
      </c>
      <c r="B959" t="s">
        <v>200</v>
      </c>
      <c r="C959" t="s">
        <v>432</v>
      </c>
      <c r="D959" t="s">
        <v>433</v>
      </c>
      <c r="E959">
        <f>SUM(Table13[[#This Row],[2025]:[2014]])</f>
        <v>3</v>
      </c>
      <c r="F959" s="10">
        <v>3</v>
      </c>
      <c r="G959" s="10"/>
      <c r="I959"/>
      <c r="J959"/>
      <c r="K959"/>
      <c r="L959"/>
      <c r="M959"/>
      <c r="N959"/>
      <c r="O959"/>
      <c r="P959"/>
      <c r="Q959"/>
    </row>
    <row r="960" spans="1:17" hidden="1" x14ac:dyDescent="0.35">
      <c r="A960" t="s">
        <v>971</v>
      </c>
      <c r="B960" t="s">
        <v>200</v>
      </c>
      <c r="C960" t="s">
        <v>434</v>
      </c>
      <c r="D960" t="s">
        <v>435</v>
      </c>
      <c r="E960">
        <f>SUM(Table13[[#This Row],[2025]:[2014]])</f>
        <v>2</v>
      </c>
      <c r="F960" s="10">
        <v>2</v>
      </c>
      <c r="G960" s="10"/>
      <c r="I960"/>
      <c r="J960"/>
      <c r="K960"/>
      <c r="L960"/>
      <c r="M960"/>
      <c r="N960"/>
      <c r="O960"/>
      <c r="P960"/>
      <c r="Q960"/>
    </row>
    <row r="961" spans="1:17" hidden="1" x14ac:dyDescent="0.35">
      <c r="A961" t="s">
        <v>971</v>
      </c>
      <c r="B961" t="s">
        <v>205</v>
      </c>
      <c r="C961" t="s">
        <v>124</v>
      </c>
      <c r="D961" t="s">
        <v>206</v>
      </c>
      <c r="E961">
        <f>SUM(Table13[[#This Row],[2025]:[2014]])</f>
        <v>161</v>
      </c>
      <c r="F961" s="10">
        <v>161</v>
      </c>
      <c r="G961" s="10"/>
      <c r="I961"/>
      <c r="J961"/>
      <c r="K961"/>
      <c r="L961"/>
      <c r="M961"/>
      <c r="N961"/>
      <c r="O961"/>
      <c r="P961"/>
      <c r="Q961"/>
    </row>
    <row r="962" spans="1:17" hidden="1" x14ac:dyDescent="0.35">
      <c r="A962" t="s">
        <v>971</v>
      </c>
      <c r="B962" t="s">
        <v>205</v>
      </c>
      <c r="C962" t="s">
        <v>124</v>
      </c>
      <c r="D962" t="s">
        <v>208</v>
      </c>
      <c r="E962">
        <f>SUM(Table13[[#This Row],[2025]:[2014]])</f>
        <v>69</v>
      </c>
      <c r="F962" s="10">
        <v>69</v>
      </c>
      <c r="G962" s="10"/>
      <c r="I962"/>
      <c r="J962"/>
      <c r="K962"/>
      <c r="L962"/>
      <c r="M962"/>
      <c r="N962"/>
      <c r="O962"/>
      <c r="P962"/>
      <c r="Q962"/>
    </row>
    <row r="963" spans="1:17" hidden="1" x14ac:dyDescent="0.35">
      <c r="A963" t="s">
        <v>971</v>
      </c>
      <c r="B963" t="s">
        <v>205</v>
      </c>
      <c r="C963" t="s">
        <v>213</v>
      </c>
      <c r="D963" t="s">
        <v>214</v>
      </c>
      <c r="E963">
        <f>SUM(Table13[[#This Row],[2025]:[2014]])</f>
        <v>5</v>
      </c>
      <c r="F963" s="10">
        <v>5</v>
      </c>
      <c r="G963" s="10"/>
      <c r="I963"/>
      <c r="J963"/>
      <c r="K963"/>
      <c r="L963"/>
      <c r="M963"/>
      <c r="N963"/>
      <c r="O963"/>
      <c r="P963"/>
      <c r="Q963"/>
    </row>
    <row r="964" spans="1:17" hidden="1" x14ac:dyDescent="0.35">
      <c r="A964" t="s">
        <v>971</v>
      </c>
      <c r="B964" t="s">
        <v>205</v>
      </c>
      <c r="C964" t="s">
        <v>217</v>
      </c>
      <c r="D964" t="s">
        <v>218</v>
      </c>
      <c r="E964">
        <f>SUM(Table13[[#This Row],[2025]:[2014]])</f>
        <v>34</v>
      </c>
      <c r="F964" s="10">
        <v>34</v>
      </c>
      <c r="G964" s="10">
        <v>0</v>
      </c>
      <c r="I964"/>
      <c r="J964"/>
      <c r="K964"/>
      <c r="L964"/>
      <c r="M964"/>
      <c r="N964"/>
      <c r="O964"/>
      <c r="P964"/>
      <c r="Q964"/>
    </row>
    <row r="965" spans="1:17" hidden="1" x14ac:dyDescent="0.35">
      <c r="A965" t="s">
        <v>971</v>
      </c>
      <c r="B965" t="s">
        <v>205</v>
      </c>
      <c r="C965" t="s">
        <v>223</v>
      </c>
      <c r="D965" t="s">
        <v>224</v>
      </c>
      <c r="E965">
        <f>SUM(Table13[[#This Row],[2025]:[2014]])</f>
        <v>3</v>
      </c>
      <c r="F965" s="10">
        <v>3</v>
      </c>
      <c r="G965" s="10"/>
      <c r="I965"/>
      <c r="J965"/>
      <c r="K965"/>
      <c r="L965"/>
      <c r="M965"/>
      <c r="N965"/>
      <c r="O965"/>
      <c r="P965"/>
      <c r="Q965"/>
    </row>
    <row r="966" spans="1:17" hidden="1" x14ac:dyDescent="0.35">
      <c r="A966" t="s">
        <v>971</v>
      </c>
      <c r="B966" t="s">
        <v>205</v>
      </c>
      <c r="C966" t="s">
        <v>688</v>
      </c>
      <c r="D966" t="s">
        <v>689</v>
      </c>
      <c r="E966">
        <f>SUM(Table13[[#This Row],[2025]:[2014]])</f>
        <v>2</v>
      </c>
      <c r="F966" s="10">
        <v>2</v>
      </c>
      <c r="G966" s="10"/>
      <c r="I966"/>
      <c r="J966"/>
      <c r="K966"/>
      <c r="L966"/>
      <c r="M966"/>
      <c r="N966"/>
      <c r="O966"/>
      <c r="P966"/>
      <c r="Q966"/>
    </row>
    <row r="967" spans="1:17" hidden="1" x14ac:dyDescent="0.35">
      <c r="A967" t="s">
        <v>971</v>
      </c>
      <c r="B967" t="s">
        <v>205</v>
      </c>
      <c r="C967" t="s">
        <v>225</v>
      </c>
      <c r="D967" t="s">
        <v>226</v>
      </c>
      <c r="E967">
        <f>SUM(Table13[[#This Row],[2025]:[2014]])</f>
        <v>5</v>
      </c>
      <c r="F967" s="10">
        <v>5</v>
      </c>
      <c r="G967" s="10"/>
      <c r="I967"/>
      <c r="J967"/>
      <c r="K967"/>
      <c r="L967"/>
      <c r="M967"/>
      <c r="N967"/>
      <c r="O967"/>
      <c r="P967"/>
      <c r="Q967"/>
    </row>
    <row r="968" spans="1:17" hidden="1" x14ac:dyDescent="0.35">
      <c r="A968" t="s">
        <v>974</v>
      </c>
      <c r="B968" t="s">
        <v>166</v>
      </c>
      <c r="C968" t="s">
        <v>395</v>
      </c>
      <c r="D968" t="s">
        <v>396</v>
      </c>
      <c r="E968">
        <f>SUM(Table13[[#This Row],[2025]:[2014]])</f>
        <v>1</v>
      </c>
      <c r="F968" s="10">
        <v>1</v>
      </c>
      <c r="G968" s="10"/>
      <c r="I968"/>
      <c r="J968"/>
      <c r="K968"/>
      <c r="L968"/>
      <c r="M968"/>
      <c r="N968"/>
      <c r="O968"/>
      <c r="P968"/>
      <c r="Q968"/>
    </row>
    <row r="969" spans="1:17" hidden="1" x14ac:dyDescent="0.35">
      <c r="A969" t="s">
        <v>974</v>
      </c>
      <c r="B969" t="s">
        <v>200</v>
      </c>
      <c r="C969" t="s">
        <v>201</v>
      </c>
      <c r="D969" t="s">
        <v>202</v>
      </c>
      <c r="E969">
        <f>SUM(Table13[[#This Row],[2025]:[2014]])</f>
        <v>13</v>
      </c>
      <c r="F969" s="10">
        <v>13</v>
      </c>
      <c r="G969" s="10"/>
      <c r="I969"/>
      <c r="J969"/>
      <c r="K969"/>
      <c r="L969"/>
      <c r="M969"/>
      <c r="N969"/>
      <c r="O969"/>
      <c r="P969"/>
      <c r="Q969"/>
    </row>
    <row r="970" spans="1:17" hidden="1" x14ac:dyDescent="0.35">
      <c r="A970" t="s">
        <v>974</v>
      </c>
      <c r="B970" t="s">
        <v>200</v>
      </c>
      <c r="C970" t="s">
        <v>278</v>
      </c>
      <c r="D970" t="s">
        <v>279</v>
      </c>
      <c r="E970">
        <f>SUM(Table13[[#This Row],[2025]:[2014]])</f>
        <v>5</v>
      </c>
      <c r="F970" s="10">
        <v>5</v>
      </c>
      <c r="G970" s="10"/>
      <c r="I970"/>
      <c r="J970"/>
      <c r="K970"/>
      <c r="L970"/>
      <c r="M970"/>
      <c r="N970"/>
      <c r="O970"/>
      <c r="P970"/>
      <c r="Q970"/>
    </row>
    <row r="971" spans="1:17" hidden="1" x14ac:dyDescent="0.35">
      <c r="A971" t="s">
        <v>974</v>
      </c>
      <c r="B971" t="s">
        <v>200</v>
      </c>
      <c r="C971" t="s">
        <v>203</v>
      </c>
      <c r="D971" t="s">
        <v>204</v>
      </c>
      <c r="E971">
        <f>SUM(Table13[[#This Row],[2025]:[2014]])</f>
        <v>7</v>
      </c>
      <c r="F971" s="10">
        <v>7</v>
      </c>
      <c r="G971" s="10"/>
      <c r="I971"/>
      <c r="J971"/>
      <c r="K971"/>
      <c r="L971"/>
      <c r="M971"/>
      <c r="N971"/>
      <c r="O971"/>
      <c r="P971"/>
      <c r="Q971"/>
    </row>
    <row r="972" spans="1:17" hidden="1" x14ac:dyDescent="0.35">
      <c r="A972" t="s">
        <v>974</v>
      </c>
      <c r="B972" t="s">
        <v>200</v>
      </c>
      <c r="C972" t="s">
        <v>280</v>
      </c>
      <c r="D972" t="s">
        <v>281</v>
      </c>
      <c r="E972">
        <f>SUM(Table13[[#This Row],[2025]:[2014]])</f>
        <v>3</v>
      </c>
      <c r="F972" s="10">
        <v>3</v>
      </c>
      <c r="G972" s="10"/>
      <c r="I972"/>
      <c r="J972"/>
      <c r="K972"/>
      <c r="L972"/>
      <c r="M972"/>
      <c r="N972"/>
      <c r="O972"/>
      <c r="P972"/>
      <c r="Q972"/>
    </row>
    <row r="973" spans="1:17" hidden="1" x14ac:dyDescent="0.35">
      <c r="A973" t="s">
        <v>974</v>
      </c>
      <c r="B973" t="s">
        <v>200</v>
      </c>
      <c r="C973" t="s">
        <v>432</v>
      </c>
      <c r="D973" t="s">
        <v>433</v>
      </c>
      <c r="E973">
        <f>SUM(Table13[[#This Row],[2025]:[2014]])</f>
        <v>7</v>
      </c>
      <c r="F973" s="10">
        <v>7</v>
      </c>
      <c r="G973" s="10"/>
      <c r="I973"/>
      <c r="J973"/>
      <c r="K973"/>
      <c r="L973"/>
      <c r="M973"/>
      <c r="N973"/>
      <c r="O973"/>
      <c r="P973"/>
      <c r="Q973"/>
    </row>
    <row r="974" spans="1:17" hidden="1" x14ac:dyDescent="0.35">
      <c r="A974" t="s">
        <v>974</v>
      </c>
      <c r="B974" t="s">
        <v>200</v>
      </c>
      <c r="C974" t="s">
        <v>434</v>
      </c>
      <c r="D974" t="s">
        <v>435</v>
      </c>
      <c r="E974">
        <f>SUM(Table13[[#This Row],[2025]:[2014]])</f>
        <v>45</v>
      </c>
      <c r="F974" s="10">
        <v>45</v>
      </c>
      <c r="G974" s="10"/>
      <c r="I974"/>
      <c r="J974"/>
      <c r="K974"/>
      <c r="L974"/>
      <c r="M974"/>
      <c r="N974"/>
      <c r="O974"/>
      <c r="P974"/>
      <c r="Q974"/>
    </row>
    <row r="975" spans="1:17" hidden="1" x14ac:dyDescent="0.35">
      <c r="A975" t="s">
        <v>974</v>
      </c>
      <c r="B975" t="s">
        <v>205</v>
      </c>
      <c r="C975" t="s">
        <v>124</v>
      </c>
      <c r="D975" t="s">
        <v>206</v>
      </c>
      <c r="E975">
        <f>SUM(Table13[[#This Row],[2025]:[2014]])</f>
        <v>65</v>
      </c>
      <c r="F975" s="10">
        <v>65</v>
      </c>
      <c r="G975" s="10"/>
      <c r="I975"/>
      <c r="J975"/>
      <c r="K975"/>
      <c r="L975"/>
      <c r="M975"/>
      <c r="N975"/>
      <c r="O975"/>
      <c r="P975"/>
      <c r="Q975"/>
    </row>
    <row r="976" spans="1:17" hidden="1" x14ac:dyDescent="0.35">
      <c r="A976" t="s">
        <v>974</v>
      </c>
      <c r="B976" t="s">
        <v>205</v>
      </c>
      <c r="C976" t="s">
        <v>124</v>
      </c>
      <c r="D976" t="s">
        <v>207</v>
      </c>
      <c r="E976">
        <f>SUM(Table13[[#This Row],[2025]:[2014]])</f>
        <v>4</v>
      </c>
      <c r="F976" s="10">
        <v>4</v>
      </c>
      <c r="G976" s="10"/>
      <c r="I976"/>
      <c r="J976"/>
      <c r="K976"/>
      <c r="L976"/>
      <c r="M976"/>
      <c r="N976"/>
      <c r="O976"/>
      <c r="P976"/>
      <c r="Q976"/>
    </row>
    <row r="977" spans="1:17" hidden="1" x14ac:dyDescent="0.35">
      <c r="A977" t="s">
        <v>974</v>
      </c>
      <c r="B977" t="s">
        <v>205</v>
      </c>
      <c r="C977" t="s">
        <v>124</v>
      </c>
      <c r="D977" t="s">
        <v>208</v>
      </c>
      <c r="E977">
        <f>SUM(Table13[[#This Row],[2025]:[2014]])</f>
        <v>1</v>
      </c>
      <c r="F977" s="10">
        <v>1</v>
      </c>
      <c r="G977" s="10"/>
      <c r="I977"/>
      <c r="J977"/>
      <c r="K977"/>
      <c r="L977"/>
      <c r="M977"/>
      <c r="N977"/>
      <c r="O977"/>
      <c r="P977"/>
      <c r="Q977"/>
    </row>
    <row r="978" spans="1:17" hidden="1" x14ac:dyDescent="0.35">
      <c r="A978" t="s">
        <v>974</v>
      </c>
      <c r="B978" t="s">
        <v>205</v>
      </c>
      <c r="C978" t="s">
        <v>213</v>
      </c>
      <c r="D978" t="s">
        <v>214</v>
      </c>
      <c r="E978">
        <f>SUM(Table13[[#This Row],[2025]:[2014]])</f>
        <v>7</v>
      </c>
      <c r="F978" s="10">
        <v>7</v>
      </c>
      <c r="G978" s="10"/>
      <c r="I978"/>
      <c r="J978"/>
      <c r="K978"/>
      <c r="L978"/>
      <c r="M978"/>
      <c r="N978"/>
      <c r="O978"/>
      <c r="P978"/>
      <c r="Q978"/>
    </row>
    <row r="979" spans="1:17" hidden="1" x14ac:dyDescent="0.35">
      <c r="A979" t="s">
        <v>974</v>
      </c>
      <c r="B979" t="s">
        <v>205</v>
      </c>
      <c r="C979" t="s">
        <v>217</v>
      </c>
      <c r="D979" t="s">
        <v>218</v>
      </c>
      <c r="E979">
        <f>SUM(Table13[[#This Row],[2025]:[2014]])</f>
        <v>23</v>
      </c>
      <c r="F979" s="10">
        <v>23</v>
      </c>
      <c r="G979" s="10">
        <v>0</v>
      </c>
      <c r="I979"/>
      <c r="J979"/>
      <c r="K979"/>
      <c r="L979"/>
      <c r="M979"/>
      <c r="N979"/>
      <c r="O979"/>
      <c r="P979"/>
      <c r="Q979"/>
    </row>
    <row r="980" spans="1:17" hidden="1" x14ac:dyDescent="0.35">
      <c r="A980" t="s">
        <v>974</v>
      </c>
      <c r="B980" t="s">
        <v>205</v>
      </c>
      <c r="C980" t="s">
        <v>223</v>
      </c>
      <c r="D980" t="s">
        <v>224</v>
      </c>
      <c r="E980">
        <f>SUM(Table13[[#This Row],[2025]:[2014]])</f>
        <v>5</v>
      </c>
      <c r="F980" s="10">
        <v>5</v>
      </c>
      <c r="G980" s="10"/>
      <c r="I980"/>
      <c r="J980"/>
      <c r="K980"/>
      <c r="L980"/>
      <c r="M980"/>
      <c r="N980"/>
      <c r="O980"/>
      <c r="P980"/>
      <c r="Q980"/>
    </row>
    <row r="981" spans="1:17" hidden="1" x14ac:dyDescent="0.35">
      <c r="A981" t="s">
        <v>974</v>
      </c>
      <c r="B981" t="s">
        <v>205</v>
      </c>
      <c r="C981" t="s">
        <v>225</v>
      </c>
      <c r="D981" t="s">
        <v>226</v>
      </c>
      <c r="E981">
        <f>SUM(Table13[[#This Row],[2025]:[2014]])</f>
        <v>7</v>
      </c>
      <c r="F981" s="10">
        <v>7</v>
      </c>
      <c r="G981" s="10"/>
      <c r="I981"/>
      <c r="J981"/>
      <c r="K981"/>
      <c r="L981"/>
      <c r="M981"/>
      <c r="N981"/>
      <c r="O981"/>
      <c r="P981"/>
      <c r="Q981"/>
    </row>
    <row r="982" spans="1:17" hidden="1" x14ac:dyDescent="0.35">
      <c r="A982" t="s">
        <v>974</v>
      </c>
      <c r="B982" t="s">
        <v>205</v>
      </c>
      <c r="C982" t="s">
        <v>690</v>
      </c>
      <c r="D982" t="s">
        <v>691</v>
      </c>
      <c r="E982">
        <f>SUM(Table13[[#This Row],[2025]:[2014]])</f>
        <v>1</v>
      </c>
      <c r="F982" s="10">
        <v>1</v>
      </c>
      <c r="G982" s="10"/>
      <c r="I982"/>
      <c r="J982"/>
      <c r="K982"/>
      <c r="L982"/>
      <c r="M982"/>
      <c r="N982"/>
      <c r="O982"/>
      <c r="P982"/>
      <c r="Q982"/>
    </row>
    <row r="983" spans="1:17" hidden="1" x14ac:dyDescent="0.35">
      <c r="A983" t="s">
        <v>974</v>
      </c>
      <c r="B983" t="s">
        <v>205</v>
      </c>
      <c r="C983" t="s">
        <v>229</v>
      </c>
      <c r="D983" t="s">
        <v>230</v>
      </c>
      <c r="E983">
        <f>SUM(Table13[[#This Row],[2025]:[2014]])</f>
        <v>1</v>
      </c>
      <c r="F983" s="10">
        <v>1</v>
      </c>
      <c r="G983" s="10"/>
      <c r="I983"/>
      <c r="J983"/>
      <c r="K983"/>
      <c r="L983"/>
      <c r="M983"/>
      <c r="N983"/>
      <c r="O983"/>
      <c r="P983"/>
      <c r="Q983"/>
    </row>
    <row r="984" spans="1:17" hidden="1" x14ac:dyDescent="0.35">
      <c r="A984" t="s">
        <v>974</v>
      </c>
      <c r="B984" t="s">
        <v>205</v>
      </c>
      <c r="C984" t="s">
        <v>233</v>
      </c>
      <c r="D984" t="s">
        <v>234</v>
      </c>
      <c r="E984">
        <f>SUM(Table13[[#This Row],[2025]:[2014]])</f>
        <v>4</v>
      </c>
      <c r="F984" s="10">
        <v>4</v>
      </c>
      <c r="G984" s="10"/>
      <c r="I984"/>
      <c r="J984"/>
      <c r="K984"/>
      <c r="L984"/>
      <c r="M984"/>
      <c r="N984"/>
      <c r="O984"/>
      <c r="P984"/>
      <c r="Q984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5398-FE5D-4F5F-8EF2-908B6595A2E2}">
  <dimension ref="A7:Q984"/>
  <sheetViews>
    <sheetView workbookViewId="0">
      <selection activeCell="A9" sqref="A7:A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4" width="23.90625" customWidth="1"/>
    <col min="5" max="5" width="7.453125" bestFit="1" customWidth="1"/>
    <col min="9" max="17" width="8.7265625" style="11"/>
  </cols>
  <sheetData>
    <row r="7" spans="1:17" x14ac:dyDescent="0.35">
      <c r="A7" t="s">
        <v>111</v>
      </c>
      <c r="B7" t="s">
        <v>112</v>
      </c>
      <c r="C7" t="s">
        <v>113</v>
      </c>
      <c r="D7" t="s">
        <v>114</v>
      </c>
      <c r="E7" t="s">
        <v>983</v>
      </c>
      <c r="F7" t="s">
        <v>115</v>
      </c>
      <c r="G7" t="s">
        <v>116</v>
      </c>
      <c r="H7" t="s">
        <v>117</v>
      </c>
      <c r="I7" s="11" t="s">
        <v>118</v>
      </c>
      <c r="J7" s="11" t="s">
        <v>975</v>
      </c>
      <c r="K7" s="11" t="s">
        <v>976</v>
      </c>
      <c r="L7" s="11" t="s">
        <v>977</v>
      </c>
      <c r="M7" s="11" t="s">
        <v>978</v>
      </c>
      <c r="N7" s="11" t="s">
        <v>979</v>
      </c>
      <c r="O7" s="11" t="s">
        <v>980</v>
      </c>
      <c r="P7" s="11" t="s">
        <v>981</v>
      </c>
      <c r="Q7" s="11" t="s">
        <v>982</v>
      </c>
    </row>
    <row r="8" spans="1:17" hidden="1" x14ac:dyDescent="0.35">
      <c r="A8" t="s">
        <v>119</v>
      </c>
      <c r="B8" t="s">
        <v>120</v>
      </c>
      <c r="C8" t="s">
        <v>121</v>
      </c>
      <c r="D8" t="s">
        <v>122</v>
      </c>
      <c r="E8">
        <f>SUM(Table14[[#This Row],[2025]:[2014]])</f>
        <v>1</v>
      </c>
      <c r="F8" s="10"/>
      <c r="G8" s="10">
        <v>1</v>
      </c>
      <c r="H8" s="10"/>
      <c r="I8" s="12"/>
    </row>
    <row r="9" spans="1:17" hidden="1" x14ac:dyDescent="0.35">
      <c r="A9" t="s">
        <v>119</v>
      </c>
      <c r="B9" t="s">
        <v>123</v>
      </c>
      <c r="C9" t="s">
        <v>124</v>
      </c>
      <c r="D9" t="s">
        <v>125</v>
      </c>
      <c r="E9">
        <f>SUM(Table14[[#This Row],[2025]:[2014]])</f>
        <v>1</v>
      </c>
      <c r="F9" s="10"/>
      <c r="G9" s="10"/>
      <c r="H9" s="10">
        <v>1</v>
      </c>
      <c r="I9" s="12"/>
    </row>
    <row r="10" spans="1:17" hidden="1" x14ac:dyDescent="0.35">
      <c r="A10" t="s">
        <v>119</v>
      </c>
      <c r="B10" t="s">
        <v>126</v>
      </c>
      <c r="C10" t="s">
        <v>127</v>
      </c>
      <c r="D10" t="s">
        <v>128</v>
      </c>
      <c r="E10">
        <f>SUM(Table14[[#This Row],[2025]:[2014]])</f>
        <v>1</v>
      </c>
      <c r="F10" s="10"/>
      <c r="G10" s="10">
        <v>1</v>
      </c>
      <c r="H10" s="10"/>
      <c r="I10" s="12"/>
    </row>
    <row r="11" spans="1:17" hidden="1" x14ac:dyDescent="0.35">
      <c r="A11" t="s">
        <v>119</v>
      </c>
      <c r="B11" t="s">
        <v>126</v>
      </c>
      <c r="C11" t="s">
        <v>129</v>
      </c>
      <c r="D11" t="s">
        <v>130</v>
      </c>
      <c r="E11">
        <f>SUM(Table14[[#This Row],[2025]:[2014]])</f>
        <v>1</v>
      </c>
      <c r="F11" s="10"/>
      <c r="G11" s="10"/>
      <c r="H11" s="10">
        <v>1</v>
      </c>
      <c r="I11" s="12"/>
    </row>
    <row r="12" spans="1:17" hidden="1" x14ac:dyDescent="0.35">
      <c r="A12" t="s">
        <v>119</v>
      </c>
      <c r="B12" t="s">
        <v>131</v>
      </c>
      <c r="C12" t="s">
        <v>132</v>
      </c>
      <c r="D12" t="s">
        <v>133</v>
      </c>
      <c r="E12">
        <f>SUM(Table14[[#This Row],[2025]:[2014]])</f>
        <v>4</v>
      </c>
      <c r="F12" s="10"/>
      <c r="G12" s="10"/>
      <c r="H12" s="10">
        <v>4</v>
      </c>
      <c r="I12" s="12"/>
    </row>
    <row r="13" spans="1:17" hidden="1" x14ac:dyDescent="0.35">
      <c r="A13" t="s">
        <v>119</v>
      </c>
      <c r="B13" t="s">
        <v>134</v>
      </c>
      <c r="C13" t="s">
        <v>135</v>
      </c>
      <c r="D13" t="s">
        <v>136</v>
      </c>
      <c r="E13">
        <f>SUM(Table14[[#This Row],[2025]:[2014]])</f>
        <v>2</v>
      </c>
      <c r="F13" s="10"/>
      <c r="G13" s="10"/>
      <c r="H13" s="10">
        <v>2</v>
      </c>
      <c r="I13" s="12"/>
    </row>
    <row r="14" spans="1:17" hidden="1" x14ac:dyDescent="0.35">
      <c r="A14" t="s">
        <v>119</v>
      </c>
      <c r="B14" t="s">
        <v>134</v>
      </c>
      <c r="C14" t="s">
        <v>137</v>
      </c>
      <c r="D14" t="s">
        <v>138</v>
      </c>
      <c r="E14">
        <f>SUM(Table14[[#This Row],[2025]:[2014]])</f>
        <v>2</v>
      </c>
      <c r="F14" s="10"/>
      <c r="G14" s="10"/>
      <c r="H14" s="10">
        <v>2</v>
      </c>
      <c r="I14" s="12"/>
    </row>
    <row r="15" spans="1:17" hidden="1" x14ac:dyDescent="0.35">
      <c r="A15" t="s">
        <v>119</v>
      </c>
      <c r="B15" t="s">
        <v>139</v>
      </c>
      <c r="C15" t="s">
        <v>140</v>
      </c>
      <c r="D15" t="s">
        <v>141</v>
      </c>
      <c r="E15">
        <f>SUM(Table14[[#This Row],[2025]:[2014]])</f>
        <v>1</v>
      </c>
      <c r="F15" s="10"/>
      <c r="G15" s="10"/>
      <c r="H15" s="10">
        <v>1</v>
      </c>
      <c r="I15" s="12"/>
    </row>
    <row r="16" spans="1:17" hidden="1" x14ac:dyDescent="0.35">
      <c r="A16" t="s">
        <v>119</v>
      </c>
      <c r="B16" t="s">
        <v>139</v>
      </c>
      <c r="C16" t="s">
        <v>142</v>
      </c>
      <c r="D16" t="s">
        <v>143</v>
      </c>
      <c r="E16">
        <f>SUM(Table14[[#This Row],[2025]:[2014]])</f>
        <v>0</v>
      </c>
      <c r="F16" s="10">
        <v>-1</v>
      </c>
      <c r="G16" s="10"/>
      <c r="H16" s="10">
        <v>1</v>
      </c>
      <c r="I16" s="12"/>
    </row>
    <row r="17" spans="1:9" hidden="1" x14ac:dyDescent="0.35">
      <c r="A17" t="s">
        <v>119</v>
      </c>
      <c r="B17" t="s">
        <v>144</v>
      </c>
      <c r="C17" t="s">
        <v>124</v>
      </c>
      <c r="D17" t="s">
        <v>145</v>
      </c>
      <c r="E17">
        <f>SUM(Table14[[#This Row],[2025]:[2014]])</f>
        <v>4</v>
      </c>
      <c r="F17" s="10"/>
      <c r="G17" s="10">
        <v>1</v>
      </c>
      <c r="H17" s="10">
        <v>3</v>
      </c>
      <c r="I17" s="12"/>
    </row>
    <row r="18" spans="1:9" hidden="1" x14ac:dyDescent="0.35">
      <c r="A18" t="s">
        <v>119</v>
      </c>
      <c r="B18" t="s">
        <v>144</v>
      </c>
      <c r="C18" t="s">
        <v>124</v>
      </c>
      <c r="D18" t="s">
        <v>146</v>
      </c>
      <c r="E18">
        <f>SUM(Table14[[#This Row],[2025]:[2014]])</f>
        <v>-1</v>
      </c>
      <c r="F18" s="10"/>
      <c r="G18" s="10"/>
      <c r="H18" s="10">
        <v>-1</v>
      </c>
      <c r="I18" s="12"/>
    </row>
    <row r="19" spans="1:9" hidden="1" x14ac:dyDescent="0.35">
      <c r="A19" t="s">
        <v>119</v>
      </c>
      <c r="B19" t="s">
        <v>144</v>
      </c>
      <c r="C19" t="s">
        <v>124</v>
      </c>
      <c r="D19" t="s">
        <v>147</v>
      </c>
      <c r="E19">
        <f>SUM(Table14[[#This Row],[2025]:[2014]])</f>
        <v>2</v>
      </c>
      <c r="F19" s="10"/>
      <c r="G19" s="10"/>
      <c r="H19" s="10">
        <v>2</v>
      </c>
      <c r="I19" s="12"/>
    </row>
    <row r="20" spans="1:9" hidden="1" x14ac:dyDescent="0.35">
      <c r="A20" t="s">
        <v>119</v>
      </c>
      <c r="B20" t="s">
        <v>144</v>
      </c>
      <c r="C20" t="s">
        <v>124</v>
      </c>
      <c r="D20" t="s">
        <v>148</v>
      </c>
      <c r="E20">
        <f>SUM(Table14[[#This Row],[2025]:[2014]])</f>
        <v>2</v>
      </c>
      <c r="F20" s="10"/>
      <c r="G20" s="10"/>
      <c r="H20" s="10">
        <v>2</v>
      </c>
      <c r="I20" s="12"/>
    </row>
    <row r="21" spans="1:9" hidden="1" x14ac:dyDescent="0.35">
      <c r="A21" t="s">
        <v>119</v>
      </c>
      <c r="B21" t="s">
        <v>144</v>
      </c>
      <c r="C21" t="s">
        <v>124</v>
      </c>
      <c r="D21" t="s">
        <v>149</v>
      </c>
      <c r="E21">
        <f>SUM(Table14[[#This Row],[2025]:[2014]])</f>
        <v>1</v>
      </c>
      <c r="F21" s="10"/>
      <c r="G21" s="10"/>
      <c r="H21" s="10">
        <v>1</v>
      </c>
      <c r="I21" s="12"/>
    </row>
    <row r="22" spans="1:9" hidden="1" x14ac:dyDescent="0.35">
      <c r="A22" t="s">
        <v>119</v>
      </c>
      <c r="B22" t="s">
        <v>144</v>
      </c>
      <c r="C22" t="s">
        <v>124</v>
      </c>
      <c r="D22" t="s">
        <v>150</v>
      </c>
      <c r="E22">
        <f>SUM(Table14[[#This Row],[2025]:[2014]])</f>
        <v>1</v>
      </c>
      <c r="F22" s="10"/>
      <c r="G22" s="10">
        <v>1</v>
      </c>
      <c r="H22" s="10"/>
      <c r="I22" s="12"/>
    </row>
    <row r="23" spans="1:9" hidden="1" x14ac:dyDescent="0.35">
      <c r="A23" t="s">
        <v>119</v>
      </c>
      <c r="B23" t="s">
        <v>144</v>
      </c>
      <c r="C23" t="s">
        <v>151</v>
      </c>
      <c r="D23" t="s">
        <v>152</v>
      </c>
      <c r="E23">
        <f>SUM(Table14[[#This Row],[2025]:[2014]])</f>
        <v>1</v>
      </c>
      <c r="F23" s="10"/>
      <c r="G23" s="10">
        <v>1</v>
      </c>
      <c r="H23" s="10"/>
      <c r="I23" s="12"/>
    </row>
    <row r="24" spans="1:9" hidden="1" x14ac:dyDescent="0.35">
      <c r="A24" t="s">
        <v>119</v>
      </c>
      <c r="B24" t="s">
        <v>144</v>
      </c>
      <c r="C24" t="s">
        <v>153</v>
      </c>
      <c r="D24" t="s">
        <v>154</v>
      </c>
      <c r="E24">
        <f>SUM(Table14[[#This Row],[2025]:[2014]])</f>
        <v>-1</v>
      </c>
      <c r="F24" s="10"/>
      <c r="G24" s="10"/>
      <c r="H24" s="10">
        <v>-1</v>
      </c>
      <c r="I24" s="12"/>
    </row>
    <row r="25" spans="1:9" hidden="1" x14ac:dyDescent="0.35">
      <c r="A25" t="s">
        <v>119</v>
      </c>
      <c r="B25" t="s">
        <v>144</v>
      </c>
      <c r="C25" t="s">
        <v>155</v>
      </c>
      <c r="D25" t="s">
        <v>156</v>
      </c>
      <c r="E25">
        <f>SUM(Table14[[#This Row],[2025]:[2014]])</f>
        <v>1</v>
      </c>
      <c r="F25" s="10"/>
      <c r="G25" s="10">
        <v>-4</v>
      </c>
      <c r="H25" s="10">
        <v>5</v>
      </c>
      <c r="I25" s="12"/>
    </row>
    <row r="26" spans="1:9" hidden="1" x14ac:dyDescent="0.35">
      <c r="A26" t="s">
        <v>119</v>
      </c>
      <c r="B26" t="s">
        <v>144</v>
      </c>
      <c r="C26" t="s">
        <v>157</v>
      </c>
      <c r="D26" t="s">
        <v>158</v>
      </c>
      <c r="E26">
        <f>SUM(Table14[[#This Row],[2025]:[2014]])</f>
        <v>2</v>
      </c>
      <c r="F26" s="10"/>
      <c r="G26" s="10"/>
      <c r="H26" s="10">
        <v>2</v>
      </c>
      <c r="I26" s="12"/>
    </row>
    <row r="27" spans="1:9" hidden="1" x14ac:dyDescent="0.35">
      <c r="A27" t="s">
        <v>119</v>
      </c>
      <c r="B27" t="s">
        <v>144</v>
      </c>
      <c r="C27" t="s">
        <v>159</v>
      </c>
      <c r="D27" t="s">
        <v>160</v>
      </c>
      <c r="E27">
        <f>SUM(Table14[[#This Row],[2025]:[2014]])</f>
        <v>10</v>
      </c>
      <c r="F27" s="10">
        <v>4</v>
      </c>
      <c r="G27" s="10">
        <v>2</v>
      </c>
      <c r="H27" s="10">
        <v>4</v>
      </c>
      <c r="I27" s="12"/>
    </row>
    <row r="28" spans="1:9" hidden="1" x14ac:dyDescent="0.35">
      <c r="A28" t="s">
        <v>119</v>
      </c>
      <c r="B28" t="s">
        <v>144</v>
      </c>
      <c r="C28" t="s">
        <v>161</v>
      </c>
      <c r="D28" t="s">
        <v>162</v>
      </c>
      <c r="E28">
        <f>SUM(Table14[[#This Row],[2025]:[2014]])</f>
        <v>4</v>
      </c>
      <c r="F28" s="10"/>
      <c r="G28" s="10">
        <v>1</v>
      </c>
      <c r="H28" s="10">
        <v>3</v>
      </c>
      <c r="I28" s="12"/>
    </row>
    <row r="29" spans="1:9" hidden="1" x14ac:dyDescent="0.35">
      <c r="A29" t="s">
        <v>119</v>
      </c>
      <c r="B29" t="s">
        <v>163</v>
      </c>
      <c r="C29" t="s">
        <v>164</v>
      </c>
      <c r="D29" t="s">
        <v>165</v>
      </c>
      <c r="E29">
        <f>SUM(Table14[[#This Row],[2025]:[2014]])</f>
        <v>2</v>
      </c>
      <c r="F29" s="10">
        <v>2</v>
      </c>
      <c r="G29" s="10"/>
      <c r="H29" s="10"/>
      <c r="I29" s="12"/>
    </row>
    <row r="30" spans="1:9" hidden="1" x14ac:dyDescent="0.35">
      <c r="A30" t="s">
        <v>119</v>
      </c>
      <c r="B30" t="s">
        <v>166</v>
      </c>
      <c r="C30" t="s">
        <v>167</v>
      </c>
      <c r="D30" t="s">
        <v>168</v>
      </c>
      <c r="E30">
        <f>SUM(Table14[[#This Row],[2025]:[2014]])</f>
        <v>1</v>
      </c>
      <c r="F30" s="10"/>
      <c r="G30" s="10"/>
      <c r="H30" s="10">
        <v>1</v>
      </c>
      <c r="I30" s="12"/>
    </row>
    <row r="31" spans="1:9" hidden="1" x14ac:dyDescent="0.35">
      <c r="A31" t="s">
        <v>119</v>
      </c>
      <c r="B31" t="s">
        <v>169</v>
      </c>
      <c r="C31" t="s">
        <v>124</v>
      </c>
      <c r="D31" t="s">
        <v>170</v>
      </c>
      <c r="E31">
        <f>SUM(Table14[[#This Row],[2025]:[2014]])</f>
        <v>-26</v>
      </c>
      <c r="F31" s="10"/>
      <c r="G31" s="10">
        <v>-4</v>
      </c>
      <c r="H31" s="10">
        <v>-22</v>
      </c>
      <c r="I31" s="12"/>
    </row>
    <row r="32" spans="1:9" hidden="1" x14ac:dyDescent="0.35">
      <c r="A32" t="s">
        <v>119</v>
      </c>
      <c r="B32" t="s">
        <v>169</v>
      </c>
      <c r="C32" t="s">
        <v>124</v>
      </c>
      <c r="D32" t="s">
        <v>171</v>
      </c>
      <c r="E32">
        <f>SUM(Table14[[#This Row],[2025]:[2014]])</f>
        <v>1</v>
      </c>
      <c r="F32" s="10"/>
      <c r="G32" s="10">
        <v>1</v>
      </c>
      <c r="H32" s="10"/>
      <c r="I32" s="12"/>
    </row>
    <row r="33" spans="1:9" hidden="1" x14ac:dyDescent="0.35">
      <c r="A33" t="s">
        <v>119</v>
      </c>
      <c r="B33" t="s">
        <v>172</v>
      </c>
      <c r="C33" t="s">
        <v>173</v>
      </c>
      <c r="D33" t="s">
        <v>174</v>
      </c>
      <c r="E33">
        <f>SUM(Table14[[#This Row],[2025]:[2014]])</f>
        <v>1</v>
      </c>
      <c r="F33" s="10"/>
      <c r="G33" s="10"/>
      <c r="H33" s="10">
        <v>1</v>
      </c>
      <c r="I33" s="12"/>
    </row>
    <row r="34" spans="1:9" hidden="1" x14ac:dyDescent="0.35">
      <c r="A34" t="s">
        <v>119</v>
      </c>
      <c r="B34" t="s">
        <v>175</v>
      </c>
      <c r="C34" t="s">
        <v>124</v>
      </c>
      <c r="D34" t="s">
        <v>176</v>
      </c>
      <c r="E34">
        <f>SUM(Table14[[#This Row],[2025]:[2014]])</f>
        <v>4</v>
      </c>
      <c r="F34" s="10"/>
      <c r="G34" s="10"/>
      <c r="H34" s="10">
        <v>4</v>
      </c>
      <c r="I34" s="12"/>
    </row>
    <row r="35" spans="1:9" hidden="1" x14ac:dyDescent="0.35">
      <c r="A35" t="s">
        <v>119</v>
      </c>
      <c r="B35" t="s">
        <v>175</v>
      </c>
      <c r="C35" t="s">
        <v>124</v>
      </c>
      <c r="D35" t="s">
        <v>177</v>
      </c>
      <c r="E35">
        <f>SUM(Table14[[#This Row],[2025]:[2014]])</f>
        <v>2</v>
      </c>
      <c r="F35" s="10"/>
      <c r="G35" s="10"/>
      <c r="H35" s="10">
        <v>2</v>
      </c>
      <c r="I35" s="12"/>
    </row>
    <row r="36" spans="1:9" hidden="1" x14ac:dyDescent="0.35">
      <c r="A36" t="s">
        <v>119</v>
      </c>
      <c r="B36" t="s">
        <v>175</v>
      </c>
      <c r="C36" t="s">
        <v>124</v>
      </c>
      <c r="D36" t="s">
        <v>178</v>
      </c>
      <c r="E36">
        <f>SUM(Table14[[#This Row],[2025]:[2014]])</f>
        <v>39</v>
      </c>
      <c r="F36" s="10"/>
      <c r="G36" s="10">
        <v>4</v>
      </c>
      <c r="H36" s="10">
        <v>35</v>
      </c>
      <c r="I36" s="12"/>
    </row>
    <row r="37" spans="1:9" hidden="1" x14ac:dyDescent="0.35">
      <c r="A37" t="s">
        <v>119</v>
      </c>
      <c r="B37" t="s">
        <v>175</v>
      </c>
      <c r="C37" t="s">
        <v>124</v>
      </c>
      <c r="D37" t="s">
        <v>179</v>
      </c>
      <c r="E37">
        <f>SUM(Table14[[#This Row],[2025]:[2014]])</f>
        <v>5</v>
      </c>
      <c r="F37" s="10"/>
      <c r="G37" s="10"/>
      <c r="H37" s="10">
        <v>5</v>
      </c>
      <c r="I37" s="12"/>
    </row>
    <row r="38" spans="1:9" hidden="1" x14ac:dyDescent="0.35">
      <c r="A38" t="s">
        <v>119</v>
      </c>
      <c r="B38" t="s">
        <v>180</v>
      </c>
      <c r="C38" t="s">
        <v>181</v>
      </c>
      <c r="D38" t="s">
        <v>182</v>
      </c>
      <c r="E38">
        <f>SUM(Table14[[#This Row],[2025]:[2014]])</f>
        <v>3</v>
      </c>
      <c r="F38" s="10"/>
      <c r="G38" s="10"/>
      <c r="H38" s="10">
        <v>3</v>
      </c>
      <c r="I38" s="12"/>
    </row>
    <row r="39" spans="1:9" hidden="1" x14ac:dyDescent="0.35">
      <c r="A39" t="s">
        <v>119</v>
      </c>
      <c r="B39" t="s">
        <v>183</v>
      </c>
      <c r="C39" t="s">
        <v>184</v>
      </c>
      <c r="D39" t="s">
        <v>185</v>
      </c>
      <c r="E39">
        <f>SUM(Table14[[#This Row],[2025]:[2014]])</f>
        <v>1</v>
      </c>
      <c r="F39" s="10"/>
      <c r="G39" s="10">
        <v>1</v>
      </c>
      <c r="H39" s="10"/>
      <c r="I39" s="12"/>
    </row>
    <row r="40" spans="1:9" hidden="1" x14ac:dyDescent="0.35">
      <c r="A40" t="s">
        <v>119</v>
      </c>
      <c r="B40" t="s">
        <v>183</v>
      </c>
      <c r="C40" t="s">
        <v>186</v>
      </c>
      <c r="D40" t="s">
        <v>187</v>
      </c>
      <c r="E40">
        <f>SUM(Table14[[#This Row],[2025]:[2014]])</f>
        <v>51</v>
      </c>
      <c r="F40" s="10"/>
      <c r="G40" s="10"/>
      <c r="H40" s="10">
        <v>51</v>
      </c>
      <c r="I40" s="12"/>
    </row>
    <row r="41" spans="1:9" hidden="1" x14ac:dyDescent="0.35">
      <c r="A41" t="s">
        <v>119</v>
      </c>
      <c r="B41" t="s">
        <v>188</v>
      </c>
      <c r="C41" t="s">
        <v>189</v>
      </c>
      <c r="D41" t="s">
        <v>190</v>
      </c>
      <c r="E41">
        <f>SUM(Table14[[#This Row],[2025]:[2014]])</f>
        <v>1</v>
      </c>
      <c r="F41" s="10"/>
      <c r="G41" s="10"/>
      <c r="H41" s="10">
        <v>1</v>
      </c>
      <c r="I41" s="12"/>
    </row>
    <row r="42" spans="1:9" hidden="1" x14ac:dyDescent="0.35">
      <c r="A42" t="s">
        <v>119</v>
      </c>
      <c r="B42" t="s">
        <v>191</v>
      </c>
      <c r="C42" t="s">
        <v>192</v>
      </c>
      <c r="D42" t="s">
        <v>193</v>
      </c>
      <c r="E42">
        <f>SUM(Table14[[#This Row],[2025]:[2014]])</f>
        <v>2</v>
      </c>
      <c r="F42" s="10">
        <v>2</v>
      </c>
      <c r="G42" s="10"/>
      <c r="H42" s="10"/>
      <c r="I42" s="12"/>
    </row>
    <row r="43" spans="1:9" hidden="1" x14ac:dyDescent="0.35">
      <c r="A43" t="s">
        <v>119</v>
      </c>
      <c r="B43" t="s">
        <v>194</v>
      </c>
      <c r="C43" t="s">
        <v>195</v>
      </c>
      <c r="D43" t="s">
        <v>196</v>
      </c>
      <c r="E43">
        <f>SUM(Table14[[#This Row],[2025]:[2014]])</f>
        <v>2</v>
      </c>
      <c r="F43" s="10"/>
      <c r="G43" s="10">
        <v>1</v>
      </c>
      <c r="H43" s="10">
        <v>1</v>
      </c>
      <c r="I43" s="12"/>
    </row>
    <row r="44" spans="1:9" hidden="1" x14ac:dyDescent="0.35">
      <c r="A44" t="s">
        <v>119</v>
      </c>
      <c r="B44" t="s">
        <v>197</v>
      </c>
      <c r="C44" t="s">
        <v>198</v>
      </c>
      <c r="D44" t="s">
        <v>199</v>
      </c>
      <c r="E44">
        <f>SUM(Table14[[#This Row],[2025]:[2014]])</f>
        <v>2</v>
      </c>
      <c r="F44" s="10"/>
      <c r="G44" s="10"/>
      <c r="H44" s="10">
        <v>2</v>
      </c>
      <c r="I44" s="12"/>
    </row>
    <row r="45" spans="1:9" hidden="1" x14ac:dyDescent="0.35">
      <c r="A45" t="s">
        <v>119</v>
      </c>
      <c r="B45" t="s">
        <v>200</v>
      </c>
      <c r="C45" t="s">
        <v>201</v>
      </c>
      <c r="D45" t="s">
        <v>202</v>
      </c>
      <c r="E45">
        <f>SUM(Table14[[#This Row],[2025]:[2014]])</f>
        <v>1</v>
      </c>
      <c r="F45" s="10"/>
      <c r="G45" s="10"/>
      <c r="H45" s="10">
        <v>1</v>
      </c>
      <c r="I45" s="12"/>
    </row>
    <row r="46" spans="1:9" hidden="1" x14ac:dyDescent="0.35">
      <c r="A46" t="s">
        <v>119</v>
      </c>
      <c r="B46" t="s">
        <v>200</v>
      </c>
      <c r="C46" t="s">
        <v>203</v>
      </c>
      <c r="D46" t="s">
        <v>204</v>
      </c>
      <c r="E46">
        <f>SUM(Table14[[#This Row],[2025]:[2014]])</f>
        <v>2</v>
      </c>
      <c r="F46" s="10"/>
      <c r="G46" s="10"/>
      <c r="H46" s="10">
        <v>2</v>
      </c>
      <c r="I46" s="12">
        <v>0</v>
      </c>
    </row>
    <row r="47" spans="1:9" hidden="1" x14ac:dyDescent="0.35">
      <c r="A47" t="s">
        <v>119</v>
      </c>
      <c r="B47" t="s">
        <v>205</v>
      </c>
      <c r="C47" t="s">
        <v>124</v>
      </c>
      <c r="D47" t="s">
        <v>206</v>
      </c>
      <c r="E47">
        <f>SUM(Table14[[#This Row],[2025]:[2014]])</f>
        <v>484</v>
      </c>
      <c r="F47" s="10">
        <v>150</v>
      </c>
      <c r="G47" s="10">
        <v>123</v>
      </c>
      <c r="H47" s="10">
        <v>211</v>
      </c>
      <c r="I47" s="12"/>
    </row>
    <row r="48" spans="1:9" hidden="1" x14ac:dyDescent="0.35">
      <c r="A48" t="s">
        <v>119</v>
      </c>
      <c r="B48" t="s">
        <v>205</v>
      </c>
      <c r="C48" t="s">
        <v>124</v>
      </c>
      <c r="D48" t="s">
        <v>207</v>
      </c>
      <c r="E48">
        <f>SUM(Table14[[#This Row],[2025]:[2014]])</f>
        <v>1</v>
      </c>
      <c r="F48" s="10">
        <v>1</v>
      </c>
      <c r="G48" s="10">
        <v>-2</v>
      </c>
      <c r="H48" s="10">
        <v>2</v>
      </c>
      <c r="I48" s="12"/>
    </row>
    <row r="49" spans="1:9" hidden="1" x14ac:dyDescent="0.35">
      <c r="A49" t="s">
        <v>119</v>
      </c>
      <c r="B49" t="s">
        <v>205</v>
      </c>
      <c r="C49" t="s">
        <v>124</v>
      </c>
      <c r="D49" t="s">
        <v>208</v>
      </c>
      <c r="E49">
        <f>SUM(Table14[[#This Row],[2025]:[2014]])</f>
        <v>18</v>
      </c>
      <c r="F49" s="10"/>
      <c r="G49" s="10"/>
      <c r="H49" s="10">
        <v>18</v>
      </c>
      <c r="I49" s="12"/>
    </row>
    <row r="50" spans="1:9" hidden="1" x14ac:dyDescent="0.35">
      <c r="A50" t="s">
        <v>119</v>
      </c>
      <c r="B50" t="s">
        <v>205</v>
      </c>
      <c r="C50" t="s">
        <v>209</v>
      </c>
      <c r="D50" t="s">
        <v>210</v>
      </c>
      <c r="E50">
        <f>SUM(Table14[[#This Row],[2025]:[2014]])</f>
        <v>15</v>
      </c>
      <c r="F50" s="10"/>
      <c r="G50" s="10"/>
      <c r="H50" s="10">
        <v>15</v>
      </c>
      <c r="I50" s="12"/>
    </row>
    <row r="51" spans="1:9" hidden="1" x14ac:dyDescent="0.35">
      <c r="A51" t="s">
        <v>119</v>
      </c>
      <c r="B51" t="s">
        <v>205</v>
      </c>
      <c r="C51" t="s">
        <v>211</v>
      </c>
      <c r="D51" t="s">
        <v>212</v>
      </c>
      <c r="E51">
        <f>SUM(Table14[[#This Row],[2025]:[2014]])</f>
        <v>1</v>
      </c>
      <c r="F51" s="10"/>
      <c r="G51" s="10">
        <v>1</v>
      </c>
      <c r="H51" s="10"/>
      <c r="I51" s="12"/>
    </row>
    <row r="52" spans="1:9" hidden="1" x14ac:dyDescent="0.35">
      <c r="A52" t="s">
        <v>119</v>
      </c>
      <c r="B52" t="s">
        <v>205</v>
      </c>
      <c r="C52" t="s">
        <v>213</v>
      </c>
      <c r="D52" t="s">
        <v>214</v>
      </c>
      <c r="E52">
        <f>SUM(Table14[[#This Row],[2025]:[2014]])</f>
        <v>3</v>
      </c>
      <c r="F52" s="10">
        <v>3</v>
      </c>
      <c r="G52" s="10"/>
      <c r="H52" s="10"/>
      <c r="I52" s="12"/>
    </row>
    <row r="53" spans="1:9" hidden="1" x14ac:dyDescent="0.35">
      <c r="A53" t="s">
        <v>119</v>
      </c>
      <c r="B53" t="s">
        <v>205</v>
      </c>
      <c r="C53" t="s">
        <v>215</v>
      </c>
      <c r="D53" t="s">
        <v>216</v>
      </c>
      <c r="E53">
        <f>SUM(Table14[[#This Row],[2025]:[2014]])</f>
        <v>1</v>
      </c>
      <c r="F53" s="10"/>
      <c r="G53" s="10">
        <v>1</v>
      </c>
      <c r="H53" s="10"/>
      <c r="I53" s="12"/>
    </row>
    <row r="54" spans="1:9" hidden="1" x14ac:dyDescent="0.35">
      <c r="A54" t="s">
        <v>119</v>
      </c>
      <c r="B54" t="s">
        <v>205</v>
      </c>
      <c r="C54" t="s">
        <v>217</v>
      </c>
      <c r="D54" t="s">
        <v>218</v>
      </c>
      <c r="E54">
        <f>SUM(Table14[[#This Row],[2025]:[2014]])</f>
        <v>83</v>
      </c>
      <c r="F54" s="10">
        <v>13</v>
      </c>
      <c r="G54" s="10">
        <v>26</v>
      </c>
      <c r="H54" s="10">
        <v>44</v>
      </c>
      <c r="I54" s="12"/>
    </row>
    <row r="55" spans="1:9" hidden="1" x14ac:dyDescent="0.35">
      <c r="A55" t="s">
        <v>119</v>
      </c>
      <c r="B55" t="s">
        <v>205</v>
      </c>
      <c r="C55" t="s">
        <v>219</v>
      </c>
      <c r="D55" t="s">
        <v>220</v>
      </c>
      <c r="E55">
        <f>SUM(Table14[[#This Row],[2025]:[2014]])</f>
        <v>2</v>
      </c>
      <c r="F55" s="10"/>
      <c r="G55" s="10">
        <v>2</v>
      </c>
      <c r="H55" s="10"/>
      <c r="I55" s="12"/>
    </row>
    <row r="56" spans="1:9" hidden="1" x14ac:dyDescent="0.35">
      <c r="A56" t="s">
        <v>119</v>
      </c>
      <c r="B56" t="s">
        <v>205</v>
      </c>
      <c r="C56" t="s">
        <v>221</v>
      </c>
      <c r="D56" t="s">
        <v>222</v>
      </c>
      <c r="E56">
        <f>SUM(Table14[[#This Row],[2025]:[2014]])</f>
        <v>1</v>
      </c>
      <c r="F56" s="10"/>
      <c r="G56" s="10"/>
      <c r="H56" s="10">
        <v>1</v>
      </c>
      <c r="I56" s="12"/>
    </row>
    <row r="57" spans="1:9" hidden="1" x14ac:dyDescent="0.35">
      <c r="A57" t="s">
        <v>119</v>
      </c>
      <c r="B57" t="s">
        <v>205</v>
      </c>
      <c r="C57" t="s">
        <v>223</v>
      </c>
      <c r="D57" t="s">
        <v>224</v>
      </c>
      <c r="E57">
        <f>SUM(Table14[[#This Row],[2025]:[2014]])</f>
        <v>9</v>
      </c>
      <c r="F57" s="10">
        <v>2</v>
      </c>
      <c r="G57" s="10">
        <v>5</v>
      </c>
      <c r="H57" s="10">
        <v>2</v>
      </c>
      <c r="I57" s="12"/>
    </row>
    <row r="58" spans="1:9" hidden="1" x14ac:dyDescent="0.35">
      <c r="A58" t="s">
        <v>119</v>
      </c>
      <c r="B58" t="s">
        <v>205</v>
      </c>
      <c r="C58" t="s">
        <v>225</v>
      </c>
      <c r="D58" t="s">
        <v>226</v>
      </c>
      <c r="E58">
        <f>SUM(Table14[[#This Row],[2025]:[2014]])</f>
        <v>2</v>
      </c>
      <c r="F58" s="10"/>
      <c r="G58" s="10"/>
      <c r="H58" s="10">
        <v>2</v>
      </c>
      <c r="I58" s="12"/>
    </row>
    <row r="59" spans="1:9" hidden="1" x14ac:dyDescent="0.35">
      <c r="A59" t="s">
        <v>119</v>
      </c>
      <c r="B59" t="s">
        <v>205</v>
      </c>
      <c r="C59" t="s">
        <v>227</v>
      </c>
      <c r="D59" t="s">
        <v>228</v>
      </c>
      <c r="E59">
        <f>SUM(Table14[[#This Row],[2025]:[2014]])</f>
        <v>1</v>
      </c>
      <c r="F59" s="10">
        <v>1</v>
      </c>
      <c r="G59" s="10"/>
      <c r="H59" s="10"/>
      <c r="I59" s="12"/>
    </row>
    <row r="60" spans="1:9" hidden="1" x14ac:dyDescent="0.35">
      <c r="A60" t="s">
        <v>119</v>
      </c>
      <c r="B60" t="s">
        <v>205</v>
      </c>
      <c r="C60" t="s">
        <v>229</v>
      </c>
      <c r="D60" t="s">
        <v>230</v>
      </c>
      <c r="E60">
        <f>SUM(Table14[[#This Row],[2025]:[2014]])</f>
        <v>3</v>
      </c>
      <c r="F60" s="10"/>
      <c r="G60" s="10"/>
      <c r="H60" s="10">
        <v>3</v>
      </c>
      <c r="I60" s="12"/>
    </row>
    <row r="61" spans="1:9" hidden="1" x14ac:dyDescent="0.35">
      <c r="A61" t="s">
        <v>119</v>
      </c>
      <c r="B61" t="s">
        <v>205</v>
      </c>
      <c r="C61" t="s">
        <v>231</v>
      </c>
      <c r="D61" t="s">
        <v>232</v>
      </c>
      <c r="E61">
        <f>SUM(Table14[[#This Row],[2025]:[2014]])</f>
        <v>1</v>
      </c>
      <c r="F61" s="10"/>
      <c r="G61" s="10">
        <v>1</v>
      </c>
      <c r="H61" s="10"/>
      <c r="I61" s="12"/>
    </row>
    <row r="62" spans="1:9" hidden="1" x14ac:dyDescent="0.35">
      <c r="A62" t="s">
        <v>119</v>
      </c>
      <c r="B62" t="s">
        <v>205</v>
      </c>
      <c r="C62" t="s">
        <v>233</v>
      </c>
      <c r="D62" t="s">
        <v>234</v>
      </c>
      <c r="E62">
        <f>SUM(Table14[[#This Row],[2025]:[2014]])</f>
        <v>63</v>
      </c>
      <c r="F62" s="10">
        <v>2</v>
      </c>
      <c r="G62" s="10">
        <v>9</v>
      </c>
      <c r="H62" s="10">
        <v>52</v>
      </c>
      <c r="I62" s="12"/>
    </row>
    <row r="63" spans="1:9" hidden="1" x14ac:dyDescent="0.35">
      <c r="A63" t="s">
        <v>119</v>
      </c>
      <c r="B63" t="s">
        <v>205</v>
      </c>
      <c r="C63" t="s">
        <v>235</v>
      </c>
      <c r="D63" t="s">
        <v>236</v>
      </c>
      <c r="E63">
        <f>SUM(Table14[[#This Row],[2025]:[2014]])</f>
        <v>1</v>
      </c>
      <c r="F63" s="10"/>
      <c r="G63" s="10"/>
      <c r="H63" s="10">
        <v>1</v>
      </c>
      <c r="I63" s="12"/>
    </row>
    <row r="64" spans="1:9" hidden="1" x14ac:dyDescent="0.35">
      <c r="A64" t="s">
        <v>119</v>
      </c>
      <c r="B64" t="s">
        <v>205</v>
      </c>
      <c r="C64" t="s">
        <v>237</v>
      </c>
      <c r="D64" t="s">
        <v>238</v>
      </c>
      <c r="E64">
        <f>SUM(Table14[[#This Row],[2025]:[2014]])</f>
        <v>6</v>
      </c>
      <c r="F64" s="10">
        <v>-2</v>
      </c>
      <c r="G64" s="10">
        <v>4</v>
      </c>
      <c r="H64" s="10">
        <v>4</v>
      </c>
      <c r="I64" s="12"/>
    </row>
    <row r="65" spans="1:17" hidden="1" x14ac:dyDescent="0.35">
      <c r="A65" t="s">
        <v>239</v>
      </c>
      <c r="B65" t="s">
        <v>240</v>
      </c>
      <c r="C65" t="s">
        <v>241</v>
      </c>
      <c r="D65" t="s">
        <v>242</v>
      </c>
      <c r="E65">
        <f>SUM(Table14[[#This Row],[2025]:[2014]])</f>
        <v>1</v>
      </c>
      <c r="F65" s="10"/>
      <c r="G65" s="10">
        <v>1</v>
      </c>
      <c r="H65" s="10"/>
      <c r="I65" s="10"/>
      <c r="J65"/>
      <c r="K65"/>
      <c r="L65"/>
      <c r="M65"/>
      <c r="N65"/>
      <c r="O65"/>
      <c r="P65"/>
      <c r="Q65"/>
    </row>
    <row r="66" spans="1:17" hidden="1" x14ac:dyDescent="0.35">
      <c r="A66" t="s">
        <v>239</v>
      </c>
      <c r="B66" t="s">
        <v>123</v>
      </c>
      <c r="C66" t="s">
        <v>124</v>
      </c>
      <c r="D66" t="s">
        <v>125</v>
      </c>
      <c r="E66">
        <f>SUM(Table14[[#This Row],[2025]:[2014]])</f>
        <v>2</v>
      </c>
      <c r="F66" s="10"/>
      <c r="G66" s="10"/>
      <c r="H66" s="10"/>
      <c r="I66" s="10">
        <v>2</v>
      </c>
      <c r="J66"/>
      <c r="K66"/>
      <c r="L66"/>
      <c r="M66"/>
      <c r="N66"/>
      <c r="O66"/>
      <c r="P66"/>
      <c r="Q66"/>
    </row>
    <row r="67" spans="1:17" hidden="1" x14ac:dyDescent="0.35">
      <c r="A67" t="s">
        <v>239</v>
      </c>
      <c r="B67" t="s">
        <v>126</v>
      </c>
      <c r="C67" t="s">
        <v>127</v>
      </c>
      <c r="D67" t="s">
        <v>128</v>
      </c>
      <c r="E67">
        <f>SUM(Table14[[#This Row],[2025]:[2014]])</f>
        <v>22</v>
      </c>
      <c r="F67" s="10">
        <v>3</v>
      </c>
      <c r="G67" s="10">
        <v>7</v>
      </c>
      <c r="H67" s="10">
        <v>8</v>
      </c>
      <c r="I67" s="10">
        <v>4</v>
      </c>
      <c r="J67"/>
      <c r="K67"/>
      <c r="L67"/>
      <c r="M67"/>
      <c r="N67"/>
      <c r="O67"/>
      <c r="P67"/>
      <c r="Q67"/>
    </row>
    <row r="68" spans="1:17" hidden="1" x14ac:dyDescent="0.35">
      <c r="A68" t="s">
        <v>239</v>
      </c>
      <c r="B68" t="s">
        <v>243</v>
      </c>
      <c r="C68" t="s">
        <v>244</v>
      </c>
      <c r="D68" t="s">
        <v>245</v>
      </c>
      <c r="E68">
        <f>SUM(Table14[[#This Row],[2025]:[2014]])</f>
        <v>4</v>
      </c>
      <c r="F68" s="10"/>
      <c r="G68" s="10">
        <v>4</v>
      </c>
      <c r="H68" s="10"/>
      <c r="I68" s="10"/>
      <c r="J68"/>
      <c r="K68"/>
      <c r="L68"/>
      <c r="M68"/>
      <c r="N68"/>
      <c r="O68"/>
      <c r="P68"/>
      <c r="Q68"/>
    </row>
    <row r="69" spans="1:17" hidden="1" x14ac:dyDescent="0.35">
      <c r="A69" t="s">
        <v>239</v>
      </c>
      <c r="B69" t="s">
        <v>139</v>
      </c>
      <c r="C69" t="s">
        <v>142</v>
      </c>
      <c r="D69" t="s">
        <v>143</v>
      </c>
      <c r="E69">
        <f>SUM(Table14[[#This Row],[2025]:[2014]])</f>
        <v>0</v>
      </c>
      <c r="F69" s="10"/>
      <c r="G69" s="10"/>
      <c r="H69" s="10">
        <v>-1</v>
      </c>
      <c r="I69" s="10">
        <v>1</v>
      </c>
      <c r="J69"/>
      <c r="K69"/>
      <c r="L69"/>
      <c r="M69"/>
      <c r="N69"/>
      <c r="O69"/>
      <c r="P69"/>
      <c r="Q69"/>
    </row>
    <row r="70" spans="1:17" hidden="1" x14ac:dyDescent="0.35">
      <c r="A70" t="s">
        <v>239</v>
      </c>
      <c r="B70" t="s">
        <v>144</v>
      </c>
      <c r="C70" t="s">
        <v>124</v>
      </c>
      <c r="D70" t="s">
        <v>145</v>
      </c>
      <c r="E70">
        <f>SUM(Table14[[#This Row],[2025]:[2014]])</f>
        <v>5</v>
      </c>
      <c r="F70" s="10"/>
      <c r="G70" s="10"/>
      <c r="H70" s="10">
        <v>5</v>
      </c>
      <c r="I70" s="10"/>
      <c r="J70"/>
      <c r="K70"/>
      <c r="L70"/>
      <c r="M70"/>
      <c r="N70"/>
      <c r="O70"/>
      <c r="P70"/>
      <c r="Q70"/>
    </row>
    <row r="71" spans="1:17" hidden="1" x14ac:dyDescent="0.35">
      <c r="A71" t="s">
        <v>239</v>
      </c>
      <c r="B71" t="s">
        <v>144</v>
      </c>
      <c r="C71" t="s">
        <v>124</v>
      </c>
      <c r="D71" t="s">
        <v>246</v>
      </c>
      <c r="E71">
        <f>SUM(Table14[[#This Row],[2025]:[2014]])</f>
        <v>5</v>
      </c>
      <c r="F71" s="10"/>
      <c r="G71" s="10"/>
      <c r="H71" s="10"/>
      <c r="I71" s="10">
        <v>5</v>
      </c>
      <c r="J71"/>
      <c r="K71"/>
      <c r="L71"/>
      <c r="M71"/>
      <c r="N71"/>
      <c r="O71"/>
      <c r="P71"/>
      <c r="Q71"/>
    </row>
    <row r="72" spans="1:17" hidden="1" x14ac:dyDescent="0.35">
      <c r="A72" t="s">
        <v>239</v>
      </c>
      <c r="B72" t="s">
        <v>144</v>
      </c>
      <c r="C72" t="s">
        <v>124</v>
      </c>
      <c r="D72" t="s">
        <v>146</v>
      </c>
      <c r="E72">
        <f>SUM(Table14[[#This Row],[2025]:[2014]])</f>
        <v>-7</v>
      </c>
      <c r="F72" s="10"/>
      <c r="G72" s="10"/>
      <c r="H72" s="10">
        <v>-4</v>
      </c>
      <c r="I72" s="10">
        <v>-3</v>
      </c>
      <c r="J72"/>
      <c r="K72"/>
      <c r="L72"/>
      <c r="M72"/>
      <c r="N72"/>
      <c r="O72"/>
      <c r="P72"/>
      <c r="Q72"/>
    </row>
    <row r="73" spans="1:17" hidden="1" x14ac:dyDescent="0.35">
      <c r="A73" t="s">
        <v>239</v>
      </c>
      <c r="B73" t="s">
        <v>144</v>
      </c>
      <c r="C73" t="s">
        <v>124</v>
      </c>
      <c r="D73" t="s">
        <v>247</v>
      </c>
      <c r="E73">
        <f>SUM(Table14[[#This Row],[2025]:[2014]])</f>
        <v>8</v>
      </c>
      <c r="F73" s="10"/>
      <c r="G73" s="10"/>
      <c r="H73" s="10"/>
      <c r="I73" s="10">
        <v>8</v>
      </c>
      <c r="J73"/>
      <c r="K73"/>
      <c r="L73"/>
      <c r="M73"/>
      <c r="N73"/>
      <c r="O73"/>
      <c r="P73"/>
      <c r="Q73"/>
    </row>
    <row r="74" spans="1:17" hidden="1" x14ac:dyDescent="0.35">
      <c r="A74" t="s">
        <v>239</v>
      </c>
      <c r="B74" t="s">
        <v>144</v>
      </c>
      <c r="C74" t="s">
        <v>124</v>
      </c>
      <c r="D74" t="s">
        <v>147</v>
      </c>
      <c r="E74">
        <f>SUM(Table14[[#This Row],[2025]:[2014]])</f>
        <v>2</v>
      </c>
      <c r="F74" s="10"/>
      <c r="G74" s="10"/>
      <c r="H74" s="10">
        <v>2</v>
      </c>
      <c r="I74" s="10"/>
      <c r="J74"/>
      <c r="K74"/>
      <c r="L74"/>
      <c r="M74"/>
      <c r="N74"/>
      <c r="O74"/>
      <c r="P74"/>
      <c r="Q74"/>
    </row>
    <row r="75" spans="1:17" hidden="1" x14ac:dyDescent="0.35">
      <c r="A75" t="s">
        <v>239</v>
      </c>
      <c r="B75" t="s">
        <v>144</v>
      </c>
      <c r="C75" t="s">
        <v>124</v>
      </c>
      <c r="D75" t="s">
        <v>148</v>
      </c>
      <c r="E75">
        <f>SUM(Table14[[#This Row],[2025]:[2014]])</f>
        <v>9</v>
      </c>
      <c r="F75" s="10"/>
      <c r="G75" s="10"/>
      <c r="H75" s="10">
        <v>5</v>
      </c>
      <c r="I75" s="10">
        <v>4</v>
      </c>
      <c r="J75"/>
      <c r="K75"/>
      <c r="L75"/>
      <c r="M75"/>
      <c r="N75"/>
      <c r="O75"/>
      <c r="P75"/>
      <c r="Q75"/>
    </row>
    <row r="76" spans="1:17" hidden="1" x14ac:dyDescent="0.35">
      <c r="A76" t="s">
        <v>239</v>
      </c>
      <c r="B76" t="s">
        <v>144</v>
      </c>
      <c r="C76" t="s">
        <v>151</v>
      </c>
      <c r="D76" t="s">
        <v>152</v>
      </c>
      <c r="E76">
        <f>SUM(Table14[[#This Row],[2025]:[2014]])</f>
        <v>1</v>
      </c>
      <c r="F76" s="10"/>
      <c r="G76" s="10"/>
      <c r="H76" s="10">
        <v>1</v>
      </c>
      <c r="I76" s="10"/>
      <c r="J76"/>
      <c r="K76"/>
      <c r="L76"/>
      <c r="M76"/>
      <c r="N76"/>
      <c r="O76"/>
      <c r="P76"/>
      <c r="Q76"/>
    </row>
    <row r="77" spans="1:17" hidden="1" x14ac:dyDescent="0.35">
      <c r="A77" t="s">
        <v>239</v>
      </c>
      <c r="B77" t="s">
        <v>144</v>
      </c>
      <c r="C77" t="s">
        <v>248</v>
      </c>
      <c r="D77" t="s">
        <v>249</v>
      </c>
      <c r="E77">
        <f>SUM(Table14[[#This Row],[2025]:[2014]])</f>
        <v>1</v>
      </c>
      <c r="F77" s="10"/>
      <c r="G77" s="10"/>
      <c r="H77" s="10">
        <v>1</v>
      </c>
      <c r="I77" s="10"/>
      <c r="J77"/>
      <c r="K77"/>
      <c r="L77"/>
      <c r="M77"/>
      <c r="N77"/>
      <c r="O77"/>
      <c r="P77"/>
      <c r="Q77"/>
    </row>
    <row r="78" spans="1:17" hidden="1" x14ac:dyDescent="0.35">
      <c r="A78" t="s">
        <v>239</v>
      </c>
      <c r="B78" t="s">
        <v>144</v>
      </c>
      <c r="C78" t="s">
        <v>250</v>
      </c>
      <c r="D78" t="s">
        <v>251</v>
      </c>
      <c r="E78">
        <f>SUM(Table14[[#This Row],[2025]:[2014]])</f>
        <v>3</v>
      </c>
      <c r="F78" s="10"/>
      <c r="G78" s="10">
        <v>1</v>
      </c>
      <c r="H78" s="10">
        <v>1</v>
      </c>
      <c r="I78" s="10">
        <v>1</v>
      </c>
      <c r="J78"/>
      <c r="K78"/>
      <c r="L78"/>
      <c r="M78"/>
      <c r="N78"/>
      <c r="O78"/>
      <c r="P78"/>
      <c r="Q78"/>
    </row>
    <row r="79" spans="1:17" hidden="1" x14ac:dyDescent="0.35">
      <c r="A79" t="s">
        <v>239</v>
      </c>
      <c r="B79" t="s">
        <v>144</v>
      </c>
      <c r="C79" t="s">
        <v>252</v>
      </c>
      <c r="D79" t="s">
        <v>253</v>
      </c>
      <c r="E79">
        <f>SUM(Table14[[#This Row],[2025]:[2014]])</f>
        <v>1</v>
      </c>
      <c r="F79" s="10"/>
      <c r="G79" s="10"/>
      <c r="H79" s="10"/>
      <c r="I79" s="10">
        <v>1</v>
      </c>
      <c r="J79"/>
      <c r="K79"/>
      <c r="L79"/>
      <c r="M79"/>
      <c r="N79"/>
      <c r="O79"/>
      <c r="P79"/>
      <c r="Q79"/>
    </row>
    <row r="80" spans="1:17" hidden="1" x14ac:dyDescent="0.35">
      <c r="A80" t="s">
        <v>239</v>
      </c>
      <c r="B80" t="s">
        <v>144</v>
      </c>
      <c r="C80" t="s">
        <v>155</v>
      </c>
      <c r="D80" t="s">
        <v>156</v>
      </c>
      <c r="E80">
        <f>SUM(Table14[[#This Row],[2025]:[2014]])</f>
        <v>4</v>
      </c>
      <c r="F80" s="10"/>
      <c r="G80" s="10">
        <v>-1</v>
      </c>
      <c r="H80" s="10"/>
      <c r="I80" s="10">
        <v>5</v>
      </c>
      <c r="J80"/>
      <c r="K80"/>
      <c r="L80"/>
      <c r="M80"/>
      <c r="N80"/>
      <c r="O80"/>
      <c r="P80"/>
      <c r="Q80"/>
    </row>
    <row r="81" spans="1:17" hidden="1" x14ac:dyDescent="0.35">
      <c r="A81" t="s">
        <v>239</v>
      </c>
      <c r="B81" t="s">
        <v>144</v>
      </c>
      <c r="C81" t="s">
        <v>157</v>
      </c>
      <c r="D81" t="s">
        <v>158</v>
      </c>
      <c r="E81">
        <f>SUM(Table14[[#This Row],[2025]:[2014]])</f>
        <v>6</v>
      </c>
      <c r="F81" s="10"/>
      <c r="G81" s="10"/>
      <c r="H81" s="10"/>
      <c r="I81" s="10">
        <v>6</v>
      </c>
      <c r="J81"/>
      <c r="K81"/>
      <c r="L81"/>
      <c r="M81"/>
      <c r="N81"/>
      <c r="O81"/>
      <c r="P81"/>
      <c r="Q81"/>
    </row>
    <row r="82" spans="1:17" hidden="1" x14ac:dyDescent="0.35">
      <c r="A82" t="s">
        <v>239</v>
      </c>
      <c r="B82" t="s">
        <v>144</v>
      </c>
      <c r="C82" t="s">
        <v>159</v>
      </c>
      <c r="D82" t="s">
        <v>160</v>
      </c>
      <c r="E82">
        <f>SUM(Table14[[#This Row],[2025]:[2014]])</f>
        <v>42</v>
      </c>
      <c r="F82" s="10">
        <v>3</v>
      </c>
      <c r="G82" s="10">
        <v>17</v>
      </c>
      <c r="H82" s="10">
        <v>18</v>
      </c>
      <c r="I82" s="10">
        <v>4</v>
      </c>
      <c r="J82"/>
      <c r="K82"/>
      <c r="L82"/>
      <c r="M82"/>
      <c r="N82"/>
      <c r="O82"/>
      <c r="P82"/>
      <c r="Q82"/>
    </row>
    <row r="83" spans="1:17" hidden="1" x14ac:dyDescent="0.35">
      <c r="A83" t="s">
        <v>239</v>
      </c>
      <c r="B83" t="s">
        <v>144</v>
      </c>
      <c r="C83" t="s">
        <v>161</v>
      </c>
      <c r="D83" t="s">
        <v>162</v>
      </c>
      <c r="E83">
        <f>SUM(Table14[[#This Row],[2025]:[2014]])</f>
        <v>4</v>
      </c>
      <c r="F83" s="10"/>
      <c r="G83" s="10">
        <v>1</v>
      </c>
      <c r="H83" s="10">
        <v>2</v>
      </c>
      <c r="I83" s="10">
        <v>1</v>
      </c>
      <c r="J83"/>
      <c r="K83"/>
      <c r="L83"/>
      <c r="M83"/>
      <c r="N83"/>
      <c r="O83"/>
      <c r="P83"/>
      <c r="Q83"/>
    </row>
    <row r="84" spans="1:17" hidden="1" x14ac:dyDescent="0.35">
      <c r="A84" t="s">
        <v>239</v>
      </c>
      <c r="B84" t="s">
        <v>254</v>
      </c>
      <c r="C84" t="s">
        <v>255</v>
      </c>
      <c r="D84" t="s">
        <v>256</v>
      </c>
      <c r="E84">
        <f>SUM(Table14[[#This Row],[2025]:[2014]])</f>
        <v>2</v>
      </c>
      <c r="F84" s="10"/>
      <c r="G84" s="10"/>
      <c r="H84" s="10"/>
      <c r="I84" s="10">
        <v>2</v>
      </c>
      <c r="J84"/>
      <c r="K84"/>
      <c r="L84"/>
      <c r="M84"/>
      <c r="N84"/>
      <c r="O84"/>
      <c r="P84"/>
      <c r="Q84"/>
    </row>
    <row r="85" spans="1:17" hidden="1" x14ac:dyDescent="0.35">
      <c r="A85" t="s">
        <v>239</v>
      </c>
      <c r="B85" t="s">
        <v>163</v>
      </c>
      <c r="C85" t="s">
        <v>164</v>
      </c>
      <c r="D85" t="s">
        <v>165</v>
      </c>
      <c r="E85">
        <f>SUM(Table14[[#This Row],[2025]:[2014]])</f>
        <v>1</v>
      </c>
      <c r="F85" s="10">
        <v>1</v>
      </c>
      <c r="G85" s="10"/>
      <c r="H85" s="10"/>
      <c r="I85" s="10"/>
      <c r="J85"/>
      <c r="K85"/>
      <c r="L85"/>
      <c r="M85"/>
      <c r="N85"/>
      <c r="O85"/>
      <c r="P85"/>
      <c r="Q85"/>
    </row>
    <row r="86" spans="1:17" hidden="1" x14ac:dyDescent="0.35">
      <c r="A86" t="s">
        <v>239</v>
      </c>
      <c r="B86" t="s">
        <v>166</v>
      </c>
      <c r="C86" t="s">
        <v>167</v>
      </c>
      <c r="D86" t="s">
        <v>168</v>
      </c>
      <c r="E86">
        <f>SUM(Table14[[#This Row],[2025]:[2014]])</f>
        <v>1</v>
      </c>
      <c r="F86" s="10"/>
      <c r="G86" s="10"/>
      <c r="H86" s="10"/>
      <c r="I86" s="10">
        <v>1</v>
      </c>
      <c r="J86"/>
      <c r="K86"/>
      <c r="L86"/>
      <c r="M86"/>
      <c r="N86"/>
      <c r="O86"/>
      <c r="P86"/>
      <c r="Q86"/>
    </row>
    <row r="87" spans="1:17" hidden="1" x14ac:dyDescent="0.35">
      <c r="A87" t="s">
        <v>239</v>
      </c>
      <c r="B87" t="s">
        <v>169</v>
      </c>
      <c r="C87" t="s">
        <v>124</v>
      </c>
      <c r="D87" t="s">
        <v>170</v>
      </c>
      <c r="E87">
        <f>SUM(Table14[[#This Row],[2025]:[2014]])</f>
        <v>-45</v>
      </c>
      <c r="F87" s="10"/>
      <c r="G87" s="10"/>
      <c r="H87" s="10">
        <v>-32</v>
      </c>
      <c r="I87" s="10">
        <v>-13</v>
      </c>
      <c r="J87"/>
      <c r="K87"/>
      <c r="L87"/>
      <c r="M87"/>
      <c r="N87"/>
      <c r="O87"/>
      <c r="P87"/>
      <c r="Q87"/>
    </row>
    <row r="88" spans="1:17" hidden="1" x14ac:dyDescent="0.35">
      <c r="A88" t="s">
        <v>239</v>
      </c>
      <c r="B88" t="s">
        <v>169</v>
      </c>
      <c r="C88" t="s">
        <v>124</v>
      </c>
      <c r="D88" t="s">
        <v>257</v>
      </c>
      <c r="E88">
        <f>SUM(Table14[[#This Row],[2025]:[2014]])</f>
        <v>-2</v>
      </c>
      <c r="F88" s="10"/>
      <c r="G88" s="10"/>
      <c r="H88" s="10">
        <v>-2</v>
      </c>
      <c r="I88" s="10"/>
      <c r="J88"/>
      <c r="K88"/>
      <c r="L88"/>
      <c r="M88"/>
      <c r="N88"/>
      <c r="O88"/>
      <c r="P88"/>
      <c r="Q88"/>
    </row>
    <row r="89" spans="1:17" hidden="1" x14ac:dyDescent="0.35">
      <c r="A89" t="s">
        <v>239</v>
      </c>
      <c r="B89" t="s">
        <v>169</v>
      </c>
      <c r="C89" t="s">
        <v>124</v>
      </c>
      <c r="D89" t="s">
        <v>171</v>
      </c>
      <c r="E89">
        <f>SUM(Table14[[#This Row],[2025]:[2014]])</f>
        <v>27</v>
      </c>
      <c r="F89" s="10"/>
      <c r="G89" s="10">
        <v>24</v>
      </c>
      <c r="H89" s="10">
        <v>3</v>
      </c>
      <c r="I89" s="10"/>
      <c r="J89"/>
      <c r="K89"/>
      <c r="L89"/>
      <c r="M89"/>
      <c r="N89"/>
      <c r="O89"/>
      <c r="P89"/>
      <c r="Q89"/>
    </row>
    <row r="90" spans="1:17" hidden="1" x14ac:dyDescent="0.35">
      <c r="A90" t="s">
        <v>239</v>
      </c>
      <c r="B90" t="s">
        <v>172</v>
      </c>
      <c r="C90" t="s">
        <v>258</v>
      </c>
      <c r="D90" t="s">
        <v>259</v>
      </c>
      <c r="E90">
        <f>SUM(Table14[[#This Row],[2025]:[2014]])</f>
        <v>3</v>
      </c>
      <c r="F90" s="10">
        <v>2</v>
      </c>
      <c r="G90" s="10"/>
      <c r="H90" s="10">
        <v>1</v>
      </c>
      <c r="I90" s="10"/>
      <c r="J90"/>
      <c r="K90"/>
      <c r="L90"/>
      <c r="M90"/>
      <c r="N90"/>
      <c r="O90"/>
      <c r="P90"/>
      <c r="Q90"/>
    </row>
    <row r="91" spans="1:17" hidden="1" x14ac:dyDescent="0.35">
      <c r="A91" t="s">
        <v>239</v>
      </c>
      <c r="B91" t="s">
        <v>260</v>
      </c>
      <c r="C91" t="s">
        <v>261</v>
      </c>
      <c r="D91" t="s">
        <v>262</v>
      </c>
      <c r="E91">
        <f>SUM(Table14[[#This Row],[2025]:[2014]])</f>
        <v>2</v>
      </c>
      <c r="F91" s="10">
        <v>2</v>
      </c>
      <c r="G91" s="10"/>
      <c r="H91" s="10"/>
      <c r="I91" s="10"/>
      <c r="J91"/>
      <c r="K91"/>
      <c r="L91"/>
      <c r="M91"/>
      <c r="N91"/>
      <c r="O91"/>
      <c r="P91"/>
      <c r="Q91"/>
    </row>
    <row r="92" spans="1:17" hidden="1" x14ac:dyDescent="0.35">
      <c r="A92" t="s">
        <v>239</v>
      </c>
      <c r="B92" t="s">
        <v>263</v>
      </c>
      <c r="C92" t="s">
        <v>264</v>
      </c>
      <c r="D92" t="s">
        <v>265</v>
      </c>
      <c r="E92">
        <f>SUM(Table14[[#This Row],[2025]:[2014]])</f>
        <v>20</v>
      </c>
      <c r="F92" s="10"/>
      <c r="G92" s="10"/>
      <c r="H92" s="10">
        <v>20</v>
      </c>
      <c r="I92" s="10"/>
      <c r="J92"/>
      <c r="K92"/>
      <c r="L92"/>
      <c r="M92"/>
      <c r="N92"/>
      <c r="O92"/>
      <c r="P92"/>
      <c r="Q92"/>
    </row>
    <row r="93" spans="1:17" hidden="1" x14ac:dyDescent="0.35">
      <c r="A93" t="s">
        <v>239</v>
      </c>
      <c r="B93" t="s">
        <v>175</v>
      </c>
      <c r="C93" t="s">
        <v>124</v>
      </c>
      <c r="D93" t="s">
        <v>177</v>
      </c>
      <c r="E93">
        <f>SUM(Table14[[#This Row],[2025]:[2014]])</f>
        <v>11</v>
      </c>
      <c r="F93" s="10"/>
      <c r="G93" s="10"/>
      <c r="H93" s="10"/>
      <c r="I93" s="10">
        <v>11</v>
      </c>
      <c r="J93"/>
      <c r="K93"/>
      <c r="L93"/>
      <c r="M93"/>
      <c r="N93"/>
      <c r="O93"/>
      <c r="P93"/>
      <c r="Q93"/>
    </row>
    <row r="94" spans="1:17" hidden="1" x14ac:dyDescent="0.35">
      <c r="A94" t="s">
        <v>239</v>
      </c>
      <c r="B94" t="s">
        <v>175</v>
      </c>
      <c r="C94" t="s">
        <v>124</v>
      </c>
      <c r="D94" t="s">
        <v>178</v>
      </c>
      <c r="E94">
        <f>SUM(Table14[[#This Row],[2025]:[2014]])</f>
        <v>39</v>
      </c>
      <c r="F94" s="10"/>
      <c r="G94" s="10"/>
      <c r="H94" s="10">
        <v>8</v>
      </c>
      <c r="I94" s="10">
        <v>31</v>
      </c>
      <c r="J94"/>
      <c r="K94"/>
      <c r="L94"/>
      <c r="M94"/>
      <c r="N94"/>
      <c r="O94"/>
      <c r="P94"/>
      <c r="Q94"/>
    </row>
    <row r="95" spans="1:17" hidden="1" x14ac:dyDescent="0.35">
      <c r="A95" t="s">
        <v>239</v>
      </c>
      <c r="B95" t="s">
        <v>175</v>
      </c>
      <c r="C95" t="s">
        <v>124</v>
      </c>
      <c r="D95" t="s">
        <v>179</v>
      </c>
      <c r="E95">
        <f>SUM(Table14[[#This Row],[2025]:[2014]])</f>
        <v>7</v>
      </c>
      <c r="F95" s="10"/>
      <c r="G95" s="10"/>
      <c r="H95" s="10"/>
      <c r="I95" s="10">
        <v>7</v>
      </c>
      <c r="J95"/>
      <c r="K95"/>
      <c r="L95"/>
      <c r="M95"/>
      <c r="N95"/>
      <c r="O95"/>
      <c r="P95"/>
      <c r="Q95"/>
    </row>
    <row r="96" spans="1:17" hidden="1" x14ac:dyDescent="0.35">
      <c r="A96" t="s">
        <v>239</v>
      </c>
      <c r="B96" t="s">
        <v>175</v>
      </c>
      <c r="C96" t="s">
        <v>124</v>
      </c>
      <c r="D96" t="s">
        <v>266</v>
      </c>
      <c r="E96">
        <f>SUM(Table14[[#This Row],[2025]:[2014]])</f>
        <v>6</v>
      </c>
      <c r="F96" s="10"/>
      <c r="G96" s="10"/>
      <c r="H96" s="10"/>
      <c r="I96" s="10">
        <v>6</v>
      </c>
      <c r="J96"/>
      <c r="K96"/>
      <c r="L96"/>
      <c r="M96"/>
      <c r="N96"/>
      <c r="O96"/>
      <c r="P96"/>
      <c r="Q96"/>
    </row>
    <row r="97" spans="1:17" hidden="1" x14ac:dyDescent="0.35">
      <c r="A97" t="s">
        <v>239</v>
      </c>
      <c r="B97" t="s">
        <v>180</v>
      </c>
      <c r="C97" t="s">
        <v>267</v>
      </c>
      <c r="D97" t="s">
        <v>268</v>
      </c>
      <c r="E97">
        <f>SUM(Table14[[#This Row],[2025]:[2014]])</f>
        <v>1</v>
      </c>
      <c r="F97" s="10"/>
      <c r="G97" s="10"/>
      <c r="H97" s="10">
        <v>1</v>
      </c>
      <c r="I97" s="10"/>
      <c r="J97"/>
      <c r="K97"/>
      <c r="L97"/>
      <c r="M97"/>
      <c r="N97"/>
      <c r="O97"/>
      <c r="P97"/>
      <c r="Q97"/>
    </row>
    <row r="98" spans="1:17" hidden="1" x14ac:dyDescent="0.35">
      <c r="A98" t="s">
        <v>239</v>
      </c>
      <c r="B98" t="s">
        <v>183</v>
      </c>
      <c r="C98" t="s">
        <v>184</v>
      </c>
      <c r="D98" t="s">
        <v>185</v>
      </c>
      <c r="E98">
        <f>SUM(Table14[[#This Row],[2025]:[2014]])</f>
        <v>1</v>
      </c>
      <c r="F98" s="10"/>
      <c r="G98" s="10">
        <v>1</v>
      </c>
      <c r="H98" s="10"/>
      <c r="I98" s="10"/>
      <c r="J98"/>
      <c r="K98"/>
      <c r="L98"/>
      <c r="M98"/>
      <c r="N98"/>
      <c r="O98"/>
      <c r="P98"/>
      <c r="Q98"/>
    </row>
    <row r="99" spans="1:17" hidden="1" x14ac:dyDescent="0.35">
      <c r="A99" t="s">
        <v>239</v>
      </c>
      <c r="B99" t="s">
        <v>183</v>
      </c>
      <c r="C99" t="s">
        <v>186</v>
      </c>
      <c r="D99" t="s">
        <v>187</v>
      </c>
      <c r="E99">
        <f>SUM(Table14[[#This Row],[2025]:[2014]])</f>
        <v>100</v>
      </c>
      <c r="F99" s="10"/>
      <c r="G99" s="10"/>
      <c r="H99" s="10">
        <v>100</v>
      </c>
      <c r="I99" s="10"/>
      <c r="J99"/>
      <c r="K99"/>
      <c r="L99"/>
      <c r="M99"/>
      <c r="N99"/>
      <c r="O99"/>
      <c r="P99"/>
      <c r="Q99"/>
    </row>
    <row r="100" spans="1:17" hidden="1" x14ac:dyDescent="0.35">
      <c r="A100" t="s">
        <v>239</v>
      </c>
      <c r="B100" t="s">
        <v>191</v>
      </c>
      <c r="C100" t="s">
        <v>269</v>
      </c>
      <c r="D100" t="s">
        <v>270</v>
      </c>
      <c r="E100">
        <f>SUM(Table14[[#This Row],[2025]:[2014]])</f>
        <v>1</v>
      </c>
      <c r="F100" s="10"/>
      <c r="G100" s="10"/>
      <c r="H100" s="10">
        <v>1</v>
      </c>
      <c r="I100" s="10"/>
      <c r="J100"/>
      <c r="K100"/>
      <c r="L100"/>
      <c r="M100"/>
      <c r="N100"/>
      <c r="O100"/>
      <c r="P100"/>
      <c r="Q100"/>
    </row>
    <row r="101" spans="1:17" hidden="1" x14ac:dyDescent="0.35">
      <c r="A101" t="s">
        <v>239</v>
      </c>
      <c r="B101" t="s">
        <v>191</v>
      </c>
      <c r="C101" t="s">
        <v>192</v>
      </c>
      <c r="D101" t="s">
        <v>193</v>
      </c>
      <c r="E101">
        <f>SUM(Table14[[#This Row],[2025]:[2014]])</f>
        <v>2</v>
      </c>
      <c r="F101" s="10"/>
      <c r="G101" s="10"/>
      <c r="H101" s="10">
        <v>2</v>
      </c>
      <c r="I101" s="10"/>
      <c r="J101"/>
      <c r="K101"/>
      <c r="L101"/>
      <c r="M101"/>
      <c r="N101"/>
      <c r="O101"/>
      <c r="P101"/>
      <c r="Q101"/>
    </row>
    <row r="102" spans="1:17" hidden="1" x14ac:dyDescent="0.35">
      <c r="A102" t="s">
        <v>239</v>
      </c>
      <c r="B102" t="s">
        <v>194</v>
      </c>
      <c r="C102" t="s">
        <v>195</v>
      </c>
      <c r="D102" t="s">
        <v>196</v>
      </c>
      <c r="E102">
        <f>SUM(Table14[[#This Row],[2025]:[2014]])</f>
        <v>24</v>
      </c>
      <c r="F102" s="10"/>
      <c r="G102" s="10">
        <v>10</v>
      </c>
      <c r="H102" s="10">
        <v>11</v>
      </c>
      <c r="I102" s="10">
        <v>3</v>
      </c>
      <c r="J102"/>
      <c r="K102"/>
      <c r="L102"/>
      <c r="M102"/>
      <c r="N102"/>
      <c r="O102"/>
      <c r="P102"/>
      <c r="Q102"/>
    </row>
    <row r="103" spans="1:17" hidden="1" x14ac:dyDescent="0.35">
      <c r="A103" t="s">
        <v>239</v>
      </c>
      <c r="B103" t="s">
        <v>194</v>
      </c>
      <c r="C103" t="s">
        <v>271</v>
      </c>
      <c r="D103" t="s">
        <v>272</v>
      </c>
      <c r="E103">
        <f>SUM(Table14[[#This Row],[2025]:[2014]])</f>
        <v>17</v>
      </c>
      <c r="F103" s="10">
        <v>1</v>
      </c>
      <c r="G103" s="10">
        <v>6</v>
      </c>
      <c r="H103" s="10">
        <v>9</v>
      </c>
      <c r="I103" s="10">
        <v>1</v>
      </c>
      <c r="J103"/>
      <c r="K103"/>
      <c r="L103"/>
      <c r="M103"/>
      <c r="N103"/>
      <c r="O103"/>
      <c r="P103"/>
      <c r="Q103"/>
    </row>
    <row r="104" spans="1:17" hidden="1" x14ac:dyDescent="0.35">
      <c r="A104" t="s">
        <v>239</v>
      </c>
      <c r="B104" t="s">
        <v>194</v>
      </c>
      <c r="C104" t="s">
        <v>273</v>
      </c>
      <c r="D104" t="s">
        <v>274</v>
      </c>
      <c r="E104">
        <f>SUM(Table14[[#This Row],[2025]:[2014]])</f>
        <v>3</v>
      </c>
      <c r="F104" s="10">
        <v>1</v>
      </c>
      <c r="G104" s="10">
        <v>1</v>
      </c>
      <c r="H104" s="10"/>
      <c r="I104" s="10">
        <v>1</v>
      </c>
      <c r="J104"/>
      <c r="K104"/>
      <c r="L104"/>
      <c r="M104"/>
      <c r="N104"/>
      <c r="O104"/>
      <c r="P104"/>
      <c r="Q104"/>
    </row>
    <row r="105" spans="1:17" hidden="1" x14ac:dyDescent="0.35">
      <c r="A105" t="s">
        <v>239</v>
      </c>
      <c r="B105" t="s">
        <v>275</v>
      </c>
      <c r="C105" t="s">
        <v>276</v>
      </c>
      <c r="D105" t="s">
        <v>277</v>
      </c>
      <c r="E105">
        <f>SUM(Table14[[#This Row],[2025]:[2014]])</f>
        <v>1</v>
      </c>
      <c r="F105" s="10"/>
      <c r="G105" s="10"/>
      <c r="H105" s="10">
        <v>0</v>
      </c>
      <c r="I105" s="10">
        <v>1</v>
      </c>
      <c r="J105"/>
      <c r="K105"/>
      <c r="L105"/>
      <c r="M105"/>
      <c r="N105"/>
      <c r="O105"/>
      <c r="P105"/>
      <c r="Q105"/>
    </row>
    <row r="106" spans="1:17" hidden="1" x14ac:dyDescent="0.35">
      <c r="A106" t="s">
        <v>239</v>
      </c>
      <c r="B106" t="s">
        <v>200</v>
      </c>
      <c r="C106" t="s">
        <v>201</v>
      </c>
      <c r="D106" t="s">
        <v>202</v>
      </c>
      <c r="E106">
        <f>SUM(Table14[[#This Row],[2025]:[2014]])</f>
        <v>9</v>
      </c>
      <c r="F106" s="10"/>
      <c r="G106" s="10">
        <v>2</v>
      </c>
      <c r="H106" s="10">
        <v>6</v>
      </c>
      <c r="I106" s="10">
        <v>1</v>
      </c>
      <c r="J106"/>
      <c r="K106"/>
      <c r="L106"/>
      <c r="M106"/>
      <c r="N106"/>
      <c r="O106"/>
      <c r="P106"/>
      <c r="Q106"/>
    </row>
    <row r="107" spans="1:17" hidden="1" x14ac:dyDescent="0.35">
      <c r="A107" t="s">
        <v>239</v>
      </c>
      <c r="B107" t="s">
        <v>200</v>
      </c>
      <c r="C107" t="s">
        <v>278</v>
      </c>
      <c r="D107" t="s">
        <v>279</v>
      </c>
      <c r="E107">
        <f>SUM(Table14[[#This Row],[2025]:[2014]])</f>
        <v>1</v>
      </c>
      <c r="F107" s="10"/>
      <c r="G107" s="10"/>
      <c r="H107" s="10">
        <v>1</v>
      </c>
      <c r="I107" s="10"/>
      <c r="J107"/>
      <c r="K107"/>
      <c r="L107"/>
      <c r="M107"/>
      <c r="N107"/>
      <c r="O107"/>
      <c r="P107"/>
      <c r="Q107"/>
    </row>
    <row r="108" spans="1:17" hidden="1" x14ac:dyDescent="0.35">
      <c r="A108" t="s">
        <v>239</v>
      </c>
      <c r="B108" t="s">
        <v>200</v>
      </c>
      <c r="C108" t="s">
        <v>203</v>
      </c>
      <c r="D108" t="s">
        <v>204</v>
      </c>
      <c r="E108">
        <f>SUM(Table14[[#This Row],[2025]:[2014]])</f>
        <v>8</v>
      </c>
      <c r="F108" s="10"/>
      <c r="G108" s="10">
        <v>3</v>
      </c>
      <c r="H108" s="10">
        <v>1</v>
      </c>
      <c r="I108" s="10">
        <v>4</v>
      </c>
      <c r="J108"/>
      <c r="K108"/>
      <c r="L108"/>
      <c r="M108"/>
      <c r="N108"/>
      <c r="O108"/>
      <c r="P108"/>
      <c r="Q108"/>
    </row>
    <row r="109" spans="1:17" hidden="1" x14ac:dyDescent="0.35">
      <c r="A109" t="s">
        <v>239</v>
      </c>
      <c r="B109" t="s">
        <v>200</v>
      </c>
      <c r="C109" t="s">
        <v>280</v>
      </c>
      <c r="D109" t="s">
        <v>281</v>
      </c>
      <c r="E109">
        <f>SUM(Table14[[#This Row],[2025]:[2014]])</f>
        <v>4</v>
      </c>
      <c r="F109" s="10"/>
      <c r="G109" s="10">
        <v>1</v>
      </c>
      <c r="H109" s="10">
        <v>2</v>
      </c>
      <c r="I109" s="10">
        <v>1</v>
      </c>
      <c r="J109"/>
      <c r="K109"/>
      <c r="L109"/>
      <c r="M109"/>
      <c r="N109"/>
      <c r="O109"/>
      <c r="P109"/>
      <c r="Q109"/>
    </row>
    <row r="110" spans="1:17" hidden="1" x14ac:dyDescent="0.35">
      <c r="A110" t="s">
        <v>239</v>
      </c>
      <c r="B110" t="s">
        <v>205</v>
      </c>
      <c r="C110" t="s">
        <v>124</v>
      </c>
      <c r="D110" t="s">
        <v>206</v>
      </c>
      <c r="E110">
        <f>SUM(Table14[[#This Row],[2025]:[2014]])</f>
        <v>218</v>
      </c>
      <c r="F110" s="10">
        <v>98</v>
      </c>
      <c r="G110" s="10"/>
      <c r="H110" s="10">
        <v>5</v>
      </c>
      <c r="I110" s="10">
        <v>115</v>
      </c>
      <c r="J110"/>
      <c r="K110"/>
      <c r="L110"/>
      <c r="M110"/>
      <c r="N110"/>
      <c r="O110"/>
      <c r="P110"/>
      <c r="Q110"/>
    </row>
    <row r="111" spans="1:17" hidden="1" x14ac:dyDescent="0.35">
      <c r="A111" t="s">
        <v>239</v>
      </c>
      <c r="B111" t="s">
        <v>205</v>
      </c>
      <c r="C111" t="s">
        <v>124</v>
      </c>
      <c r="D111" t="s">
        <v>207</v>
      </c>
      <c r="E111">
        <f>SUM(Table14[[#This Row],[2025]:[2014]])</f>
        <v>13</v>
      </c>
      <c r="F111" s="10">
        <v>13</v>
      </c>
      <c r="G111" s="10"/>
      <c r="H111" s="10"/>
      <c r="I111" s="10"/>
      <c r="J111"/>
      <c r="K111"/>
      <c r="L111"/>
      <c r="M111"/>
      <c r="N111"/>
      <c r="O111"/>
      <c r="P111"/>
      <c r="Q111"/>
    </row>
    <row r="112" spans="1:17" hidden="1" x14ac:dyDescent="0.35">
      <c r="A112" t="s">
        <v>239</v>
      </c>
      <c r="B112" t="s">
        <v>205</v>
      </c>
      <c r="C112" t="s">
        <v>209</v>
      </c>
      <c r="D112" t="s">
        <v>210</v>
      </c>
      <c r="E112">
        <f>SUM(Table14[[#This Row],[2025]:[2014]])</f>
        <v>8</v>
      </c>
      <c r="F112" s="10"/>
      <c r="G112" s="10"/>
      <c r="H112" s="10">
        <v>7</v>
      </c>
      <c r="I112" s="10">
        <v>1</v>
      </c>
      <c r="J112"/>
      <c r="K112"/>
      <c r="L112"/>
      <c r="M112"/>
      <c r="N112"/>
      <c r="O112"/>
      <c r="P112"/>
      <c r="Q112"/>
    </row>
    <row r="113" spans="1:17" hidden="1" x14ac:dyDescent="0.35">
      <c r="A113" t="s">
        <v>239</v>
      </c>
      <c r="B113" t="s">
        <v>205</v>
      </c>
      <c r="C113" t="s">
        <v>211</v>
      </c>
      <c r="D113" t="s">
        <v>212</v>
      </c>
      <c r="E113">
        <f>SUM(Table14[[#This Row],[2025]:[2014]])</f>
        <v>46</v>
      </c>
      <c r="F113" s="10"/>
      <c r="G113" s="10">
        <v>46</v>
      </c>
      <c r="H113" s="10"/>
      <c r="I113" s="10"/>
      <c r="J113"/>
      <c r="K113"/>
      <c r="L113"/>
      <c r="M113"/>
      <c r="N113"/>
      <c r="O113"/>
      <c r="P113"/>
      <c r="Q113"/>
    </row>
    <row r="114" spans="1:17" hidden="1" x14ac:dyDescent="0.35">
      <c r="A114" t="s">
        <v>239</v>
      </c>
      <c r="B114" t="s">
        <v>205</v>
      </c>
      <c r="C114" t="s">
        <v>282</v>
      </c>
      <c r="D114" t="s">
        <v>283</v>
      </c>
      <c r="E114">
        <f>SUM(Table14[[#This Row],[2025]:[2014]])</f>
        <v>1</v>
      </c>
      <c r="F114" s="10"/>
      <c r="G114" s="10"/>
      <c r="H114" s="10">
        <v>1</v>
      </c>
      <c r="I114" s="10"/>
      <c r="J114"/>
      <c r="K114"/>
      <c r="L114"/>
      <c r="M114"/>
      <c r="N114"/>
      <c r="O114"/>
      <c r="P114"/>
      <c r="Q114"/>
    </row>
    <row r="115" spans="1:17" hidden="1" x14ac:dyDescent="0.35">
      <c r="A115" t="s">
        <v>239</v>
      </c>
      <c r="B115" t="s">
        <v>205</v>
      </c>
      <c r="C115" t="s">
        <v>284</v>
      </c>
      <c r="D115" t="s">
        <v>285</v>
      </c>
      <c r="E115">
        <f>SUM(Table14[[#This Row],[2025]:[2014]])</f>
        <v>0</v>
      </c>
      <c r="F115" s="10"/>
      <c r="G115" s="10"/>
      <c r="H115" s="10"/>
      <c r="I115" s="10">
        <v>0</v>
      </c>
      <c r="J115"/>
      <c r="K115"/>
      <c r="L115"/>
      <c r="M115"/>
      <c r="N115"/>
      <c r="O115"/>
      <c r="P115"/>
      <c r="Q115"/>
    </row>
    <row r="116" spans="1:17" hidden="1" x14ac:dyDescent="0.35">
      <c r="A116" t="s">
        <v>239</v>
      </c>
      <c r="B116" t="s">
        <v>205</v>
      </c>
      <c r="C116" t="s">
        <v>286</v>
      </c>
      <c r="D116" t="s">
        <v>287</v>
      </c>
      <c r="E116">
        <f>SUM(Table14[[#This Row],[2025]:[2014]])</f>
        <v>118</v>
      </c>
      <c r="F116" s="10">
        <v>3</v>
      </c>
      <c r="G116" s="10">
        <v>32</v>
      </c>
      <c r="H116" s="10">
        <v>45</v>
      </c>
      <c r="I116" s="10">
        <v>38</v>
      </c>
      <c r="J116"/>
      <c r="K116"/>
      <c r="L116"/>
      <c r="M116"/>
      <c r="N116"/>
      <c r="O116"/>
      <c r="P116"/>
      <c r="Q116"/>
    </row>
    <row r="117" spans="1:17" hidden="1" x14ac:dyDescent="0.35">
      <c r="A117" t="s">
        <v>239</v>
      </c>
      <c r="B117" t="s">
        <v>205</v>
      </c>
      <c r="C117" t="s">
        <v>217</v>
      </c>
      <c r="D117" t="s">
        <v>218</v>
      </c>
      <c r="E117">
        <f>SUM(Table14[[#This Row],[2025]:[2014]])</f>
        <v>202</v>
      </c>
      <c r="F117" s="10">
        <v>45</v>
      </c>
      <c r="G117" s="10">
        <v>78</v>
      </c>
      <c r="H117" s="10">
        <v>34</v>
      </c>
      <c r="I117" s="10">
        <v>45</v>
      </c>
      <c r="J117"/>
      <c r="K117"/>
      <c r="L117"/>
      <c r="M117"/>
      <c r="N117"/>
      <c r="O117"/>
      <c r="P117"/>
      <c r="Q117"/>
    </row>
    <row r="118" spans="1:17" hidden="1" x14ac:dyDescent="0.35">
      <c r="A118" t="s">
        <v>239</v>
      </c>
      <c r="B118" t="s">
        <v>205</v>
      </c>
      <c r="C118" t="s">
        <v>288</v>
      </c>
      <c r="D118" t="s">
        <v>289</v>
      </c>
      <c r="E118">
        <f>SUM(Table14[[#This Row],[2025]:[2014]])</f>
        <v>2</v>
      </c>
      <c r="F118" s="10"/>
      <c r="G118" s="10"/>
      <c r="H118" s="10">
        <v>2</v>
      </c>
      <c r="I118" s="10"/>
      <c r="J118"/>
      <c r="K118"/>
      <c r="L118"/>
      <c r="M118"/>
      <c r="N118"/>
      <c r="O118"/>
      <c r="P118"/>
      <c r="Q118"/>
    </row>
    <row r="119" spans="1:17" hidden="1" x14ac:dyDescent="0.35">
      <c r="A119" t="s">
        <v>239</v>
      </c>
      <c r="B119" t="s">
        <v>205</v>
      </c>
      <c r="C119" t="s">
        <v>221</v>
      </c>
      <c r="D119" t="s">
        <v>222</v>
      </c>
      <c r="E119">
        <f>SUM(Table14[[#This Row],[2025]:[2014]])</f>
        <v>14</v>
      </c>
      <c r="F119" s="10"/>
      <c r="G119" s="10">
        <v>5</v>
      </c>
      <c r="H119" s="10">
        <v>4</v>
      </c>
      <c r="I119" s="10">
        <v>5</v>
      </c>
      <c r="J119"/>
      <c r="K119"/>
      <c r="L119"/>
      <c r="M119"/>
      <c r="N119"/>
      <c r="O119"/>
      <c r="P119"/>
      <c r="Q119"/>
    </row>
    <row r="120" spans="1:17" hidden="1" x14ac:dyDescent="0.35">
      <c r="A120" t="s">
        <v>239</v>
      </c>
      <c r="B120" t="s">
        <v>205</v>
      </c>
      <c r="C120" t="s">
        <v>290</v>
      </c>
      <c r="D120" t="s">
        <v>291</v>
      </c>
      <c r="E120">
        <f>SUM(Table14[[#This Row],[2025]:[2014]])</f>
        <v>1</v>
      </c>
      <c r="F120" s="10"/>
      <c r="G120" s="10"/>
      <c r="H120" s="10">
        <v>1</v>
      </c>
      <c r="I120" s="10"/>
      <c r="J120"/>
      <c r="K120"/>
      <c r="L120"/>
      <c r="M120"/>
      <c r="N120"/>
      <c r="O120"/>
      <c r="P120"/>
      <c r="Q120"/>
    </row>
    <row r="121" spans="1:17" hidden="1" x14ac:dyDescent="0.35">
      <c r="A121" t="s">
        <v>239</v>
      </c>
      <c r="B121" t="s">
        <v>205</v>
      </c>
      <c r="C121" t="s">
        <v>223</v>
      </c>
      <c r="D121" t="s">
        <v>224</v>
      </c>
      <c r="E121">
        <f>SUM(Table14[[#This Row],[2025]:[2014]])</f>
        <v>76</v>
      </c>
      <c r="F121" s="10">
        <v>12</v>
      </c>
      <c r="G121" s="10">
        <v>57</v>
      </c>
      <c r="H121" s="10">
        <v>7</v>
      </c>
      <c r="I121" s="10"/>
      <c r="J121"/>
      <c r="K121"/>
      <c r="L121"/>
      <c r="M121"/>
      <c r="N121"/>
      <c r="O121"/>
      <c r="P121"/>
      <c r="Q121"/>
    </row>
    <row r="122" spans="1:17" hidden="1" x14ac:dyDescent="0.35">
      <c r="A122" t="s">
        <v>239</v>
      </c>
      <c r="B122" t="s">
        <v>205</v>
      </c>
      <c r="C122" t="s">
        <v>225</v>
      </c>
      <c r="D122" t="s">
        <v>226</v>
      </c>
      <c r="E122">
        <f>SUM(Table14[[#This Row],[2025]:[2014]])</f>
        <v>2</v>
      </c>
      <c r="F122" s="10"/>
      <c r="G122" s="10">
        <v>2</v>
      </c>
      <c r="H122" s="10"/>
      <c r="I122" s="10"/>
      <c r="J122"/>
      <c r="K122"/>
      <c r="L122"/>
      <c r="M122"/>
      <c r="N122"/>
      <c r="O122"/>
      <c r="P122"/>
      <c r="Q122"/>
    </row>
    <row r="123" spans="1:17" hidden="1" x14ac:dyDescent="0.35">
      <c r="A123" t="s">
        <v>239</v>
      </c>
      <c r="B123" t="s">
        <v>205</v>
      </c>
      <c r="C123" t="s">
        <v>229</v>
      </c>
      <c r="D123" t="s">
        <v>230</v>
      </c>
      <c r="E123">
        <f>SUM(Table14[[#This Row],[2025]:[2014]])</f>
        <v>88</v>
      </c>
      <c r="F123" s="10"/>
      <c r="G123" s="10">
        <v>13</v>
      </c>
      <c r="H123" s="10">
        <v>74</v>
      </c>
      <c r="I123" s="10">
        <v>1</v>
      </c>
      <c r="J123"/>
      <c r="K123"/>
      <c r="L123"/>
      <c r="M123"/>
      <c r="N123"/>
      <c r="O123"/>
      <c r="P123"/>
      <c r="Q123"/>
    </row>
    <row r="124" spans="1:17" hidden="1" x14ac:dyDescent="0.35">
      <c r="A124" t="s">
        <v>239</v>
      </c>
      <c r="B124" t="s">
        <v>205</v>
      </c>
      <c r="C124" t="s">
        <v>233</v>
      </c>
      <c r="D124" t="s">
        <v>234</v>
      </c>
      <c r="E124">
        <f>SUM(Table14[[#This Row],[2025]:[2014]])</f>
        <v>27</v>
      </c>
      <c r="F124" s="10">
        <v>1</v>
      </c>
      <c r="G124" s="10">
        <v>5</v>
      </c>
      <c r="H124" s="10">
        <v>20</v>
      </c>
      <c r="I124" s="10">
        <v>1</v>
      </c>
      <c r="J124"/>
      <c r="K124"/>
      <c r="L124"/>
      <c r="M124"/>
      <c r="N124"/>
      <c r="O124"/>
      <c r="P124"/>
      <c r="Q124"/>
    </row>
    <row r="125" spans="1:17" hidden="1" x14ac:dyDescent="0.35">
      <c r="A125" t="s">
        <v>239</v>
      </c>
      <c r="B125" t="s">
        <v>205</v>
      </c>
      <c r="C125" t="s">
        <v>292</v>
      </c>
      <c r="D125" t="s">
        <v>293</v>
      </c>
      <c r="E125">
        <f>SUM(Table14[[#This Row],[2025]:[2014]])</f>
        <v>1</v>
      </c>
      <c r="F125" s="10"/>
      <c r="G125" s="10">
        <v>1</v>
      </c>
      <c r="H125" s="10"/>
      <c r="I125" s="10"/>
      <c r="J125"/>
      <c r="K125"/>
      <c r="L125"/>
      <c r="M125"/>
      <c r="N125"/>
      <c r="O125"/>
      <c r="P125"/>
      <c r="Q125"/>
    </row>
    <row r="126" spans="1:17" hidden="1" x14ac:dyDescent="0.35">
      <c r="A126" t="s">
        <v>239</v>
      </c>
      <c r="B126" t="s">
        <v>205</v>
      </c>
      <c r="C126" t="s">
        <v>294</v>
      </c>
      <c r="D126" t="s">
        <v>295</v>
      </c>
      <c r="E126">
        <f>SUM(Table14[[#This Row],[2025]:[2014]])</f>
        <v>1</v>
      </c>
      <c r="F126" s="10"/>
      <c r="G126" s="10">
        <v>1</v>
      </c>
      <c r="H126" s="10"/>
      <c r="I126" s="10"/>
      <c r="J126"/>
      <c r="K126"/>
      <c r="L126"/>
      <c r="M126"/>
      <c r="N126"/>
      <c r="O126"/>
      <c r="P126"/>
      <c r="Q126"/>
    </row>
    <row r="127" spans="1:17" hidden="1" x14ac:dyDescent="0.35">
      <c r="A127" t="s">
        <v>239</v>
      </c>
      <c r="B127" t="s">
        <v>205</v>
      </c>
      <c r="C127" t="s">
        <v>296</v>
      </c>
      <c r="D127" t="s">
        <v>297</v>
      </c>
      <c r="E127">
        <f>SUM(Table14[[#This Row],[2025]:[2014]])</f>
        <v>2</v>
      </c>
      <c r="F127" s="10"/>
      <c r="G127" s="10"/>
      <c r="H127" s="10">
        <v>2</v>
      </c>
      <c r="I127" s="10"/>
      <c r="J127"/>
      <c r="K127"/>
      <c r="L127"/>
      <c r="M127"/>
      <c r="N127"/>
      <c r="O127"/>
      <c r="P127"/>
      <c r="Q127"/>
    </row>
    <row r="128" spans="1:17" hidden="1" x14ac:dyDescent="0.35">
      <c r="A128" t="s">
        <v>239</v>
      </c>
      <c r="B128" t="s">
        <v>205</v>
      </c>
      <c r="C128" t="s">
        <v>298</v>
      </c>
      <c r="D128" t="s">
        <v>299</v>
      </c>
      <c r="E128">
        <f>SUM(Table14[[#This Row],[2025]:[2014]])</f>
        <v>1</v>
      </c>
      <c r="F128" s="10"/>
      <c r="G128" s="10"/>
      <c r="H128" s="10">
        <v>1</v>
      </c>
      <c r="I128" s="10"/>
      <c r="J128"/>
      <c r="K128"/>
      <c r="L128"/>
      <c r="M128"/>
      <c r="N128"/>
      <c r="O128"/>
      <c r="P128"/>
      <c r="Q128"/>
    </row>
    <row r="129" spans="1:17" hidden="1" x14ac:dyDescent="0.35">
      <c r="A129" t="s">
        <v>239</v>
      </c>
      <c r="B129" t="s">
        <v>205</v>
      </c>
      <c r="C129" t="s">
        <v>300</v>
      </c>
      <c r="D129" t="s">
        <v>301</v>
      </c>
      <c r="E129">
        <f>SUM(Table14[[#This Row],[2025]:[2014]])</f>
        <v>1</v>
      </c>
      <c r="F129" s="10"/>
      <c r="G129" s="10"/>
      <c r="H129" s="10"/>
      <c r="I129" s="10">
        <v>1</v>
      </c>
      <c r="J129"/>
      <c r="K129"/>
      <c r="L129"/>
      <c r="M129"/>
      <c r="N129"/>
      <c r="O129"/>
      <c r="P129"/>
      <c r="Q129"/>
    </row>
    <row r="130" spans="1:17" hidden="1" x14ac:dyDescent="0.35">
      <c r="A130" t="s">
        <v>239</v>
      </c>
      <c r="B130" t="s">
        <v>205</v>
      </c>
      <c r="C130" t="s">
        <v>235</v>
      </c>
      <c r="D130" t="s">
        <v>236</v>
      </c>
      <c r="E130">
        <f>SUM(Table14[[#This Row],[2025]:[2014]])</f>
        <v>12</v>
      </c>
      <c r="F130" s="10"/>
      <c r="G130" s="10"/>
      <c r="H130" s="10"/>
      <c r="I130" s="10">
        <v>12</v>
      </c>
      <c r="J130"/>
      <c r="K130"/>
      <c r="L130"/>
      <c r="M130"/>
      <c r="N130"/>
      <c r="O130"/>
      <c r="P130"/>
      <c r="Q130"/>
    </row>
    <row r="131" spans="1:17" hidden="1" x14ac:dyDescent="0.35">
      <c r="A131" t="s">
        <v>239</v>
      </c>
      <c r="B131" t="s">
        <v>205</v>
      </c>
      <c r="C131" t="s">
        <v>237</v>
      </c>
      <c r="D131" t="s">
        <v>238</v>
      </c>
      <c r="E131">
        <f>SUM(Table14[[#This Row],[2025]:[2014]])</f>
        <v>45</v>
      </c>
      <c r="F131" s="10">
        <v>6</v>
      </c>
      <c r="G131" s="10">
        <v>18</v>
      </c>
      <c r="H131" s="10">
        <v>20</v>
      </c>
      <c r="I131" s="10">
        <v>1</v>
      </c>
      <c r="J131"/>
      <c r="K131"/>
      <c r="L131"/>
      <c r="M131"/>
      <c r="N131"/>
      <c r="O131"/>
      <c r="P131"/>
      <c r="Q131"/>
    </row>
    <row r="132" spans="1:17" x14ac:dyDescent="0.35">
      <c r="A132" t="s">
        <v>302</v>
      </c>
      <c r="B132" t="s">
        <v>240</v>
      </c>
      <c r="C132" t="s">
        <v>241</v>
      </c>
      <c r="D132" t="s">
        <v>242</v>
      </c>
      <c r="E132">
        <f>SUM(Table14[[#This Row],[2025]:[2014]])</f>
        <v>2</v>
      </c>
      <c r="F132" s="10"/>
      <c r="G132" s="10"/>
      <c r="H132" s="10"/>
      <c r="I132" s="10"/>
      <c r="J132" s="10"/>
      <c r="K132" s="10"/>
      <c r="L132" s="10"/>
      <c r="M132" s="10"/>
      <c r="N132" s="10">
        <v>2</v>
      </c>
      <c r="O132"/>
      <c r="P132"/>
      <c r="Q132"/>
    </row>
    <row r="133" spans="1:17" x14ac:dyDescent="0.35">
      <c r="A133" t="s">
        <v>302</v>
      </c>
      <c r="B133" t="s">
        <v>123</v>
      </c>
      <c r="C133" t="s">
        <v>124</v>
      </c>
      <c r="D133" t="s">
        <v>125</v>
      </c>
      <c r="E133">
        <f>SUM(Table14[[#This Row],[2025]:[2014]])</f>
        <v>7</v>
      </c>
      <c r="F133" s="10"/>
      <c r="G133" s="10"/>
      <c r="H133" s="10"/>
      <c r="I133" s="10"/>
      <c r="J133" s="10">
        <v>1</v>
      </c>
      <c r="K133" s="10">
        <v>4</v>
      </c>
      <c r="L133" s="10">
        <v>1</v>
      </c>
      <c r="M133" s="10"/>
      <c r="N133" s="10">
        <v>1</v>
      </c>
      <c r="O133"/>
      <c r="P133"/>
      <c r="Q133"/>
    </row>
    <row r="134" spans="1:17" x14ac:dyDescent="0.35">
      <c r="A134" t="s">
        <v>302</v>
      </c>
      <c r="B134" t="s">
        <v>123</v>
      </c>
      <c r="C134" t="s">
        <v>303</v>
      </c>
      <c r="D134" t="s">
        <v>304</v>
      </c>
      <c r="E134">
        <f>SUM(Table14[[#This Row],[2025]:[2014]])</f>
        <v>1</v>
      </c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/>
      <c r="P134"/>
      <c r="Q134"/>
    </row>
    <row r="135" spans="1:17" x14ac:dyDescent="0.35">
      <c r="A135" t="s">
        <v>302</v>
      </c>
      <c r="B135" t="s">
        <v>126</v>
      </c>
      <c r="C135" t="s">
        <v>305</v>
      </c>
      <c r="D135" t="s">
        <v>306</v>
      </c>
      <c r="E135">
        <f>SUM(Table14[[#This Row],[2025]:[2014]])</f>
        <v>1</v>
      </c>
      <c r="F135" s="10"/>
      <c r="G135" s="10"/>
      <c r="H135" s="10"/>
      <c r="I135" s="10"/>
      <c r="J135" s="10"/>
      <c r="K135" s="10"/>
      <c r="L135" s="10"/>
      <c r="M135" s="10"/>
      <c r="N135" s="10">
        <v>1</v>
      </c>
      <c r="O135"/>
      <c r="P135"/>
      <c r="Q135"/>
    </row>
    <row r="136" spans="1:17" x14ac:dyDescent="0.35">
      <c r="A136" t="s">
        <v>302</v>
      </c>
      <c r="B136" t="s">
        <v>126</v>
      </c>
      <c r="C136" t="s">
        <v>307</v>
      </c>
      <c r="D136" t="s">
        <v>308</v>
      </c>
      <c r="E136">
        <f>SUM(Table14[[#This Row],[2025]:[2014]])</f>
        <v>0</v>
      </c>
      <c r="F136" s="10"/>
      <c r="G136" s="10"/>
      <c r="H136" s="10"/>
      <c r="I136" s="10"/>
      <c r="J136" s="10"/>
      <c r="K136" s="10"/>
      <c r="L136" s="10">
        <v>-1</v>
      </c>
      <c r="M136" s="10"/>
      <c r="N136" s="10">
        <v>1</v>
      </c>
      <c r="O136"/>
      <c r="P136"/>
      <c r="Q136"/>
    </row>
    <row r="137" spans="1:17" x14ac:dyDescent="0.35">
      <c r="A137" t="s">
        <v>302</v>
      </c>
      <c r="B137" t="s">
        <v>131</v>
      </c>
      <c r="C137" t="s">
        <v>309</v>
      </c>
      <c r="D137" t="s">
        <v>310</v>
      </c>
      <c r="E137">
        <f>SUM(Table14[[#This Row],[2025]:[2014]])</f>
        <v>5</v>
      </c>
      <c r="F137" s="10"/>
      <c r="G137" s="10"/>
      <c r="H137" s="10"/>
      <c r="I137" s="10"/>
      <c r="J137" s="10"/>
      <c r="K137" s="10"/>
      <c r="L137" s="10">
        <v>5</v>
      </c>
      <c r="M137" s="10"/>
      <c r="N137" s="10"/>
      <c r="O137"/>
      <c r="P137"/>
      <c r="Q137"/>
    </row>
    <row r="138" spans="1:17" x14ac:dyDescent="0.35">
      <c r="A138" t="s">
        <v>302</v>
      </c>
      <c r="B138" t="s">
        <v>243</v>
      </c>
      <c r="C138" t="s">
        <v>311</v>
      </c>
      <c r="D138" t="s">
        <v>312</v>
      </c>
      <c r="E138">
        <f>SUM(Table14[[#This Row],[2025]:[2014]])</f>
        <v>11</v>
      </c>
      <c r="F138" s="10"/>
      <c r="G138" s="10"/>
      <c r="H138" s="10"/>
      <c r="I138" s="10"/>
      <c r="J138" s="10"/>
      <c r="K138" s="10"/>
      <c r="L138" s="10"/>
      <c r="M138" s="10">
        <v>8</v>
      </c>
      <c r="N138" s="10">
        <v>3</v>
      </c>
      <c r="O138"/>
      <c r="P138"/>
      <c r="Q138"/>
    </row>
    <row r="139" spans="1:17" x14ac:dyDescent="0.35">
      <c r="A139" t="s">
        <v>302</v>
      </c>
      <c r="B139" t="s">
        <v>139</v>
      </c>
      <c r="C139" t="s">
        <v>124</v>
      </c>
      <c r="D139" t="s">
        <v>313</v>
      </c>
      <c r="E139">
        <f>SUM(Table14[[#This Row],[2025]:[2014]])</f>
        <v>9</v>
      </c>
      <c r="F139" s="10"/>
      <c r="G139" s="10"/>
      <c r="H139" s="10"/>
      <c r="I139" s="10"/>
      <c r="J139" s="10"/>
      <c r="K139" s="10"/>
      <c r="L139" s="10">
        <v>5</v>
      </c>
      <c r="M139" s="10">
        <v>1</v>
      </c>
      <c r="N139" s="10">
        <v>3</v>
      </c>
      <c r="O139"/>
      <c r="P139"/>
      <c r="Q139"/>
    </row>
    <row r="140" spans="1:17" x14ac:dyDescent="0.35">
      <c r="A140" t="s">
        <v>302</v>
      </c>
      <c r="B140" t="s">
        <v>144</v>
      </c>
      <c r="C140" t="s">
        <v>124</v>
      </c>
      <c r="D140" t="s">
        <v>145</v>
      </c>
      <c r="E140">
        <f>SUM(Table14[[#This Row],[2025]:[2014]])</f>
        <v>1</v>
      </c>
      <c r="F140" s="10"/>
      <c r="G140" s="10"/>
      <c r="H140" s="10">
        <v>1</v>
      </c>
      <c r="I140" s="10"/>
      <c r="J140" s="10"/>
      <c r="K140" s="10"/>
      <c r="L140" s="10"/>
      <c r="M140" s="10"/>
      <c r="N140" s="10"/>
      <c r="O140"/>
      <c r="P140"/>
      <c r="Q140"/>
    </row>
    <row r="141" spans="1:17" x14ac:dyDescent="0.35">
      <c r="A141" t="s">
        <v>302</v>
      </c>
      <c r="B141" t="s">
        <v>144</v>
      </c>
      <c r="C141" t="s">
        <v>124</v>
      </c>
      <c r="D141" t="s">
        <v>146</v>
      </c>
      <c r="E141">
        <f>SUM(Table14[[#This Row],[2025]:[2014]])</f>
        <v>-3</v>
      </c>
      <c r="F141" s="10"/>
      <c r="G141" s="10"/>
      <c r="H141" s="10">
        <v>-1</v>
      </c>
      <c r="I141" s="10">
        <v>-2</v>
      </c>
      <c r="J141" s="10"/>
      <c r="K141" s="10"/>
      <c r="L141" s="10"/>
      <c r="M141" s="10"/>
      <c r="N141" s="10"/>
      <c r="O141"/>
      <c r="P141"/>
      <c r="Q141"/>
    </row>
    <row r="142" spans="1:17" x14ac:dyDescent="0.35">
      <c r="A142" t="s">
        <v>302</v>
      </c>
      <c r="B142" t="s">
        <v>144</v>
      </c>
      <c r="C142" t="s">
        <v>124</v>
      </c>
      <c r="D142" t="s">
        <v>314</v>
      </c>
      <c r="E142">
        <f>SUM(Table14[[#This Row],[2025]:[2014]])</f>
        <v>1</v>
      </c>
      <c r="F142" s="10"/>
      <c r="G142" s="10"/>
      <c r="H142" s="10"/>
      <c r="I142" s="10"/>
      <c r="J142" s="10"/>
      <c r="K142" s="10"/>
      <c r="L142" s="10"/>
      <c r="M142" s="10"/>
      <c r="N142" s="10">
        <v>1</v>
      </c>
      <c r="O142"/>
      <c r="P142"/>
      <c r="Q142"/>
    </row>
    <row r="143" spans="1:17" x14ac:dyDescent="0.35">
      <c r="A143" t="s">
        <v>302</v>
      </c>
      <c r="B143" t="s">
        <v>144</v>
      </c>
      <c r="C143" t="s">
        <v>124</v>
      </c>
      <c r="D143" t="s">
        <v>315</v>
      </c>
      <c r="E143">
        <f>SUM(Table14[[#This Row],[2025]:[2014]])</f>
        <v>2</v>
      </c>
      <c r="F143" s="10"/>
      <c r="G143" s="10"/>
      <c r="H143" s="10"/>
      <c r="I143" s="10">
        <v>1</v>
      </c>
      <c r="J143" s="10">
        <v>1</v>
      </c>
      <c r="K143" s="10"/>
      <c r="L143" s="10"/>
      <c r="M143" s="10"/>
      <c r="N143" s="10"/>
      <c r="O143"/>
      <c r="P143"/>
      <c r="Q143"/>
    </row>
    <row r="144" spans="1:17" x14ac:dyDescent="0.35">
      <c r="A144" t="s">
        <v>302</v>
      </c>
      <c r="B144" t="s">
        <v>144</v>
      </c>
      <c r="C144" t="s">
        <v>124</v>
      </c>
      <c r="D144" t="s">
        <v>148</v>
      </c>
      <c r="E144">
        <f>SUM(Table14[[#This Row],[2025]:[2014]])</f>
        <v>2</v>
      </c>
      <c r="F144" s="10"/>
      <c r="G144" s="10"/>
      <c r="H144" s="10">
        <v>1</v>
      </c>
      <c r="I144" s="10"/>
      <c r="J144" s="10"/>
      <c r="K144" s="10"/>
      <c r="L144" s="10">
        <v>1</v>
      </c>
      <c r="M144" s="10"/>
      <c r="N144" s="10"/>
      <c r="O144"/>
      <c r="P144"/>
      <c r="Q144"/>
    </row>
    <row r="145" spans="1:17" x14ac:dyDescent="0.35">
      <c r="A145" t="s">
        <v>302</v>
      </c>
      <c r="B145" t="s">
        <v>144</v>
      </c>
      <c r="C145" t="s">
        <v>151</v>
      </c>
      <c r="D145" t="s">
        <v>152</v>
      </c>
      <c r="E145">
        <f>SUM(Table14[[#This Row],[2025]:[2014]])</f>
        <v>1</v>
      </c>
      <c r="F145" s="10"/>
      <c r="G145" s="10"/>
      <c r="H145" s="10"/>
      <c r="I145" s="10"/>
      <c r="J145" s="10"/>
      <c r="K145" s="10"/>
      <c r="L145" s="10"/>
      <c r="M145" s="10"/>
      <c r="N145" s="10">
        <v>1</v>
      </c>
      <c r="O145"/>
      <c r="P145"/>
      <c r="Q145"/>
    </row>
    <row r="146" spans="1:17" x14ac:dyDescent="0.35">
      <c r="A146" t="s">
        <v>302</v>
      </c>
      <c r="B146" t="s">
        <v>144</v>
      </c>
      <c r="C146" t="s">
        <v>316</v>
      </c>
      <c r="D146" t="s">
        <v>317</v>
      </c>
      <c r="E146">
        <f>SUM(Table14[[#This Row],[2025]:[2014]])</f>
        <v>1</v>
      </c>
      <c r="F146" s="10"/>
      <c r="G146" s="10"/>
      <c r="H146" s="10"/>
      <c r="I146" s="10"/>
      <c r="J146" s="10"/>
      <c r="K146" s="10"/>
      <c r="L146" s="10"/>
      <c r="M146" s="10"/>
      <c r="N146" s="10">
        <v>1</v>
      </c>
      <c r="O146"/>
      <c r="P146"/>
      <c r="Q146"/>
    </row>
    <row r="147" spans="1:17" x14ac:dyDescent="0.35">
      <c r="A147" t="s">
        <v>302</v>
      </c>
      <c r="B147" t="s">
        <v>144</v>
      </c>
      <c r="C147" t="s">
        <v>318</v>
      </c>
      <c r="D147" t="s">
        <v>319</v>
      </c>
      <c r="E147">
        <f>SUM(Table14[[#This Row],[2025]:[2014]])</f>
        <v>1</v>
      </c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/>
      <c r="P147"/>
      <c r="Q147"/>
    </row>
    <row r="148" spans="1:17" x14ac:dyDescent="0.35">
      <c r="A148" t="s">
        <v>302</v>
      </c>
      <c r="B148" t="s">
        <v>144</v>
      </c>
      <c r="C148" t="s">
        <v>320</v>
      </c>
      <c r="D148" t="s">
        <v>321</v>
      </c>
      <c r="E148">
        <f>SUM(Table14[[#This Row],[2025]:[2014]])</f>
        <v>0</v>
      </c>
      <c r="F148" s="10"/>
      <c r="G148" s="10"/>
      <c r="H148" s="10"/>
      <c r="I148" s="10"/>
      <c r="J148" s="10"/>
      <c r="K148" s="10"/>
      <c r="L148" s="10"/>
      <c r="M148" s="10"/>
      <c r="N148" s="10">
        <v>0</v>
      </c>
      <c r="O148"/>
      <c r="P148"/>
      <c r="Q148"/>
    </row>
    <row r="149" spans="1:17" x14ac:dyDescent="0.35">
      <c r="A149" t="s">
        <v>302</v>
      </c>
      <c r="B149" t="s">
        <v>144</v>
      </c>
      <c r="C149" t="s">
        <v>322</v>
      </c>
      <c r="D149" t="s">
        <v>323</v>
      </c>
      <c r="E149">
        <f>SUM(Table14[[#This Row],[2025]:[2014]])</f>
        <v>1</v>
      </c>
      <c r="F149" s="10"/>
      <c r="G149" s="10"/>
      <c r="H149" s="10"/>
      <c r="I149" s="10"/>
      <c r="J149" s="10"/>
      <c r="K149" s="10"/>
      <c r="L149" s="10"/>
      <c r="M149" s="10"/>
      <c r="N149" s="10">
        <v>1</v>
      </c>
      <c r="O149"/>
      <c r="P149"/>
      <c r="Q149"/>
    </row>
    <row r="150" spans="1:17" x14ac:dyDescent="0.35">
      <c r="A150" t="s">
        <v>302</v>
      </c>
      <c r="B150" t="s">
        <v>324</v>
      </c>
      <c r="C150" t="s">
        <v>325</v>
      </c>
      <c r="D150" t="s">
        <v>326</v>
      </c>
      <c r="E150">
        <f>SUM(Table14[[#This Row],[2025]:[2014]])</f>
        <v>1</v>
      </c>
      <c r="F150" s="10"/>
      <c r="G150" s="10"/>
      <c r="H150" s="10">
        <v>1</v>
      </c>
      <c r="I150" s="10"/>
      <c r="J150" s="10"/>
      <c r="K150" s="10"/>
      <c r="L150" s="10"/>
      <c r="M150" s="10"/>
      <c r="N150" s="10"/>
      <c r="O150"/>
      <c r="P150"/>
      <c r="Q150"/>
    </row>
    <row r="151" spans="1:17" x14ac:dyDescent="0.35">
      <c r="A151" t="s">
        <v>302</v>
      </c>
      <c r="B151" t="s">
        <v>254</v>
      </c>
      <c r="C151" t="s">
        <v>327</v>
      </c>
      <c r="D151" t="s">
        <v>328</v>
      </c>
      <c r="E151">
        <f>SUM(Table14[[#This Row],[2025]:[2014]])</f>
        <v>2</v>
      </c>
      <c r="F151" s="10"/>
      <c r="G151" s="10"/>
      <c r="H151" s="10"/>
      <c r="I151" s="10"/>
      <c r="J151" s="10">
        <v>2</v>
      </c>
      <c r="K151" s="10"/>
      <c r="L151" s="10"/>
      <c r="M151" s="10"/>
      <c r="N151" s="10"/>
      <c r="O151"/>
      <c r="P151"/>
      <c r="Q151"/>
    </row>
    <row r="152" spans="1:17" x14ac:dyDescent="0.35">
      <c r="A152" t="s">
        <v>302</v>
      </c>
      <c r="B152" t="s">
        <v>254</v>
      </c>
      <c r="C152" t="s">
        <v>255</v>
      </c>
      <c r="D152" t="s">
        <v>256</v>
      </c>
      <c r="E152">
        <f>SUM(Table14[[#This Row],[2025]:[2014]])</f>
        <v>1</v>
      </c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/>
      <c r="P152"/>
      <c r="Q152"/>
    </row>
    <row r="153" spans="1:17" x14ac:dyDescent="0.35">
      <c r="A153" t="s">
        <v>302</v>
      </c>
      <c r="B153" t="s">
        <v>163</v>
      </c>
      <c r="C153" t="s">
        <v>164</v>
      </c>
      <c r="D153" t="s">
        <v>165</v>
      </c>
      <c r="E153">
        <f>SUM(Table14[[#This Row],[2025]:[2014]])</f>
        <v>10</v>
      </c>
      <c r="F153" s="10"/>
      <c r="G153" s="10"/>
      <c r="H153" s="10"/>
      <c r="I153" s="10"/>
      <c r="J153" s="10"/>
      <c r="K153" s="10"/>
      <c r="L153" s="10"/>
      <c r="M153" s="10"/>
      <c r="N153" s="10">
        <v>10</v>
      </c>
      <c r="O153"/>
      <c r="P153"/>
      <c r="Q153"/>
    </row>
    <row r="154" spans="1:17" x14ac:dyDescent="0.35">
      <c r="A154" t="s">
        <v>302</v>
      </c>
      <c r="B154" t="s">
        <v>166</v>
      </c>
      <c r="C154" t="s">
        <v>167</v>
      </c>
      <c r="D154" t="s">
        <v>168</v>
      </c>
      <c r="E154">
        <f>SUM(Table14[[#This Row],[2025]:[2014]])</f>
        <v>6</v>
      </c>
      <c r="F154" s="10"/>
      <c r="G154" s="10"/>
      <c r="H154" s="10"/>
      <c r="I154" s="10"/>
      <c r="J154" s="10"/>
      <c r="K154" s="10"/>
      <c r="L154" s="10">
        <v>4</v>
      </c>
      <c r="M154" s="10">
        <v>-2</v>
      </c>
      <c r="N154" s="10">
        <v>4</v>
      </c>
      <c r="O154"/>
      <c r="P154"/>
      <c r="Q154"/>
    </row>
    <row r="155" spans="1:17" x14ac:dyDescent="0.35">
      <c r="A155" t="s">
        <v>302</v>
      </c>
      <c r="B155" t="s">
        <v>329</v>
      </c>
      <c r="C155" t="s">
        <v>330</v>
      </c>
      <c r="D155" t="s">
        <v>331</v>
      </c>
      <c r="E155">
        <f>SUM(Table14[[#This Row],[2025]:[2014]])</f>
        <v>3</v>
      </c>
      <c r="F155" s="10"/>
      <c r="G155" s="10"/>
      <c r="H155" s="10"/>
      <c r="I155" s="10"/>
      <c r="J155" s="10"/>
      <c r="K155" s="10"/>
      <c r="L155" s="10"/>
      <c r="M155" s="10"/>
      <c r="N155" s="10">
        <v>3</v>
      </c>
      <c r="O155"/>
      <c r="P155"/>
      <c r="Q155"/>
    </row>
    <row r="156" spans="1:17" x14ac:dyDescent="0.35">
      <c r="A156" t="s">
        <v>302</v>
      </c>
      <c r="B156" t="s">
        <v>329</v>
      </c>
      <c r="C156" t="s">
        <v>332</v>
      </c>
      <c r="D156" t="s">
        <v>333</v>
      </c>
      <c r="E156">
        <f>SUM(Table14[[#This Row],[2025]:[2014]])</f>
        <v>1</v>
      </c>
      <c r="F156" s="10"/>
      <c r="G156" s="10"/>
      <c r="H156" s="10"/>
      <c r="I156" s="10"/>
      <c r="J156" s="10"/>
      <c r="K156" s="10"/>
      <c r="L156" s="10"/>
      <c r="M156" s="10">
        <v>1</v>
      </c>
      <c r="N156" s="10"/>
      <c r="O156"/>
      <c r="P156"/>
      <c r="Q156"/>
    </row>
    <row r="157" spans="1:17" x14ac:dyDescent="0.35">
      <c r="A157" t="s">
        <v>302</v>
      </c>
      <c r="B157" t="s">
        <v>169</v>
      </c>
      <c r="C157" t="s">
        <v>124</v>
      </c>
      <c r="D157" t="s">
        <v>170</v>
      </c>
      <c r="E157">
        <f>SUM(Table14[[#This Row],[2025]:[2014]])</f>
        <v>-39</v>
      </c>
      <c r="F157" s="10"/>
      <c r="G157" s="10">
        <v>-3</v>
      </c>
      <c r="H157" s="10">
        <v>-2</v>
      </c>
      <c r="I157" s="10">
        <v>-4</v>
      </c>
      <c r="J157" s="10">
        <v>-2</v>
      </c>
      <c r="K157" s="10">
        <v>-28</v>
      </c>
      <c r="L157" s="10"/>
      <c r="M157" s="10"/>
      <c r="N157" s="10"/>
      <c r="O157"/>
      <c r="P157"/>
      <c r="Q157"/>
    </row>
    <row r="158" spans="1:17" x14ac:dyDescent="0.35">
      <c r="A158" t="s">
        <v>302</v>
      </c>
      <c r="B158" t="s">
        <v>169</v>
      </c>
      <c r="C158" t="s">
        <v>124</v>
      </c>
      <c r="D158" t="s">
        <v>257</v>
      </c>
      <c r="E158">
        <f>SUM(Table14[[#This Row],[2025]:[2014]])</f>
        <v>-2</v>
      </c>
      <c r="F158" s="10"/>
      <c r="G158" s="10"/>
      <c r="H158" s="10"/>
      <c r="I158" s="10"/>
      <c r="J158" s="10"/>
      <c r="K158" s="10">
        <v>-2</v>
      </c>
      <c r="L158" s="10"/>
      <c r="M158" s="10"/>
      <c r="N158" s="10"/>
      <c r="O158"/>
      <c r="P158"/>
      <c r="Q158"/>
    </row>
    <row r="159" spans="1:17" x14ac:dyDescent="0.35">
      <c r="A159" t="s">
        <v>302</v>
      </c>
      <c r="B159" t="s">
        <v>169</v>
      </c>
      <c r="C159" t="s">
        <v>124</v>
      </c>
      <c r="D159" t="s">
        <v>171</v>
      </c>
      <c r="E159">
        <f>SUM(Table14[[#This Row],[2025]:[2014]])</f>
        <v>5</v>
      </c>
      <c r="F159" s="10"/>
      <c r="G159" s="10"/>
      <c r="H159" s="10"/>
      <c r="I159" s="10">
        <v>5</v>
      </c>
      <c r="J159" s="10"/>
      <c r="K159" s="10"/>
      <c r="L159" s="10"/>
      <c r="M159" s="10"/>
      <c r="N159" s="10"/>
      <c r="O159"/>
      <c r="P159"/>
      <c r="Q159"/>
    </row>
    <row r="160" spans="1:17" x14ac:dyDescent="0.35">
      <c r="A160" t="s">
        <v>302</v>
      </c>
      <c r="B160" t="s">
        <v>334</v>
      </c>
      <c r="C160" t="s">
        <v>335</v>
      </c>
      <c r="D160" t="s">
        <v>336</v>
      </c>
      <c r="E160">
        <f>SUM(Table14[[#This Row],[2025]:[2014]])</f>
        <v>1</v>
      </c>
      <c r="F160" s="10"/>
      <c r="G160" s="10"/>
      <c r="H160" s="10"/>
      <c r="I160" s="10"/>
      <c r="J160" s="10"/>
      <c r="K160" s="10"/>
      <c r="L160" s="10"/>
      <c r="M160" s="10"/>
      <c r="N160" s="10">
        <v>1</v>
      </c>
      <c r="O160"/>
      <c r="P160"/>
      <c r="Q160"/>
    </row>
    <row r="161" spans="1:17" x14ac:dyDescent="0.35">
      <c r="A161" t="s">
        <v>302</v>
      </c>
      <c r="B161" t="s">
        <v>175</v>
      </c>
      <c r="C161" t="s">
        <v>124</v>
      </c>
      <c r="D161" t="s">
        <v>176</v>
      </c>
      <c r="E161">
        <f>SUM(Table14[[#This Row],[2025]:[2014]])</f>
        <v>6</v>
      </c>
      <c r="F161" s="10"/>
      <c r="G161" s="10"/>
      <c r="H161" s="10"/>
      <c r="I161" s="10">
        <v>1</v>
      </c>
      <c r="J161" s="10">
        <v>1</v>
      </c>
      <c r="K161" s="10">
        <v>2</v>
      </c>
      <c r="L161" s="10">
        <v>1</v>
      </c>
      <c r="M161" s="10">
        <v>1</v>
      </c>
      <c r="N161" s="10"/>
      <c r="O161"/>
      <c r="P161"/>
      <c r="Q161"/>
    </row>
    <row r="162" spans="1:17" x14ac:dyDescent="0.35">
      <c r="A162" t="s">
        <v>302</v>
      </c>
      <c r="B162" t="s">
        <v>175</v>
      </c>
      <c r="C162" t="s">
        <v>124</v>
      </c>
      <c r="D162" t="s">
        <v>178</v>
      </c>
      <c r="E162">
        <f>SUM(Table14[[#This Row],[2025]:[2014]])</f>
        <v>63</v>
      </c>
      <c r="F162" s="10"/>
      <c r="G162" s="10"/>
      <c r="H162" s="10">
        <v>10</v>
      </c>
      <c r="I162" s="10">
        <v>14</v>
      </c>
      <c r="J162" s="10">
        <v>2</v>
      </c>
      <c r="K162" s="10">
        <v>37</v>
      </c>
      <c r="L162" s="10"/>
      <c r="M162" s="10"/>
      <c r="N162" s="10"/>
      <c r="O162"/>
      <c r="P162"/>
      <c r="Q162"/>
    </row>
    <row r="163" spans="1:17" x14ac:dyDescent="0.35">
      <c r="A163" t="s">
        <v>302</v>
      </c>
      <c r="B163" t="s">
        <v>175</v>
      </c>
      <c r="C163" t="s">
        <v>124</v>
      </c>
      <c r="D163" t="s">
        <v>337</v>
      </c>
      <c r="E163">
        <f>SUM(Table14[[#This Row],[2025]:[2014]])</f>
        <v>2</v>
      </c>
      <c r="F163" s="10"/>
      <c r="G163" s="10"/>
      <c r="H163" s="10"/>
      <c r="I163" s="10">
        <v>2</v>
      </c>
      <c r="J163" s="10"/>
      <c r="K163" s="10"/>
      <c r="L163" s="10"/>
      <c r="M163" s="10"/>
      <c r="N163" s="10"/>
      <c r="O163"/>
      <c r="P163"/>
      <c r="Q163"/>
    </row>
    <row r="164" spans="1:17" x14ac:dyDescent="0.35">
      <c r="A164" t="s">
        <v>302</v>
      </c>
      <c r="B164" t="s">
        <v>175</v>
      </c>
      <c r="C164" t="s">
        <v>124</v>
      </c>
      <c r="D164" t="s">
        <v>179</v>
      </c>
      <c r="E164">
        <f>SUM(Table14[[#This Row],[2025]:[2014]])</f>
        <v>3</v>
      </c>
      <c r="F164" s="10"/>
      <c r="G164" s="10"/>
      <c r="H164" s="10"/>
      <c r="I164" s="10">
        <v>1</v>
      </c>
      <c r="J164" s="10"/>
      <c r="K164" s="10"/>
      <c r="L164" s="10">
        <v>1</v>
      </c>
      <c r="M164" s="10">
        <v>1</v>
      </c>
      <c r="N164" s="10"/>
      <c r="O164"/>
      <c r="P164"/>
      <c r="Q164"/>
    </row>
    <row r="165" spans="1:17" x14ac:dyDescent="0.35">
      <c r="A165" t="s">
        <v>302</v>
      </c>
      <c r="B165" t="s">
        <v>175</v>
      </c>
      <c r="C165" t="s">
        <v>124</v>
      </c>
      <c r="D165" t="s">
        <v>266</v>
      </c>
      <c r="E165">
        <f>SUM(Table14[[#This Row],[2025]:[2014]])</f>
        <v>1</v>
      </c>
      <c r="F165" s="10"/>
      <c r="G165" s="10"/>
      <c r="H165" s="10"/>
      <c r="I165" s="10">
        <v>1</v>
      </c>
      <c r="J165" s="10"/>
      <c r="K165" s="10"/>
      <c r="L165" s="10"/>
      <c r="M165" s="10"/>
      <c r="N165" s="10"/>
      <c r="O165"/>
      <c r="P165"/>
      <c r="Q165"/>
    </row>
    <row r="166" spans="1:17" x14ac:dyDescent="0.35">
      <c r="A166" t="s">
        <v>302</v>
      </c>
      <c r="B166" t="s">
        <v>180</v>
      </c>
      <c r="C166" t="s">
        <v>181</v>
      </c>
      <c r="D166" t="s">
        <v>182</v>
      </c>
      <c r="E166">
        <f>SUM(Table14[[#This Row],[2025]:[2014]])</f>
        <v>1</v>
      </c>
      <c r="F166" s="10"/>
      <c r="G166" s="10"/>
      <c r="H166" s="10">
        <v>1</v>
      </c>
      <c r="I166" s="10"/>
      <c r="J166" s="10"/>
      <c r="K166" s="10"/>
      <c r="L166" s="10"/>
      <c r="M166" s="10"/>
      <c r="N166" s="10"/>
      <c r="O166"/>
      <c r="P166"/>
      <c r="Q166"/>
    </row>
    <row r="167" spans="1:17" x14ac:dyDescent="0.35">
      <c r="A167" t="s">
        <v>302</v>
      </c>
      <c r="B167" t="s">
        <v>191</v>
      </c>
      <c r="C167" t="s">
        <v>338</v>
      </c>
      <c r="D167" t="s">
        <v>339</v>
      </c>
      <c r="E167">
        <f>SUM(Table14[[#This Row],[2025]:[2014]])</f>
        <v>3</v>
      </c>
      <c r="F167" s="10"/>
      <c r="G167" s="10"/>
      <c r="H167" s="10"/>
      <c r="I167" s="10"/>
      <c r="J167" s="10"/>
      <c r="K167" s="10"/>
      <c r="L167" s="10"/>
      <c r="M167" s="10">
        <v>3</v>
      </c>
      <c r="N167" s="10"/>
      <c r="O167"/>
      <c r="P167"/>
      <c r="Q167"/>
    </row>
    <row r="168" spans="1:17" x14ac:dyDescent="0.35">
      <c r="A168" t="s">
        <v>302</v>
      </c>
      <c r="B168" t="s">
        <v>191</v>
      </c>
      <c r="C168" t="s">
        <v>269</v>
      </c>
      <c r="D168" t="s">
        <v>270</v>
      </c>
      <c r="E168">
        <f>SUM(Table14[[#This Row],[2025]:[2014]])</f>
        <v>1</v>
      </c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/>
      <c r="P168"/>
      <c r="Q168"/>
    </row>
    <row r="169" spans="1:17" x14ac:dyDescent="0.35">
      <c r="A169" t="s">
        <v>302</v>
      </c>
      <c r="B169" t="s">
        <v>191</v>
      </c>
      <c r="C169" t="s">
        <v>192</v>
      </c>
      <c r="D169" t="s">
        <v>193</v>
      </c>
      <c r="E169">
        <f>SUM(Table14[[#This Row],[2025]:[2014]])</f>
        <v>4</v>
      </c>
      <c r="F169" s="10"/>
      <c r="G169" s="10"/>
      <c r="H169" s="10"/>
      <c r="I169" s="10"/>
      <c r="J169" s="10"/>
      <c r="K169" s="10">
        <v>2</v>
      </c>
      <c r="L169" s="10">
        <v>2</v>
      </c>
      <c r="M169" s="10"/>
      <c r="N169" s="10"/>
      <c r="O169"/>
      <c r="P169"/>
      <c r="Q169"/>
    </row>
    <row r="170" spans="1:17" x14ac:dyDescent="0.35">
      <c r="A170" t="s">
        <v>302</v>
      </c>
      <c r="B170" t="s">
        <v>191</v>
      </c>
      <c r="C170" t="s">
        <v>340</v>
      </c>
      <c r="D170" t="s">
        <v>341</v>
      </c>
      <c r="E170">
        <f>SUM(Table14[[#This Row],[2025]:[2014]])</f>
        <v>1</v>
      </c>
      <c r="F170" s="10"/>
      <c r="G170" s="10"/>
      <c r="H170" s="10"/>
      <c r="I170" s="10"/>
      <c r="J170" s="10"/>
      <c r="K170" s="10"/>
      <c r="L170" s="10">
        <v>1</v>
      </c>
      <c r="M170" s="10"/>
      <c r="N170" s="10"/>
      <c r="O170"/>
      <c r="P170"/>
      <c r="Q170"/>
    </row>
    <row r="171" spans="1:17" x14ac:dyDescent="0.35">
      <c r="A171" t="s">
        <v>302</v>
      </c>
      <c r="B171" t="s">
        <v>342</v>
      </c>
      <c r="C171" t="s">
        <v>343</v>
      </c>
      <c r="D171" t="s">
        <v>344</v>
      </c>
      <c r="E171">
        <f>SUM(Table14[[#This Row],[2025]:[2014]])</f>
        <v>1</v>
      </c>
      <c r="F171" s="10"/>
      <c r="G171" s="10"/>
      <c r="H171" s="10"/>
      <c r="I171" s="10"/>
      <c r="J171" s="10">
        <v>1</v>
      </c>
      <c r="K171" s="10"/>
      <c r="L171" s="10"/>
      <c r="M171" s="10"/>
      <c r="N171" s="10"/>
      <c r="O171"/>
      <c r="P171"/>
      <c r="Q171"/>
    </row>
    <row r="172" spans="1:17" x14ac:dyDescent="0.35">
      <c r="A172" t="s">
        <v>302</v>
      </c>
      <c r="B172" t="s">
        <v>342</v>
      </c>
      <c r="C172" t="s">
        <v>345</v>
      </c>
      <c r="D172" t="s">
        <v>346</v>
      </c>
      <c r="E172">
        <f>SUM(Table14[[#This Row],[2025]:[2014]])</f>
        <v>0</v>
      </c>
      <c r="F172" s="10"/>
      <c r="G172" s="10"/>
      <c r="H172" s="10"/>
      <c r="I172" s="10"/>
      <c r="J172" s="10"/>
      <c r="K172" s="10"/>
      <c r="L172" s="10">
        <v>-1</v>
      </c>
      <c r="M172" s="10">
        <v>-1</v>
      </c>
      <c r="N172" s="10">
        <v>2</v>
      </c>
      <c r="O172"/>
      <c r="P172"/>
      <c r="Q172"/>
    </row>
    <row r="173" spans="1:17" x14ac:dyDescent="0.35">
      <c r="A173" t="s">
        <v>302</v>
      </c>
      <c r="B173" t="s">
        <v>194</v>
      </c>
      <c r="C173" t="s">
        <v>195</v>
      </c>
      <c r="D173" t="s">
        <v>196</v>
      </c>
      <c r="E173">
        <f>SUM(Table14[[#This Row],[2025]:[2014]])</f>
        <v>4</v>
      </c>
      <c r="F173" s="10"/>
      <c r="G173" s="10">
        <v>1</v>
      </c>
      <c r="H173" s="10"/>
      <c r="I173" s="10">
        <v>1</v>
      </c>
      <c r="J173" s="10">
        <v>2</v>
      </c>
      <c r="K173" s="10"/>
      <c r="L173" s="10"/>
      <c r="M173" s="10"/>
      <c r="N173" s="10"/>
      <c r="O173"/>
      <c r="P173"/>
      <c r="Q173"/>
    </row>
    <row r="174" spans="1:17" x14ac:dyDescent="0.35">
      <c r="A174" t="s">
        <v>302</v>
      </c>
      <c r="B174" t="s">
        <v>194</v>
      </c>
      <c r="C174" t="s">
        <v>271</v>
      </c>
      <c r="D174" t="s">
        <v>272</v>
      </c>
      <c r="E174">
        <f>SUM(Table14[[#This Row],[2025]:[2014]])</f>
        <v>2</v>
      </c>
      <c r="F174" s="10"/>
      <c r="G174" s="10"/>
      <c r="H174" s="10">
        <v>1</v>
      </c>
      <c r="I174" s="10"/>
      <c r="J174" s="10">
        <v>1</v>
      </c>
      <c r="K174" s="10"/>
      <c r="L174" s="10"/>
      <c r="M174" s="10"/>
      <c r="N174" s="10"/>
      <c r="O174"/>
      <c r="P174"/>
      <c r="Q174"/>
    </row>
    <row r="175" spans="1:17" x14ac:dyDescent="0.35">
      <c r="A175" t="s">
        <v>302</v>
      </c>
      <c r="B175" t="s">
        <v>194</v>
      </c>
      <c r="C175" t="s">
        <v>347</v>
      </c>
      <c r="D175" t="s">
        <v>348</v>
      </c>
      <c r="E175">
        <f>SUM(Table14[[#This Row],[2025]:[2014]])</f>
        <v>2</v>
      </c>
      <c r="F175" s="10"/>
      <c r="G175" s="10"/>
      <c r="H175" s="10"/>
      <c r="I175" s="10"/>
      <c r="J175" s="10"/>
      <c r="K175" s="10"/>
      <c r="L175" s="10">
        <v>2</v>
      </c>
      <c r="M175" s="10"/>
      <c r="N175" s="10"/>
      <c r="O175"/>
      <c r="P175"/>
      <c r="Q175"/>
    </row>
    <row r="176" spans="1:17" x14ac:dyDescent="0.35">
      <c r="A176" t="s">
        <v>302</v>
      </c>
      <c r="B176" t="s">
        <v>194</v>
      </c>
      <c r="C176" t="s">
        <v>349</v>
      </c>
      <c r="D176" t="s">
        <v>350</v>
      </c>
      <c r="E176">
        <f>SUM(Table14[[#This Row],[2025]:[2014]])</f>
        <v>2</v>
      </c>
      <c r="F176" s="10"/>
      <c r="G176" s="10"/>
      <c r="H176" s="10"/>
      <c r="I176" s="10"/>
      <c r="J176" s="10"/>
      <c r="K176" s="10"/>
      <c r="L176" s="10">
        <v>2</v>
      </c>
      <c r="M176" s="10"/>
      <c r="N176" s="10"/>
      <c r="O176"/>
      <c r="P176"/>
      <c r="Q176"/>
    </row>
    <row r="177" spans="1:17" x14ac:dyDescent="0.35">
      <c r="A177" t="s">
        <v>302</v>
      </c>
      <c r="B177" t="s">
        <v>275</v>
      </c>
      <c r="C177" t="s">
        <v>351</v>
      </c>
      <c r="D177" t="s">
        <v>352</v>
      </c>
      <c r="E177">
        <f>SUM(Table14[[#This Row],[2025]:[2014]])</f>
        <v>1</v>
      </c>
      <c r="F177" s="10"/>
      <c r="G177" s="10"/>
      <c r="H177" s="10"/>
      <c r="I177" s="10"/>
      <c r="J177" s="10"/>
      <c r="K177" s="10"/>
      <c r="L177" s="10"/>
      <c r="M177" s="10"/>
      <c r="N177" s="10">
        <v>1</v>
      </c>
      <c r="O177"/>
      <c r="P177"/>
      <c r="Q177"/>
    </row>
    <row r="178" spans="1:17" x14ac:dyDescent="0.35">
      <c r="A178" t="s">
        <v>302</v>
      </c>
      <c r="B178" t="s">
        <v>353</v>
      </c>
      <c r="C178" t="s">
        <v>354</v>
      </c>
      <c r="D178" t="s">
        <v>355</v>
      </c>
      <c r="E178">
        <f>SUM(Table14[[#This Row],[2025]:[2014]])</f>
        <v>2</v>
      </c>
      <c r="F178" s="10"/>
      <c r="G178" s="10"/>
      <c r="H178" s="10"/>
      <c r="I178" s="10">
        <v>2</v>
      </c>
      <c r="J178" s="10"/>
      <c r="K178" s="10"/>
      <c r="L178" s="10"/>
      <c r="M178" s="10"/>
      <c r="N178" s="10"/>
      <c r="O178"/>
      <c r="P178"/>
      <c r="Q178"/>
    </row>
    <row r="179" spans="1:17" x14ac:dyDescent="0.35">
      <c r="A179" t="s">
        <v>302</v>
      </c>
      <c r="B179" t="s">
        <v>200</v>
      </c>
      <c r="C179" t="s">
        <v>201</v>
      </c>
      <c r="D179" t="s">
        <v>202</v>
      </c>
      <c r="E179">
        <f>SUM(Table14[[#This Row],[2025]:[2014]])</f>
        <v>2</v>
      </c>
      <c r="F179" s="10"/>
      <c r="G179" s="10"/>
      <c r="H179" s="10"/>
      <c r="I179" s="10"/>
      <c r="J179" s="10"/>
      <c r="K179" s="10"/>
      <c r="L179" s="10"/>
      <c r="M179" s="10"/>
      <c r="N179" s="10">
        <v>2</v>
      </c>
      <c r="O179"/>
      <c r="P179"/>
      <c r="Q179"/>
    </row>
    <row r="180" spans="1:17" x14ac:dyDescent="0.35">
      <c r="A180" t="s">
        <v>302</v>
      </c>
      <c r="B180" t="s">
        <v>200</v>
      </c>
      <c r="C180" t="s">
        <v>203</v>
      </c>
      <c r="D180" t="s">
        <v>204</v>
      </c>
      <c r="E180">
        <f>SUM(Table14[[#This Row],[2025]:[2014]])</f>
        <v>7</v>
      </c>
      <c r="F180" s="10"/>
      <c r="G180" s="10"/>
      <c r="H180" s="10"/>
      <c r="I180" s="10"/>
      <c r="J180" s="10"/>
      <c r="K180" s="10">
        <v>3</v>
      </c>
      <c r="L180" s="10">
        <v>1</v>
      </c>
      <c r="M180" s="10">
        <v>1</v>
      </c>
      <c r="N180" s="10">
        <v>2</v>
      </c>
      <c r="O180"/>
      <c r="P180"/>
      <c r="Q180"/>
    </row>
    <row r="181" spans="1:17" x14ac:dyDescent="0.35">
      <c r="A181" t="s">
        <v>302</v>
      </c>
      <c r="B181" t="s">
        <v>205</v>
      </c>
      <c r="C181" t="s">
        <v>124</v>
      </c>
      <c r="D181" t="s">
        <v>206</v>
      </c>
      <c r="E181">
        <f>SUM(Table14[[#This Row],[2025]:[2014]])</f>
        <v>380</v>
      </c>
      <c r="F181" s="10">
        <v>4</v>
      </c>
      <c r="G181" s="10">
        <v>-3</v>
      </c>
      <c r="H181" s="10">
        <v>5</v>
      </c>
      <c r="I181" s="10">
        <v>-5</v>
      </c>
      <c r="J181" s="10">
        <v>77</v>
      </c>
      <c r="K181" s="10">
        <v>12</v>
      </c>
      <c r="L181" s="10">
        <v>94</v>
      </c>
      <c r="M181" s="10">
        <v>132</v>
      </c>
      <c r="N181" s="10">
        <v>64</v>
      </c>
      <c r="O181"/>
      <c r="P181"/>
      <c r="Q181"/>
    </row>
    <row r="182" spans="1:17" x14ac:dyDescent="0.35">
      <c r="A182" t="s">
        <v>302</v>
      </c>
      <c r="B182" t="s">
        <v>205</v>
      </c>
      <c r="C182" t="s">
        <v>124</v>
      </c>
      <c r="D182" t="s">
        <v>208</v>
      </c>
      <c r="E182">
        <f>SUM(Table14[[#This Row],[2025]:[2014]])</f>
        <v>0</v>
      </c>
      <c r="F182" s="10"/>
      <c r="G182" s="10"/>
      <c r="H182" s="10"/>
      <c r="I182" s="10"/>
      <c r="J182" s="10"/>
      <c r="K182" s="10"/>
      <c r="L182" s="10"/>
      <c r="M182" s="10">
        <v>-2</v>
      </c>
      <c r="N182" s="10">
        <v>2</v>
      </c>
      <c r="O182"/>
      <c r="P182"/>
      <c r="Q182"/>
    </row>
    <row r="183" spans="1:17" x14ac:dyDescent="0.35">
      <c r="A183" t="s">
        <v>302</v>
      </c>
      <c r="B183" t="s">
        <v>205</v>
      </c>
      <c r="C183" t="s">
        <v>124</v>
      </c>
      <c r="D183" t="s">
        <v>356</v>
      </c>
      <c r="E183">
        <f>SUM(Table14[[#This Row],[2025]:[2014]])</f>
        <v>7</v>
      </c>
      <c r="F183" s="10"/>
      <c r="G183" s="10">
        <v>1</v>
      </c>
      <c r="H183" s="10"/>
      <c r="I183" s="10">
        <v>4</v>
      </c>
      <c r="J183" s="10">
        <v>2</v>
      </c>
      <c r="K183" s="10"/>
      <c r="L183" s="10"/>
      <c r="M183" s="10"/>
      <c r="N183" s="10"/>
      <c r="O183"/>
      <c r="P183"/>
      <c r="Q183"/>
    </row>
    <row r="184" spans="1:17" x14ac:dyDescent="0.35">
      <c r="A184" t="s">
        <v>302</v>
      </c>
      <c r="B184" t="s">
        <v>205</v>
      </c>
      <c r="C184" t="s">
        <v>209</v>
      </c>
      <c r="D184" t="s">
        <v>210</v>
      </c>
      <c r="E184">
        <f>SUM(Table14[[#This Row],[2025]:[2014]])</f>
        <v>63</v>
      </c>
      <c r="F184" s="10"/>
      <c r="G184" s="10"/>
      <c r="H184" s="10">
        <v>2</v>
      </c>
      <c r="I184" s="10">
        <v>1</v>
      </c>
      <c r="J184" s="10">
        <v>6</v>
      </c>
      <c r="K184" s="10">
        <v>13</v>
      </c>
      <c r="L184" s="10">
        <v>21</v>
      </c>
      <c r="M184" s="10">
        <v>12</v>
      </c>
      <c r="N184" s="10">
        <v>8</v>
      </c>
      <c r="O184"/>
      <c r="P184"/>
      <c r="Q184"/>
    </row>
    <row r="185" spans="1:17" x14ac:dyDescent="0.35">
      <c r="A185" t="s">
        <v>302</v>
      </c>
      <c r="B185" t="s">
        <v>205</v>
      </c>
      <c r="C185" t="s">
        <v>357</v>
      </c>
      <c r="D185" t="s">
        <v>358</v>
      </c>
      <c r="E185">
        <f>SUM(Table14[[#This Row],[2025]:[2014]])</f>
        <v>7</v>
      </c>
      <c r="F185" s="10"/>
      <c r="G185" s="10"/>
      <c r="H185" s="10"/>
      <c r="I185" s="10"/>
      <c r="J185" s="10"/>
      <c r="K185" s="10"/>
      <c r="L185" s="10">
        <v>7</v>
      </c>
      <c r="M185" s="10"/>
      <c r="N185" s="10"/>
      <c r="O185"/>
      <c r="P185"/>
      <c r="Q185"/>
    </row>
    <row r="186" spans="1:17" x14ac:dyDescent="0.35">
      <c r="A186" t="s">
        <v>302</v>
      </c>
      <c r="B186" t="s">
        <v>205</v>
      </c>
      <c r="C186" t="s">
        <v>217</v>
      </c>
      <c r="D186" t="s">
        <v>218</v>
      </c>
      <c r="E186">
        <f>SUM(Table14[[#This Row],[2025]:[2014]])</f>
        <v>300</v>
      </c>
      <c r="F186" s="10">
        <v>-2</v>
      </c>
      <c r="G186" s="10">
        <v>3</v>
      </c>
      <c r="H186" s="10">
        <v>2</v>
      </c>
      <c r="I186" s="10">
        <v>3</v>
      </c>
      <c r="J186" s="10">
        <v>7</v>
      </c>
      <c r="K186" s="10">
        <v>11</v>
      </c>
      <c r="L186" s="10">
        <v>15</v>
      </c>
      <c r="M186" s="10">
        <v>2</v>
      </c>
      <c r="N186" s="10">
        <v>259</v>
      </c>
      <c r="O186"/>
      <c r="P186"/>
      <c r="Q186"/>
    </row>
    <row r="187" spans="1:17" x14ac:dyDescent="0.35">
      <c r="A187" t="s">
        <v>302</v>
      </c>
      <c r="B187" t="s">
        <v>205</v>
      </c>
      <c r="C187" t="s">
        <v>288</v>
      </c>
      <c r="D187" t="s">
        <v>289</v>
      </c>
      <c r="E187">
        <f>SUM(Table14[[#This Row],[2025]:[2014]])</f>
        <v>6</v>
      </c>
      <c r="F187" s="10"/>
      <c r="G187" s="10"/>
      <c r="H187" s="10"/>
      <c r="I187" s="10"/>
      <c r="J187" s="10"/>
      <c r="K187" s="10"/>
      <c r="L187" s="10">
        <v>6</v>
      </c>
      <c r="M187" s="10"/>
      <c r="N187" s="10"/>
      <c r="O187"/>
      <c r="P187"/>
      <c r="Q187"/>
    </row>
    <row r="188" spans="1:17" x14ac:dyDescent="0.35">
      <c r="A188" t="s">
        <v>302</v>
      </c>
      <c r="B188" t="s">
        <v>205</v>
      </c>
      <c r="C188" t="s">
        <v>223</v>
      </c>
      <c r="D188" t="s">
        <v>224</v>
      </c>
      <c r="E188">
        <f>SUM(Table14[[#This Row],[2025]:[2014]])</f>
        <v>1</v>
      </c>
      <c r="F188" s="10"/>
      <c r="G188" s="10"/>
      <c r="H188" s="10"/>
      <c r="I188" s="10"/>
      <c r="J188" s="10"/>
      <c r="K188" s="10"/>
      <c r="L188" s="10"/>
      <c r="M188" s="10"/>
      <c r="N188" s="10">
        <v>1</v>
      </c>
      <c r="O188"/>
      <c r="P188"/>
      <c r="Q188"/>
    </row>
    <row r="189" spans="1:17" x14ac:dyDescent="0.35">
      <c r="A189" t="s">
        <v>302</v>
      </c>
      <c r="B189" t="s">
        <v>205</v>
      </c>
      <c r="C189" t="s">
        <v>225</v>
      </c>
      <c r="D189" t="s">
        <v>226</v>
      </c>
      <c r="E189">
        <f>SUM(Table14[[#This Row],[2025]:[2014]])</f>
        <v>25</v>
      </c>
      <c r="F189" s="10"/>
      <c r="G189" s="10"/>
      <c r="H189" s="10"/>
      <c r="I189" s="10"/>
      <c r="J189" s="10"/>
      <c r="K189" s="10"/>
      <c r="L189" s="10"/>
      <c r="M189" s="10">
        <v>-3</v>
      </c>
      <c r="N189" s="10">
        <v>28</v>
      </c>
      <c r="O189"/>
      <c r="P189"/>
      <c r="Q189"/>
    </row>
    <row r="190" spans="1:17" x14ac:dyDescent="0.35">
      <c r="A190" t="s">
        <v>302</v>
      </c>
      <c r="B190" t="s">
        <v>205</v>
      </c>
      <c r="C190" t="s">
        <v>229</v>
      </c>
      <c r="D190" t="s">
        <v>230</v>
      </c>
      <c r="E190">
        <f>SUM(Table14[[#This Row],[2025]:[2014]])</f>
        <v>15</v>
      </c>
      <c r="F190" s="10"/>
      <c r="G190" s="10"/>
      <c r="H190" s="10">
        <v>1</v>
      </c>
      <c r="I190" s="10">
        <v>2</v>
      </c>
      <c r="J190" s="10">
        <v>3</v>
      </c>
      <c r="K190" s="10">
        <v>1</v>
      </c>
      <c r="L190" s="10">
        <v>2</v>
      </c>
      <c r="M190" s="10">
        <v>5</v>
      </c>
      <c r="N190" s="10">
        <v>1</v>
      </c>
      <c r="O190"/>
      <c r="P190"/>
      <c r="Q190"/>
    </row>
    <row r="191" spans="1:17" x14ac:dyDescent="0.35">
      <c r="A191" t="s">
        <v>302</v>
      </c>
      <c r="B191" t="s">
        <v>205</v>
      </c>
      <c r="C191" t="s">
        <v>233</v>
      </c>
      <c r="D191" t="s">
        <v>234</v>
      </c>
      <c r="E191">
        <f>SUM(Table14[[#This Row],[2025]:[2014]])</f>
        <v>15</v>
      </c>
      <c r="F191" s="10"/>
      <c r="G191" s="10"/>
      <c r="H191" s="10"/>
      <c r="I191" s="10"/>
      <c r="J191" s="10"/>
      <c r="K191" s="10">
        <v>2</v>
      </c>
      <c r="L191" s="10">
        <v>3</v>
      </c>
      <c r="M191" s="10">
        <v>2</v>
      </c>
      <c r="N191" s="10">
        <v>8</v>
      </c>
      <c r="O191"/>
      <c r="P191"/>
      <c r="Q191"/>
    </row>
    <row r="192" spans="1:17" x14ac:dyDescent="0.35">
      <c r="A192" t="s">
        <v>302</v>
      </c>
      <c r="B192" t="s">
        <v>205</v>
      </c>
      <c r="C192" t="s">
        <v>359</v>
      </c>
      <c r="D192" t="s">
        <v>360</v>
      </c>
      <c r="E192">
        <f>SUM(Table14[[#This Row],[2025]:[2014]])</f>
        <v>0</v>
      </c>
      <c r="F192" s="10"/>
      <c r="G192" s="10"/>
      <c r="H192" s="10"/>
      <c r="I192" s="10"/>
      <c r="J192" s="10"/>
      <c r="K192" s="10"/>
      <c r="L192" s="10"/>
      <c r="M192" s="10"/>
      <c r="N192" s="10">
        <v>0</v>
      </c>
      <c r="O192"/>
      <c r="P192"/>
      <c r="Q192"/>
    </row>
    <row r="193" spans="1:17" x14ac:dyDescent="0.35">
      <c r="A193" t="s">
        <v>302</v>
      </c>
      <c r="B193" t="s">
        <v>205</v>
      </c>
      <c r="C193" t="s">
        <v>361</v>
      </c>
      <c r="D193" t="s">
        <v>362</v>
      </c>
      <c r="E193">
        <f>SUM(Table14[[#This Row],[2025]:[2014]])</f>
        <v>-1</v>
      </c>
      <c r="F193" s="10"/>
      <c r="G193" s="10"/>
      <c r="H193" s="10"/>
      <c r="I193" s="10"/>
      <c r="J193" s="10"/>
      <c r="K193" s="10"/>
      <c r="L193" s="10"/>
      <c r="M193" s="10"/>
      <c r="N193" s="10">
        <v>-1</v>
      </c>
      <c r="O193"/>
      <c r="P193"/>
      <c r="Q193"/>
    </row>
    <row r="194" spans="1:17" x14ac:dyDescent="0.35">
      <c r="A194" t="s">
        <v>302</v>
      </c>
      <c r="B194" t="s">
        <v>205</v>
      </c>
      <c r="C194" t="s">
        <v>363</v>
      </c>
      <c r="D194" t="s">
        <v>364</v>
      </c>
      <c r="E194">
        <f>SUM(Table14[[#This Row],[2025]:[2014]])</f>
        <v>34</v>
      </c>
      <c r="F194" s="10"/>
      <c r="G194" s="10"/>
      <c r="H194" s="10"/>
      <c r="I194" s="10"/>
      <c r="J194" s="10"/>
      <c r="K194" s="10"/>
      <c r="L194" s="10"/>
      <c r="M194" s="10">
        <v>-115</v>
      </c>
      <c r="N194" s="10">
        <v>149</v>
      </c>
      <c r="O194"/>
      <c r="P194"/>
      <c r="Q194"/>
    </row>
    <row r="195" spans="1:17" x14ac:dyDescent="0.35">
      <c r="A195" t="s">
        <v>302</v>
      </c>
      <c r="B195" t="s">
        <v>205</v>
      </c>
      <c r="C195" t="s">
        <v>365</v>
      </c>
      <c r="D195" t="s">
        <v>366</v>
      </c>
      <c r="E195">
        <f>SUM(Table14[[#This Row],[2025]:[2014]])</f>
        <v>2</v>
      </c>
      <c r="F195" s="10"/>
      <c r="G195" s="10"/>
      <c r="H195" s="10"/>
      <c r="I195" s="10"/>
      <c r="J195" s="10"/>
      <c r="K195" s="10"/>
      <c r="L195" s="10"/>
      <c r="M195" s="10">
        <v>-1</v>
      </c>
      <c r="N195" s="10">
        <v>3</v>
      </c>
      <c r="O195"/>
      <c r="P195"/>
      <c r="Q195"/>
    </row>
    <row r="196" spans="1:17" x14ac:dyDescent="0.35">
      <c r="A196" t="s">
        <v>302</v>
      </c>
      <c r="B196" t="s">
        <v>205</v>
      </c>
      <c r="C196" t="s">
        <v>367</v>
      </c>
      <c r="D196" t="s">
        <v>368</v>
      </c>
      <c r="E196">
        <f>SUM(Table14[[#This Row],[2025]:[2014]])</f>
        <v>2</v>
      </c>
      <c r="F196" s="10"/>
      <c r="G196" s="10"/>
      <c r="H196" s="10"/>
      <c r="I196" s="10"/>
      <c r="J196" s="10"/>
      <c r="K196" s="10">
        <v>1</v>
      </c>
      <c r="L196" s="10">
        <v>1</v>
      </c>
      <c r="M196" s="10"/>
      <c r="N196" s="10"/>
      <c r="O196"/>
      <c r="P196"/>
      <c r="Q196"/>
    </row>
    <row r="197" spans="1:17" x14ac:dyDescent="0.35">
      <c r="A197" t="s">
        <v>302</v>
      </c>
      <c r="B197" t="s">
        <v>205</v>
      </c>
      <c r="C197" t="s">
        <v>300</v>
      </c>
      <c r="D197" t="s">
        <v>301</v>
      </c>
      <c r="E197">
        <f>SUM(Table14[[#This Row],[2025]:[2014]])</f>
        <v>0</v>
      </c>
      <c r="F197" s="10"/>
      <c r="G197" s="10"/>
      <c r="H197" s="10"/>
      <c r="I197" s="10"/>
      <c r="J197" s="10"/>
      <c r="K197" s="10"/>
      <c r="L197" s="10"/>
      <c r="M197" s="10">
        <v>0</v>
      </c>
      <c r="N197" s="10"/>
      <c r="O197"/>
      <c r="P197"/>
      <c r="Q197"/>
    </row>
    <row r="198" spans="1:17" x14ac:dyDescent="0.35">
      <c r="A198" t="s">
        <v>302</v>
      </c>
      <c r="B198" t="s">
        <v>205</v>
      </c>
      <c r="C198" t="s">
        <v>235</v>
      </c>
      <c r="D198" t="s">
        <v>236</v>
      </c>
      <c r="E198">
        <f>SUM(Table14[[#This Row],[2025]:[2014]])</f>
        <v>1</v>
      </c>
      <c r="F198" s="10"/>
      <c r="G198" s="10"/>
      <c r="H198" s="10"/>
      <c r="I198" s="10"/>
      <c r="J198" s="10"/>
      <c r="K198" s="10">
        <v>1</v>
      </c>
      <c r="L198" s="10"/>
      <c r="M198" s="10"/>
      <c r="N198" s="10"/>
      <c r="O198"/>
      <c r="P198"/>
      <c r="Q198"/>
    </row>
    <row r="199" spans="1:17" x14ac:dyDescent="0.35">
      <c r="A199" t="s">
        <v>302</v>
      </c>
      <c r="B199" t="s">
        <v>205</v>
      </c>
      <c r="C199" t="s">
        <v>237</v>
      </c>
      <c r="D199" t="s">
        <v>238</v>
      </c>
      <c r="E199">
        <f>SUM(Table14[[#This Row],[2025]:[2014]])</f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/>
      <c r="P199"/>
      <c r="Q199"/>
    </row>
    <row r="200" spans="1:17" hidden="1" x14ac:dyDescent="0.35">
      <c r="A200" t="s">
        <v>369</v>
      </c>
      <c r="B200" t="s">
        <v>370</v>
      </c>
      <c r="C200" t="s">
        <v>371</v>
      </c>
      <c r="D200" t="s">
        <v>372</v>
      </c>
      <c r="E200">
        <f>SUM(Table14[[#This Row],[2025]:[2014]])</f>
        <v>1</v>
      </c>
      <c r="F200" s="10"/>
      <c r="G200" s="10"/>
      <c r="H200" s="10">
        <v>1</v>
      </c>
      <c r="I200" s="10"/>
      <c r="J200" s="10"/>
      <c r="K200"/>
      <c r="L200"/>
      <c r="M200"/>
      <c r="N200"/>
      <c r="O200"/>
      <c r="P200"/>
      <c r="Q200"/>
    </row>
    <row r="201" spans="1:17" hidden="1" x14ac:dyDescent="0.35">
      <c r="A201" t="s">
        <v>369</v>
      </c>
      <c r="B201" t="s">
        <v>120</v>
      </c>
      <c r="C201" t="s">
        <v>373</v>
      </c>
      <c r="D201" t="s">
        <v>374</v>
      </c>
      <c r="E201">
        <f>SUM(Table14[[#This Row],[2025]:[2014]])</f>
        <v>1</v>
      </c>
      <c r="F201" s="10"/>
      <c r="G201" s="10"/>
      <c r="H201" s="10"/>
      <c r="I201" s="10">
        <v>1</v>
      </c>
      <c r="J201" s="10"/>
      <c r="K201"/>
      <c r="L201"/>
      <c r="M201"/>
      <c r="N201"/>
      <c r="O201"/>
      <c r="P201"/>
      <c r="Q201"/>
    </row>
    <row r="202" spans="1:17" hidden="1" x14ac:dyDescent="0.35">
      <c r="A202" t="s">
        <v>369</v>
      </c>
      <c r="B202" t="s">
        <v>120</v>
      </c>
      <c r="C202" t="s">
        <v>375</v>
      </c>
      <c r="D202" t="s">
        <v>376</v>
      </c>
      <c r="E202">
        <f>SUM(Table14[[#This Row],[2025]:[2014]])</f>
        <v>1</v>
      </c>
      <c r="F202" s="10"/>
      <c r="G202" s="10">
        <v>1</v>
      </c>
      <c r="H202" s="10"/>
      <c r="I202" s="10"/>
      <c r="J202" s="10"/>
      <c r="K202"/>
      <c r="L202"/>
      <c r="M202"/>
      <c r="N202"/>
      <c r="O202"/>
      <c r="P202"/>
      <c r="Q202"/>
    </row>
    <row r="203" spans="1:17" hidden="1" x14ac:dyDescent="0.35">
      <c r="A203" t="s">
        <v>369</v>
      </c>
      <c r="B203" t="s">
        <v>377</v>
      </c>
      <c r="C203" t="s">
        <v>378</v>
      </c>
      <c r="D203" t="s">
        <v>379</v>
      </c>
      <c r="E203">
        <f>SUM(Table14[[#This Row],[2025]:[2014]])</f>
        <v>4</v>
      </c>
      <c r="F203" s="10"/>
      <c r="G203" s="10"/>
      <c r="H203" s="10"/>
      <c r="I203" s="10">
        <v>4</v>
      </c>
      <c r="J203" s="10"/>
      <c r="K203"/>
      <c r="L203"/>
      <c r="M203"/>
      <c r="N203"/>
      <c r="O203"/>
      <c r="P203"/>
      <c r="Q203"/>
    </row>
    <row r="204" spans="1:17" hidden="1" x14ac:dyDescent="0.35">
      <c r="A204" t="s">
        <v>369</v>
      </c>
      <c r="B204" t="s">
        <v>123</v>
      </c>
      <c r="C204" t="s">
        <v>124</v>
      </c>
      <c r="D204" t="s">
        <v>125</v>
      </c>
      <c r="E204">
        <f>SUM(Table14[[#This Row],[2025]:[2014]])</f>
        <v>21</v>
      </c>
      <c r="F204" s="10"/>
      <c r="G204" s="10"/>
      <c r="H204" s="10">
        <v>1</v>
      </c>
      <c r="I204" s="10">
        <v>20</v>
      </c>
      <c r="J204" s="10"/>
      <c r="K204"/>
      <c r="L204"/>
      <c r="M204"/>
      <c r="N204"/>
      <c r="O204"/>
      <c r="P204"/>
      <c r="Q204"/>
    </row>
    <row r="205" spans="1:17" hidden="1" x14ac:dyDescent="0.35">
      <c r="A205" t="s">
        <v>369</v>
      </c>
      <c r="B205" t="s">
        <v>126</v>
      </c>
      <c r="C205" t="s">
        <v>127</v>
      </c>
      <c r="D205" t="s">
        <v>128</v>
      </c>
      <c r="E205">
        <f>SUM(Table14[[#This Row],[2025]:[2014]])</f>
        <v>2</v>
      </c>
      <c r="F205" s="10"/>
      <c r="G205" s="10"/>
      <c r="H205" s="10">
        <v>1</v>
      </c>
      <c r="I205" s="10">
        <v>1</v>
      </c>
      <c r="J205" s="10"/>
      <c r="K205"/>
      <c r="L205"/>
      <c r="M205"/>
      <c r="N205"/>
      <c r="O205"/>
      <c r="P205"/>
      <c r="Q205"/>
    </row>
    <row r="206" spans="1:17" hidden="1" x14ac:dyDescent="0.35">
      <c r="A206" t="s">
        <v>369</v>
      </c>
      <c r="B206" t="s">
        <v>131</v>
      </c>
      <c r="C206" t="s">
        <v>132</v>
      </c>
      <c r="D206" t="s">
        <v>133</v>
      </c>
      <c r="E206">
        <f>SUM(Table14[[#This Row],[2025]:[2014]])</f>
        <v>5</v>
      </c>
      <c r="F206" s="10"/>
      <c r="G206" s="10"/>
      <c r="H206" s="10">
        <v>5</v>
      </c>
      <c r="I206" s="10"/>
      <c r="J206" s="10"/>
      <c r="K206"/>
      <c r="L206"/>
      <c r="M206"/>
      <c r="N206"/>
      <c r="O206"/>
      <c r="P206"/>
      <c r="Q206"/>
    </row>
    <row r="207" spans="1:17" hidden="1" x14ac:dyDescent="0.35">
      <c r="A207" t="s">
        <v>369</v>
      </c>
      <c r="B207" t="s">
        <v>380</v>
      </c>
      <c r="C207" t="s">
        <v>381</v>
      </c>
      <c r="D207" t="s">
        <v>382</v>
      </c>
      <c r="E207">
        <f>SUM(Table14[[#This Row],[2025]:[2014]])</f>
        <v>1</v>
      </c>
      <c r="F207" s="10"/>
      <c r="G207" s="10"/>
      <c r="H207" s="10">
        <v>1</v>
      </c>
      <c r="I207" s="10"/>
      <c r="J207" s="10"/>
      <c r="K207"/>
      <c r="L207"/>
      <c r="M207"/>
      <c r="N207"/>
      <c r="O207"/>
      <c r="P207"/>
      <c r="Q207"/>
    </row>
    <row r="208" spans="1:17" hidden="1" x14ac:dyDescent="0.35">
      <c r="A208" t="s">
        <v>369</v>
      </c>
      <c r="B208" t="s">
        <v>243</v>
      </c>
      <c r="C208" t="s">
        <v>244</v>
      </c>
      <c r="D208" t="s">
        <v>245</v>
      </c>
      <c r="E208">
        <f>SUM(Table14[[#This Row],[2025]:[2014]])</f>
        <v>9</v>
      </c>
      <c r="F208" s="10"/>
      <c r="G208" s="10"/>
      <c r="H208" s="10">
        <v>-6</v>
      </c>
      <c r="I208" s="10">
        <v>15</v>
      </c>
      <c r="J208" s="10"/>
      <c r="K208"/>
      <c r="L208"/>
      <c r="M208"/>
      <c r="N208"/>
      <c r="O208"/>
      <c r="P208"/>
      <c r="Q208"/>
    </row>
    <row r="209" spans="1:17" hidden="1" x14ac:dyDescent="0.35">
      <c r="A209" t="s">
        <v>369</v>
      </c>
      <c r="B209" t="s">
        <v>134</v>
      </c>
      <c r="C209" t="s">
        <v>135</v>
      </c>
      <c r="D209" t="s">
        <v>136</v>
      </c>
      <c r="E209">
        <f>SUM(Table14[[#This Row],[2025]:[2014]])</f>
        <v>2</v>
      </c>
      <c r="F209" s="10"/>
      <c r="G209" s="10"/>
      <c r="H209" s="10"/>
      <c r="I209" s="10">
        <v>2</v>
      </c>
      <c r="J209" s="10">
        <v>0</v>
      </c>
      <c r="K209"/>
      <c r="L209"/>
      <c r="M209"/>
      <c r="N209"/>
      <c r="O209"/>
      <c r="P209"/>
      <c r="Q209"/>
    </row>
    <row r="210" spans="1:17" hidden="1" x14ac:dyDescent="0.35">
      <c r="A210" t="s">
        <v>369</v>
      </c>
      <c r="B210" t="s">
        <v>139</v>
      </c>
      <c r="C210" t="s">
        <v>383</v>
      </c>
      <c r="D210" t="s">
        <v>384</v>
      </c>
      <c r="E210">
        <f>SUM(Table14[[#This Row],[2025]:[2014]])</f>
        <v>2</v>
      </c>
      <c r="F210" s="10"/>
      <c r="G210" s="10"/>
      <c r="H210" s="10"/>
      <c r="I210" s="10">
        <v>2</v>
      </c>
      <c r="J210" s="10">
        <v>0</v>
      </c>
      <c r="K210"/>
      <c r="L210"/>
      <c r="M210"/>
      <c r="N210"/>
      <c r="O210"/>
      <c r="P210"/>
      <c r="Q210"/>
    </row>
    <row r="211" spans="1:17" hidden="1" x14ac:dyDescent="0.35">
      <c r="A211" t="s">
        <v>369</v>
      </c>
      <c r="B211" t="s">
        <v>144</v>
      </c>
      <c r="C211" t="s">
        <v>124</v>
      </c>
      <c r="D211" t="s">
        <v>145</v>
      </c>
      <c r="E211">
        <f>SUM(Table14[[#This Row],[2025]:[2014]])</f>
        <v>14</v>
      </c>
      <c r="F211" s="10"/>
      <c r="G211" s="10"/>
      <c r="H211" s="10">
        <v>14</v>
      </c>
      <c r="I211" s="10"/>
      <c r="J211" s="10"/>
      <c r="K211"/>
      <c r="L211"/>
      <c r="M211"/>
      <c r="N211"/>
      <c r="O211"/>
      <c r="P211"/>
      <c r="Q211"/>
    </row>
    <row r="212" spans="1:17" hidden="1" x14ac:dyDescent="0.35">
      <c r="A212" t="s">
        <v>369</v>
      </c>
      <c r="B212" t="s">
        <v>144</v>
      </c>
      <c r="C212" t="s">
        <v>124</v>
      </c>
      <c r="D212" t="s">
        <v>146</v>
      </c>
      <c r="E212">
        <f>SUM(Table14[[#This Row],[2025]:[2014]])</f>
        <v>-14</v>
      </c>
      <c r="F212" s="10"/>
      <c r="G212" s="10">
        <v>-14</v>
      </c>
      <c r="H212" s="10"/>
      <c r="I212" s="10"/>
      <c r="J212" s="10"/>
      <c r="K212"/>
      <c r="L212"/>
      <c r="M212"/>
      <c r="N212"/>
      <c r="O212"/>
      <c r="P212"/>
      <c r="Q212"/>
    </row>
    <row r="213" spans="1:17" hidden="1" x14ac:dyDescent="0.35">
      <c r="A213" t="s">
        <v>369</v>
      </c>
      <c r="B213" t="s">
        <v>144</v>
      </c>
      <c r="C213" t="s">
        <v>124</v>
      </c>
      <c r="D213" t="s">
        <v>148</v>
      </c>
      <c r="E213">
        <f>SUM(Table14[[#This Row],[2025]:[2014]])</f>
        <v>63</v>
      </c>
      <c r="F213" s="10"/>
      <c r="G213" s="10">
        <v>38</v>
      </c>
      <c r="H213" s="10">
        <v>16</v>
      </c>
      <c r="I213" s="10">
        <v>9</v>
      </c>
      <c r="J213" s="10"/>
      <c r="K213"/>
      <c r="L213"/>
      <c r="M213"/>
      <c r="N213"/>
      <c r="O213"/>
      <c r="P213"/>
      <c r="Q213"/>
    </row>
    <row r="214" spans="1:17" hidden="1" x14ac:dyDescent="0.35">
      <c r="A214" t="s">
        <v>369</v>
      </c>
      <c r="B214" t="s">
        <v>144</v>
      </c>
      <c r="C214" t="s">
        <v>124</v>
      </c>
      <c r="D214" t="s">
        <v>385</v>
      </c>
      <c r="E214">
        <f>SUM(Table14[[#This Row],[2025]:[2014]])</f>
        <v>1</v>
      </c>
      <c r="F214" s="10"/>
      <c r="G214" s="10"/>
      <c r="H214" s="10"/>
      <c r="I214" s="10">
        <v>1</v>
      </c>
      <c r="J214" s="10"/>
      <c r="K214"/>
      <c r="L214"/>
      <c r="M214"/>
      <c r="N214"/>
      <c r="O214"/>
      <c r="P214"/>
      <c r="Q214"/>
    </row>
    <row r="215" spans="1:17" hidden="1" x14ac:dyDescent="0.35">
      <c r="A215" t="s">
        <v>369</v>
      </c>
      <c r="B215" t="s">
        <v>144</v>
      </c>
      <c r="C215" t="s">
        <v>124</v>
      </c>
      <c r="D215" t="s">
        <v>150</v>
      </c>
      <c r="E215">
        <f>SUM(Table14[[#This Row],[2025]:[2014]])</f>
        <v>1</v>
      </c>
      <c r="F215" s="10"/>
      <c r="G215" s="10">
        <v>1</v>
      </c>
      <c r="H215" s="10"/>
      <c r="I215" s="10"/>
      <c r="J215" s="10"/>
      <c r="K215"/>
      <c r="L215"/>
      <c r="M215"/>
      <c r="N215"/>
      <c r="O215"/>
      <c r="P215"/>
      <c r="Q215"/>
    </row>
    <row r="216" spans="1:17" hidden="1" x14ac:dyDescent="0.35">
      <c r="A216" t="s">
        <v>369</v>
      </c>
      <c r="B216" t="s">
        <v>144</v>
      </c>
      <c r="C216" t="s">
        <v>386</v>
      </c>
      <c r="D216" t="s">
        <v>387</v>
      </c>
      <c r="E216">
        <f>SUM(Table14[[#This Row],[2025]:[2014]])</f>
        <v>2</v>
      </c>
      <c r="F216" s="10"/>
      <c r="G216" s="10"/>
      <c r="H216" s="10"/>
      <c r="I216" s="10">
        <v>2</v>
      </c>
      <c r="J216" s="10"/>
      <c r="K216"/>
      <c r="L216"/>
      <c r="M216"/>
      <c r="N216"/>
      <c r="O216"/>
      <c r="P216"/>
      <c r="Q216"/>
    </row>
    <row r="217" spans="1:17" hidden="1" x14ac:dyDescent="0.35">
      <c r="A217" t="s">
        <v>369</v>
      </c>
      <c r="B217" t="s">
        <v>144</v>
      </c>
      <c r="C217" t="s">
        <v>151</v>
      </c>
      <c r="D217" t="s">
        <v>152</v>
      </c>
      <c r="E217">
        <f>SUM(Table14[[#This Row],[2025]:[2014]])</f>
        <v>3</v>
      </c>
      <c r="F217" s="10"/>
      <c r="G217" s="10"/>
      <c r="H217" s="10">
        <v>3</v>
      </c>
      <c r="I217" s="10"/>
      <c r="J217" s="10"/>
      <c r="K217"/>
      <c r="L217"/>
      <c r="M217"/>
      <c r="N217"/>
      <c r="O217"/>
      <c r="P217"/>
      <c r="Q217"/>
    </row>
    <row r="218" spans="1:17" hidden="1" x14ac:dyDescent="0.35">
      <c r="A218" t="s">
        <v>369</v>
      </c>
      <c r="B218" t="s">
        <v>144</v>
      </c>
      <c r="C218" t="s">
        <v>316</v>
      </c>
      <c r="D218" t="s">
        <v>317</v>
      </c>
      <c r="E218">
        <f>SUM(Table14[[#This Row],[2025]:[2014]])</f>
        <v>1</v>
      </c>
      <c r="F218" s="10"/>
      <c r="G218" s="10"/>
      <c r="H218" s="10"/>
      <c r="I218" s="10">
        <v>1</v>
      </c>
      <c r="J218" s="10"/>
      <c r="K218"/>
      <c r="L218"/>
      <c r="M218"/>
      <c r="N218"/>
      <c r="O218"/>
      <c r="P218"/>
      <c r="Q218"/>
    </row>
    <row r="219" spans="1:17" hidden="1" x14ac:dyDescent="0.35">
      <c r="A219" t="s">
        <v>369</v>
      </c>
      <c r="B219" t="s">
        <v>144</v>
      </c>
      <c r="C219" t="s">
        <v>250</v>
      </c>
      <c r="D219" t="s">
        <v>251</v>
      </c>
      <c r="E219">
        <f>SUM(Table14[[#This Row],[2025]:[2014]])</f>
        <v>2</v>
      </c>
      <c r="F219" s="10"/>
      <c r="G219" s="10"/>
      <c r="H219" s="10"/>
      <c r="I219" s="10">
        <v>2</v>
      </c>
      <c r="J219" s="10">
        <v>0</v>
      </c>
      <c r="K219"/>
      <c r="L219"/>
      <c r="M219"/>
      <c r="N219"/>
      <c r="O219"/>
      <c r="P219"/>
      <c r="Q219"/>
    </row>
    <row r="220" spans="1:17" hidden="1" x14ac:dyDescent="0.35">
      <c r="A220" t="s">
        <v>369</v>
      </c>
      <c r="B220" t="s">
        <v>144</v>
      </c>
      <c r="C220" t="s">
        <v>155</v>
      </c>
      <c r="D220" t="s">
        <v>156</v>
      </c>
      <c r="E220">
        <f>SUM(Table14[[#This Row],[2025]:[2014]])</f>
        <v>1</v>
      </c>
      <c r="F220" s="10"/>
      <c r="G220" s="10"/>
      <c r="H220" s="10"/>
      <c r="I220" s="10">
        <v>1</v>
      </c>
      <c r="J220" s="10"/>
      <c r="K220"/>
      <c r="L220"/>
      <c r="M220"/>
      <c r="N220"/>
      <c r="O220"/>
      <c r="P220"/>
      <c r="Q220"/>
    </row>
    <row r="221" spans="1:17" hidden="1" x14ac:dyDescent="0.35">
      <c r="A221" t="s">
        <v>369</v>
      </c>
      <c r="B221" t="s">
        <v>144</v>
      </c>
      <c r="C221" t="s">
        <v>161</v>
      </c>
      <c r="D221" t="s">
        <v>162</v>
      </c>
      <c r="E221">
        <f>SUM(Table14[[#This Row],[2025]:[2014]])</f>
        <v>2</v>
      </c>
      <c r="F221" s="10"/>
      <c r="G221" s="10">
        <v>1</v>
      </c>
      <c r="H221" s="10">
        <v>1</v>
      </c>
      <c r="I221" s="10"/>
      <c r="J221" s="10"/>
      <c r="K221"/>
      <c r="L221"/>
      <c r="M221"/>
      <c r="N221"/>
      <c r="O221"/>
      <c r="P221"/>
      <c r="Q221"/>
    </row>
    <row r="222" spans="1:17" hidden="1" x14ac:dyDescent="0.35">
      <c r="A222" t="s">
        <v>369</v>
      </c>
      <c r="B222" t="s">
        <v>324</v>
      </c>
      <c r="C222" t="s">
        <v>388</v>
      </c>
      <c r="D222" t="s">
        <v>389</v>
      </c>
      <c r="E222">
        <f>SUM(Table14[[#This Row],[2025]:[2014]])</f>
        <v>1</v>
      </c>
      <c r="F222" s="10"/>
      <c r="G222" s="10"/>
      <c r="H222" s="10"/>
      <c r="I222" s="10">
        <v>1</v>
      </c>
      <c r="J222" s="10"/>
      <c r="K222"/>
      <c r="L222"/>
      <c r="M222"/>
      <c r="N222"/>
      <c r="O222"/>
      <c r="P222"/>
      <c r="Q222"/>
    </row>
    <row r="223" spans="1:17" hidden="1" x14ac:dyDescent="0.35">
      <c r="A223" t="s">
        <v>369</v>
      </c>
      <c r="B223" t="s">
        <v>324</v>
      </c>
      <c r="C223" t="s">
        <v>390</v>
      </c>
      <c r="D223" t="s">
        <v>391</v>
      </c>
      <c r="E223">
        <f>SUM(Table14[[#This Row],[2025]:[2014]])</f>
        <v>6</v>
      </c>
      <c r="F223" s="10"/>
      <c r="G223" s="10">
        <v>1</v>
      </c>
      <c r="H223" s="10">
        <v>5</v>
      </c>
      <c r="I223" s="10"/>
      <c r="J223" s="10"/>
      <c r="K223"/>
      <c r="L223"/>
      <c r="M223"/>
      <c r="N223"/>
      <c r="O223"/>
      <c r="P223"/>
      <c r="Q223"/>
    </row>
    <row r="224" spans="1:17" hidden="1" x14ac:dyDescent="0.35">
      <c r="A224" t="s">
        <v>369</v>
      </c>
      <c r="B224" t="s">
        <v>392</v>
      </c>
      <c r="C224" t="s">
        <v>393</v>
      </c>
      <c r="D224" t="s">
        <v>394</v>
      </c>
      <c r="E224">
        <f>SUM(Table14[[#This Row],[2025]:[2014]])</f>
        <v>1</v>
      </c>
      <c r="F224" s="10">
        <v>1</v>
      </c>
      <c r="G224" s="10"/>
      <c r="H224" s="10"/>
      <c r="I224" s="10"/>
      <c r="J224" s="10"/>
      <c r="K224"/>
      <c r="L224"/>
      <c r="M224"/>
      <c r="N224"/>
      <c r="O224"/>
      <c r="P224"/>
      <c r="Q224"/>
    </row>
    <row r="225" spans="1:17" hidden="1" x14ac:dyDescent="0.35">
      <c r="A225" t="s">
        <v>369</v>
      </c>
      <c r="B225" t="s">
        <v>254</v>
      </c>
      <c r="C225" t="s">
        <v>327</v>
      </c>
      <c r="D225" t="s">
        <v>328</v>
      </c>
      <c r="E225">
        <f>SUM(Table14[[#This Row],[2025]:[2014]])</f>
        <v>23</v>
      </c>
      <c r="F225" s="10"/>
      <c r="G225" s="10"/>
      <c r="H225" s="10">
        <v>1</v>
      </c>
      <c r="I225" s="10">
        <v>22</v>
      </c>
      <c r="J225" s="10"/>
      <c r="K225"/>
      <c r="L225"/>
      <c r="M225"/>
      <c r="N225"/>
      <c r="O225"/>
      <c r="P225"/>
      <c r="Q225"/>
    </row>
    <row r="226" spans="1:17" hidden="1" x14ac:dyDescent="0.35">
      <c r="A226" t="s">
        <v>369</v>
      </c>
      <c r="B226" t="s">
        <v>254</v>
      </c>
      <c r="C226" t="s">
        <v>255</v>
      </c>
      <c r="D226" t="s">
        <v>256</v>
      </c>
      <c r="E226">
        <f>SUM(Table14[[#This Row],[2025]:[2014]])</f>
        <v>1</v>
      </c>
      <c r="F226" s="10"/>
      <c r="G226" s="10">
        <v>1</v>
      </c>
      <c r="H226" s="10"/>
      <c r="I226" s="10"/>
      <c r="J226" s="10"/>
      <c r="K226"/>
      <c r="L226"/>
      <c r="M226"/>
      <c r="N226"/>
      <c r="O226"/>
      <c r="P226"/>
      <c r="Q226"/>
    </row>
    <row r="227" spans="1:17" hidden="1" x14ac:dyDescent="0.35">
      <c r="A227" t="s">
        <v>369</v>
      </c>
      <c r="B227" t="s">
        <v>166</v>
      </c>
      <c r="C227" t="s">
        <v>395</v>
      </c>
      <c r="D227" t="s">
        <v>396</v>
      </c>
      <c r="E227">
        <f>SUM(Table14[[#This Row],[2025]:[2014]])</f>
        <v>1</v>
      </c>
      <c r="F227" s="10"/>
      <c r="G227" s="10"/>
      <c r="H227" s="10"/>
      <c r="I227" s="10">
        <v>1</v>
      </c>
      <c r="J227" s="10"/>
      <c r="K227"/>
      <c r="L227"/>
      <c r="M227"/>
      <c r="N227"/>
      <c r="O227"/>
      <c r="P227"/>
      <c r="Q227"/>
    </row>
    <row r="228" spans="1:17" hidden="1" x14ac:dyDescent="0.35">
      <c r="A228" t="s">
        <v>369</v>
      </c>
      <c r="B228" t="s">
        <v>166</v>
      </c>
      <c r="C228" t="s">
        <v>167</v>
      </c>
      <c r="D228" t="s">
        <v>168</v>
      </c>
      <c r="E228">
        <f>SUM(Table14[[#This Row],[2025]:[2014]])</f>
        <v>1</v>
      </c>
      <c r="F228" s="10"/>
      <c r="G228" s="10"/>
      <c r="H228" s="10"/>
      <c r="I228" s="10">
        <v>1</v>
      </c>
      <c r="J228" s="10">
        <v>0</v>
      </c>
      <c r="K228"/>
      <c r="L228"/>
      <c r="M228"/>
      <c r="N228"/>
      <c r="O228"/>
      <c r="P228"/>
      <c r="Q228"/>
    </row>
    <row r="229" spans="1:17" hidden="1" x14ac:dyDescent="0.35">
      <c r="A229" t="s">
        <v>369</v>
      </c>
      <c r="B229" t="s">
        <v>397</v>
      </c>
      <c r="C229" t="s">
        <v>398</v>
      </c>
      <c r="D229" t="s">
        <v>399</v>
      </c>
      <c r="E229">
        <f>SUM(Table14[[#This Row],[2025]:[2014]])</f>
        <v>5</v>
      </c>
      <c r="F229" s="10"/>
      <c r="G229" s="10"/>
      <c r="H229" s="10"/>
      <c r="I229" s="10">
        <v>5</v>
      </c>
      <c r="J229" s="10"/>
      <c r="K229"/>
      <c r="L229"/>
      <c r="M229"/>
      <c r="N229"/>
      <c r="O229"/>
      <c r="P229"/>
      <c r="Q229"/>
    </row>
    <row r="230" spans="1:17" hidden="1" x14ac:dyDescent="0.35">
      <c r="A230" t="s">
        <v>369</v>
      </c>
      <c r="B230" t="s">
        <v>329</v>
      </c>
      <c r="C230" t="s">
        <v>400</v>
      </c>
      <c r="D230" t="s">
        <v>401</v>
      </c>
      <c r="E230">
        <f>SUM(Table14[[#This Row],[2025]:[2014]])</f>
        <v>3</v>
      </c>
      <c r="F230" s="10"/>
      <c r="G230" s="10"/>
      <c r="H230" s="10"/>
      <c r="I230" s="10">
        <v>3</v>
      </c>
      <c r="J230" s="10">
        <v>0</v>
      </c>
      <c r="K230"/>
      <c r="L230"/>
      <c r="M230"/>
      <c r="N230"/>
      <c r="O230"/>
      <c r="P230"/>
      <c r="Q230"/>
    </row>
    <row r="231" spans="1:17" hidden="1" x14ac:dyDescent="0.35">
      <c r="A231" t="s">
        <v>369</v>
      </c>
      <c r="B231" t="s">
        <v>169</v>
      </c>
      <c r="C231" t="s">
        <v>124</v>
      </c>
      <c r="D231" t="s">
        <v>170</v>
      </c>
      <c r="E231">
        <f>SUM(Table14[[#This Row],[2025]:[2014]])</f>
        <v>-16</v>
      </c>
      <c r="F231" s="10"/>
      <c r="G231" s="10">
        <v>-15</v>
      </c>
      <c r="H231" s="10">
        <v>-1</v>
      </c>
      <c r="I231" s="10"/>
      <c r="J231" s="10"/>
      <c r="K231"/>
      <c r="L231"/>
      <c r="M231"/>
      <c r="N231"/>
      <c r="O231"/>
      <c r="P231"/>
      <c r="Q231"/>
    </row>
    <row r="232" spans="1:17" hidden="1" x14ac:dyDescent="0.35">
      <c r="A232" t="s">
        <v>369</v>
      </c>
      <c r="B232" t="s">
        <v>402</v>
      </c>
      <c r="C232" t="s">
        <v>403</v>
      </c>
      <c r="D232" t="s">
        <v>404</v>
      </c>
      <c r="E232">
        <f>SUM(Table14[[#This Row],[2025]:[2014]])</f>
        <v>1</v>
      </c>
      <c r="F232" s="10"/>
      <c r="G232" s="10"/>
      <c r="H232" s="10"/>
      <c r="I232" s="10">
        <v>1</v>
      </c>
      <c r="J232" s="10"/>
      <c r="K232"/>
      <c r="L232"/>
      <c r="M232"/>
      <c r="N232"/>
      <c r="O232"/>
      <c r="P232"/>
      <c r="Q232"/>
    </row>
    <row r="233" spans="1:17" hidden="1" x14ac:dyDescent="0.35">
      <c r="A233" t="s">
        <v>369</v>
      </c>
      <c r="B233" t="s">
        <v>172</v>
      </c>
      <c r="C233" t="s">
        <v>405</v>
      </c>
      <c r="D233" t="s">
        <v>406</v>
      </c>
      <c r="E233">
        <f>SUM(Table14[[#This Row],[2025]:[2014]])</f>
        <v>3</v>
      </c>
      <c r="F233" s="10"/>
      <c r="G233" s="10"/>
      <c r="H233" s="10">
        <v>3</v>
      </c>
      <c r="I233" s="10"/>
      <c r="J233" s="10"/>
      <c r="K233"/>
      <c r="L233"/>
      <c r="M233"/>
      <c r="N233"/>
      <c r="O233"/>
      <c r="P233"/>
      <c r="Q233"/>
    </row>
    <row r="234" spans="1:17" hidden="1" x14ac:dyDescent="0.35">
      <c r="A234" t="s">
        <v>369</v>
      </c>
      <c r="B234" t="s">
        <v>172</v>
      </c>
      <c r="C234" t="s">
        <v>407</v>
      </c>
      <c r="D234" t="s">
        <v>408</v>
      </c>
      <c r="E234">
        <f>SUM(Table14[[#This Row],[2025]:[2014]])</f>
        <v>1</v>
      </c>
      <c r="F234" s="10"/>
      <c r="G234" s="10"/>
      <c r="H234" s="10"/>
      <c r="I234" s="10">
        <v>1</v>
      </c>
      <c r="J234" s="10"/>
      <c r="K234"/>
      <c r="L234"/>
      <c r="M234"/>
      <c r="N234"/>
      <c r="O234"/>
      <c r="P234"/>
      <c r="Q234"/>
    </row>
    <row r="235" spans="1:17" hidden="1" x14ac:dyDescent="0.35">
      <c r="A235" t="s">
        <v>369</v>
      </c>
      <c r="B235" t="s">
        <v>409</v>
      </c>
      <c r="C235" t="s">
        <v>410</v>
      </c>
      <c r="D235" t="s">
        <v>411</v>
      </c>
      <c r="E235">
        <f>SUM(Table14[[#This Row],[2025]:[2014]])</f>
        <v>2</v>
      </c>
      <c r="F235" s="10"/>
      <c r="G235" s="10"/>
      <c r="H235" s="10"/>
      <c r="I235" s="10">
        <v>2</v>
      </c>
      <c r="J235" s="10"/>
      <c r="K235"/>
      <c r="L235"/>
      <c r="M235"/>
      <c r="N235"/>
      <c r="O235"/>
      <c r="P235"/>
      <c r="Q235"/>
    </row>
    <row r="236" spans="1:17" hidden="1" x14ac:dyDescent="0.35">
      <c r="A236" t="s">
        <v>369</v>
      </c>
      <c r="B236" t="s">
        <v>409</v>
      </c>
      <c r="C236" t="s">
        <v>412</v>
      </c>
      <c r="D236" t="s">
        <v>413</v>
      </c>
      <c r="E236">
        <f>SUM(Table14[[#This Row],[2025]:[2014]])</f>
        <v>4</v>
      </c>
      <c r="F236" s="10"/>
      <c r="G236" s="10"/>
      <c r="H236" s="10">
        <v>2</v>
      </c>
      <c r="I236" s="10">
        <v>2</v>
      </c>
      <c r="J236" s="10"/>
      <c r="K236"/>
      <c r="L236"/>
      <c r="M236"/>
      <c r="N236"/>
      <c r="O236"/>
      <c r="P236"/>
      <c r="Q236"/>
    </row>
    <row r="237" spans="1:17" hidden="1" x14ac:dyDescent="0.35">
      <c r="A237" t="s">
        <v>369</v>
      </c>
      <c r="B237" t="s">
        <v>409</v>
      </c>
      <c r="C237" t="s">
        <v>414</v>
      </c>
      <c r="D237" t="s">
        <v>415</v>
      </c>
      <c r="E237">
        <f>SUM(Table14[[#This Row],[2025]:[2014]])</f>
        <v>1</v>
      </c>
      <c r="F237" s="10"/>
      <c r="G237" s="10"/>
      <c r="H237" s="10"/>
      <c r="I237" s="10">
        <v>1</v>
      </c>
      <c r="J237" s="10"/>
      <c r="K237"/>
      <c r="L237"/>
      <c r="M237"/>
      <c r="N237"/>
      <c r="O237"/>
      <c r="P237"/>
      <c r="Q237"/>
    </row>
    <row r="238" spans="1:17" hidden="1" x14ac:dyDescent="0.35">
      <c r="A238" t="s">
        <v>369</v>
      </c>
      <c r="B238" t="s">
        <v>175</v>
      </c>
      <c r="C238" t="s">
        <v>124</v>
      </c>
      <c r="D238" t="s">
        <v>416</v>
      </c>
      <c r="E238">
        <f>SUM(Table14[[#This Row],[2025]:[2014]])</f>
        <v>2</v>
      </c>
      <c r="F238" s="10"/>
      <c r="G238" s="10"/>
      <c r="H238" s="10">
        <v>1</v>
      </c>
      <c r="I238" s="10">
        <v>1</v>
      </c>
      <c r="J238" s="10"/>
      <c r="K238"/>
      <c r="L238"/>
      <c r="M238"/>
      <c r="N238"/>
      <c r="O238"/>
      <c r="P238"/>
      <c r="Q238"/>
    </row>
    <row r="239" spans="1:17" hidden="1" x14ac:dyDescent="0.35">
      <c r="A239" t="s">
        <v>369</v>
      </c>
      <c r="B239" t="s">
        <v>175</v>
      </c>
      <c r="C239" t="s">
        <v>124</v>
      </c>
      <c r="D239" t="s">
        <v>176</v>
      </c>
      <c r="E239">
        <f>SUM(Table14[[#This Row],[2025]:[2014]])</f>
        <v>11</v>
      </c>
      <c r="F239" s="10"/>
      <c r="G239" s="10"/>
      <c r="H239" s="10">
        <v>10</v>
      </c>
      <c r="I239" s="10">
        <v>1</v>
      </c>
      <c r="J239" s="10"/>
      <c r="K239"/>
      <c r="L239"/>
      <c r="M239"/>
      <c r="N239"/>
      <c r="O239"/>
      <c r="P239"/>
      <c r="Q239"/>
    </row>
    <row r="240" spans="1:17" hidden="1" x14ac:dyDescent="0.35">
      <c r="A240" t="s">
        <v>369</v>
      </c>
      <c r="B240" t="s">
        <v>175</v>
      </c>
      <c r="C240" t="s">
        <v>124</v>
      </c>
      <c r="D240" t="s">
        <v>178</v>
      </c>
      <c r="E240">
        <f>SUM(Table14[[#This Row],[2025]:[2014]])</f>
        <v>92</v>
      </c>
      <c r="F240" s="10"/>
      <c r="G240" s="10">
        <v>23</v>
      </c>
      <c r="H240" s="10">
        <v>44</v>
      </c>
      <c r="I240" s="10">
        <v>25</v>
      </c>
      <c r="J240" s="10"/>
      <c r="K240"/>
      <c r="L240"/>
      <c r="M240"/>
      <c r="N240"/>
      <c r="O240"/>
      <c r="P240"/>
      <c r="Q240"/>
    </row>
    <row r="241" spans="1:17" hidden="1" x14ac:dyDescent="0.35">
      <c r="A241" t="s">
        <v>369</v>
      </c>
      <c r="B241" t="s">
        <v>175</v>
      </c>
      <c r="C241" t="s">
        <v>124</v>
      </c>
      <c r="D241" t="s">
        <v>179</v>
      </c>
      <c r="E241">
        <f>SUM(Table14[[#This Row],[2025]:[2014]])</f>
        <v>3</v>
      </c>
      <c r="F241" s="10"/>
      <c r="G241" s="10"/>
      <c r="H241" s="10">
        <v>2</v>
      </c>
      <c r="I241" s="10">
        <v>1</v>
      </c>
      <c r="J241" s="10"/>
      <c r="K241"/>
      <c r="L241"/>
      <c r="M241"/>
      <c r="N241"/>
      <c r="O241"/>
      <c r="P241"/>
      <c r="Q241"/>
    </row>
    <row r="242" spans="1:17" hidden="1" x14ac:dyDescent="0.35">
      <c r="A242" t="s">
        <v>369</v>
      </c>
      <c r="B242" t="s">
        <v>175</v>
      </c>
      <c r="C242" t="s">
        <v>124</v>
      </c>
      <c r="D242" t="s">
        <v>266</v>
      </c>
      <c r="E242">
        <f>SUM(Table14[[#This Row],[2025]:[2014]])</f>
        <v>5</v>
      </c>
      <c r="F242" s="10"/>
      <c r="G242" s="10">
        <v>1</v>
      </c>
      <c r="H242" s="10"/>
      <c r="I242" s="10">
        <v>4</v>
      </c>
      <c r="J242" s="10"/>
      <c r="K242"/>
      <c r="L242"/>
      <c r="M242"/>
      <c r="N242"/>
      <c r="O242"/>
      <c r="P242"/>
      <c r="Q242"/>
    </row>
    <row r="243" spans="1:17" hidden="1" x14ac:dyDescent="0.35">
      <c r="A243" t="s">
        <v>369</v>
      </c>
      <c r="B243" t="s">
        <v>175</v>
      </c>
      <c r="C243" t="s">
        <v>417</v>
      </c>
      <c r="D243" t="s">
        <v>418</v>
      </c>
      <c r="E243">
        <f>SUM(Table14[[#This Row],[2025]:[2014]])</f>
        <v>5</v>
      </c>
      <c r="F243" s="10"/>
      <c r="G243" s="10"/>
      <c r="H243" s="10"/>
      <c r="I243" s="10">
        <v>5</v>
      </c>
      <c r="J243" s="10"/>
      <c r="K243"/>
      <c r="L243"/>
      <c r="M243"/>
      <c r="N243"/>
      <c r="O243"/>
      <c r="P243"/>
      <c r="Q243"/>
    </row>
    <row r="244" spans="1:17" hidden="1" x14ac:dyDescent="0.35">
      <c r="A244" t="s">
        <v>369</v>
      </c>
      <c r="B244" t="s">
        <v>180</v>
      </c>
      <c r="C244" t="s">
        <v>181</v>
      </c>
      <c r="D244" t="s">
        <v>182</v>
      </c>
      <c r="E244">
        <f>SUM(Table14[[#This Row],[2025]:[2014]])</f>
        <v>29</v>
      </c>
      <c r="F244" s="10"/>
      <c r="G244" s="10">
        <v>4</v>
      </c>
      <c r="H244" s="10"/>
      <c r="I244" s="10">
        <v>25</v>
      </c>
      <c r="J244" s="10">
        <v>0</v>
      </c>
      <c r="K244"/>
      <c r="L244"/>
      <c r="M244"/>
      <c r="N244"/>
      <c r="O244"/>
      <c r="P244"/>
      <c r="Q244"/>
    </row>
    <row r="245" spans="1:17" hidden="1" x14ac:dyDescent="0.35">
      <c r="A245" t="s">
        <v>369</v>
      </c>
      <c r="B245" t="s">
        <v>180</v>
      </c>
      <c r="C245" t="s">
        <v>419</v>
      </c>
      <c r="D245" t="s">
        <v>420</v>
      </c>
      <c r="E245">
        <f>SUM(Table14[[#This Row],[2025]:[2014]])</f>
        <v>3</v>
      </c>
      <c r="F245" s="10"/>
      <c r="G245" s="10"/>
      <c r="H245" s="10"/>
      <c r="I245" s="10">
        <v>3</v>
      </c>
      <c r="J245" s="10"/>
      <c r="K245"/>
      <c r="L245"/>
      <c r="M245"/>
      <c r="N245"/>
      <c r="O245"/>
      <c r="P245"/>
      <c r="Q245"/>
    </row>
    <row r="246" spans="1:17" hidden="1" x14ac:dyDescent="0.35">
      <c r="A246" t="s">
        <v>369</v>
      </c>
      <c r="B246" t="s">
        <v>421</v>
      </c>
      <c r="C246" t="s">
        <v>422</v>
      </c>
      <c r="D246" t="s">
        <v>423</v>
      </c>
      <c r="E246">
        <f>SUM(Table14[[#This Row],[2025]:[2014]])</f>
        <v>1</v>
      </c>
      <c r="F246" s="10"/>
      <c r="G246" s="10"/>
      <c r="H246" s="10"/>
      <c r="I246" s="10">
        <v>1</v>
      </c>
      <c r="J246" s="10"/>
      <c r="K246"/>
      <c r="L246"/>
      <c r="M246"/>
      <c r="N246"/>
      <c r="O246"/>
      <c r="P246"/>
      <c r="Q246"/>
    </row>
    <row r="247" spans="1:17" hidden="1" x14ac:dyDescent="0.35">
      <c r="A247" t="s">
        <v>369</v>
      </c>
      <c r="B247" t="s">
        <v>183</v>
      </c>
      <c r="C247" t="s">
        <v>424</v>
      </c>
      <c r="D247" t="s">
        <v>425</v>
      </c>
      <c r="E247">
        <f>SUM(Table14[[#This Row],[2025]:[2014]])</f>
        <v>3</v>
      </c>
      <c r="F247" s="10"/>
      <c r="G247" s="10">
        <v>3</v>
      </c>
      <c r="H247" s="10"/>
      <c r="I247" s="10"/>
      <c r="J247" s="10"/>
      <c r="K247"/>
      <c r="L247"/>
      <c r="M247"/>
      <c r="N247"/>
      <c r="O247"/>
      <c r="P247"/>
      <c r="Q247"/>
    </row>
    <row r="248" spans="1:17" hidden="1" x14ac:dyDescent="0.35">
      <c r="A248" t="s">
        <v>369</v>
      </c>
      <c r="B248" t="s">
        <v>183</v>
      </c>
      <c r="C248" t="s">
        <v>184</v>
      </c>
      <c r="D248" t="s">
        <v>185</v>
      </c>
      <c r="E248">
        <f>SUM(Table14[[#This Row],[2025]:[2014]])</f>
        <v>1</v>
      </c>
      <c r="F248" s="10"/>
      <c r="G248" s="10">
        <v>1</v>
      </c>
      <c r="H248" s="10"/>
      <c r="I248" s="10"/>
      <c r="J248" s="10"/>
      <c r="K248"/>
      <c r="L248"/>
      <c r="M248"/>
      <c r="N248"/>
      <c r="O248"/>
      <c r="P248"/>
      <c r="Q248"/>
    </row>
    <row r="249" spans="1:17" hidden="1" x14ac:dyDescent="0.35">
      <c r="A249" t="s">
        <v>369</v>
      </c>
      <c r="B249" t="s">
        <v>183</v>
      </c>
      <c r="C249" t="s">
        <v>186</v>
      </c>
      <c r="D249" t="s">
        <v>187</v>
      </c>
      <c r="E249">
        <f>SUM(Table14[[#This Row],[2025]:[2014]])</f>
        <v>100</v>
      </c>
      <c r="F249" s="10"/>
      <c r="G249" s="10"/>
      <c r="H249" s="10"/>
      <c r="I249" s="10">
        <v>100</v>
      </c>
      <c r="J249" s="10"/>
      <c r="K249"/>
      <c r="L249"/>
      <c r="M249"/>
      <c r="N249"/>
      <c r="O249"/>
      <c r="P249"/>
      <c r="Q249"/>
    </row>
    <row r="250" spans="1:17" hidden="1" x14ac:dyDescent="0.35">
      <c r="A250" t="s">
        <v>369</v>
      </c>
      <c r="B250" t="s">
        <v>188</v>
      </c>
      <c r="C250" t="s">
        <v>189</v>
      </c>
      <c r="D250" t="s">
        <v>190</v>
      </c>
      <c r="E250">
        <f>SUM(Table14[[#This Row],[2025]:[2014]])</f>
        <v>9</v>
      </c>
      <c r="F250" s="10"/>
      <c r="G250" s="10">
        <v>2</v>
      </c>
      <c r="H250" s="10">
        <v>3</v>
      </c>
      <c r="I250" s="10">
        <v>4</v>
      </c>
      <c r="J250" s="10"/>
      <c r="K250"/>
      <c r="L250"/>
      <c r="M250"/>
      <c r="N250"/>
      <c r="O250"/>
      <c r="P250"/>
      <c r="Q250"/>
    </row>
    <row r="251" spans="1:17" hidden="1" x14ac:dyDescent="0.35">
      <c r="A251" t="s">
        <v>369</v>
      </c>
      <c r="B251" t="s">
        <v>191</v>
      </c>
      <c r="C251" t="s">
        <v>338</v>
      </c>
      <c r="D251" t="s">
        <v>339</v>
      </c>
      <c r="E251">
        <f>SUM(Table14[[#This Row],[2025]:[2014]])</f>
        <v>1</v>
      </c>
      <c r="F251" s="10"/>
      <c r="G251" s="10"/>
      <c r="H251" s="10"/>
      <c r="I251" s="10">
        <v>1</v>
      </c>
      <c r="J251" s="10"/>
      <c r="K251"/>
      <c r="L251"/>
      <c r="M251"/>
      <c r="N251"/>
      <c r="O251"/>
      <c r="P251"/>
      <c r="Q251"/>
    </row>
    <row r="252" spans="1:17" hidden="1" x14ac:dyDescent="0.35">
      <c r="A252" t="s">
        <v>369</v>
      </c>
      <c r="B252" t="s">
        <v>191</v>
      </c>
      <c r="C252" t="s">
        <v>269</v>
      </c>
      <c r="D252" t="s">
        <v>270</v>
      </c>
      <c r="E252">
        <f>SUM(Table14[[#This Row],[2025]:[2014]])</f>
        <v>5</v>
      </c>
      <c r="F252" s="10"/>
      <c r="G252" s="10">
        <v>1</v>
      </c>
      <c r="H252" s="10">
        <v>3</v>
      </c>
      <c r="I252" s="10">
        <v>1</v>
      </c>
      <c r="J252" s="10"/>
      <c r="K252"/>
      <c r="L252"/>
      <c r="M252"/>
      <c r="N252"/>
      <c r="O252"/>
      <c r="P252"/>
      <c r="Q252"/>
    </row>
    <row r="253" spans="1:17" hidden="1" x14ac:dyDescent="0.35">
      <c r="A253" t="s">
        <v>369</v>
      </c>
      <c r="B253" t="s">
        <v>191</v>
      </c>
      <c r="C253" t="s">
        <v>192</v>
      </c>
      <c r="D253" t="s">
        <v>193</v>
      </c>
      <c r="E253">
        <f>SUM(Table14[[#This Row],[2025]:[2014]])</f>
        <v>3</v>
      </c>
      <c r="F253" s="10">
        <v>1</v>
      </c>
      <c r="G253" s="10"/>
      <c r="H253" s="10">
        <v>1</v>
      </c>
      <c r="I253" s="10">
        <v>1</v>
      </c>
      <c r="J253" s="10"/>
      <c r="K253"/>
      <c r="L253"/>
      <c r="M253"/>
      <c r="N253"/>
      <c r="O253"/>
      <c r="P253"/>
      <c r="Q253"/>
    </row>
    <row r="254" spans="1:17" hidden="1" x14ac:dyDescent="0.35">
      <c r="A254" t="s">
        <v>369</v>
      </c>
      <c r="B254" t="s">
        <v>191</v>
      </c>
      <c r="C254" t="s">
        <v>426</v>
      </c>
      <c r="D254" t="s">
        <v>427</v>
      </c>
      <c r="E254">
        <f>SUM(Table14[[#This Row],[2025]:[2014]])</f>
        <v>2</v>
      </c>
      <c r="F254" s="10"/>
      <c r="G254" s="10"/>
      <c r="H254" s="10"/>
      <c r="I254" s="10">
        <v>2</v>
      </c>
      <c r="J254" s="10"/>
      <c r="K254"/>
      <c r="L254"/>
      <c r="M254"/>
      <c r="N254"/>
      <c r="O254"/>
      <c r="P254"/>
      <c r="Q254"/>
    </row>
    <row r="255" spans="1:17" hidden="1" x14ac:dyDescent="0.35">
      <c r="A255" t="s">
        <v>369</v>
      </c>
      <c r="B255" t="s">
        <v>342</v>
      </c>
      <c r="C255" t="s">
        <v>428</v>
      </c>
      <c r="D255" t="s">
        <v>429</v>
      </c>
      <c r="E255">
        <f>SUM(Table14[[#This Row],[2025]:[2014]])</f>
        <v>1</v>
      </c>
      <c r="F255" s="10"/>
      <c r="G255" s="10"/>
      <c r="H255" s="10"/>
      <c r="I255" s="10">
        <v>1</v>
      </c>
      <c r="J255" s="10"/>
      <c r="K255"/>
      <c r="L255"/>
      <c r="M255"/>
      <c r="N255"/>
      <c r="O255"/>
      <c r="P255"/>
      <c r="Q255"/>
    </row>
    <row r="256" spans="1:17" hidden="1" x14ac:dyDescent="0.35">
      <c r="A256" t="s">
        <v>369</v>
      </c>
      <c r="B256" t="s">
        <v>194</v>
      </c>
      <c r="C256" t="s">
        <v>195</v>
      </c>
      <c r="D256" t="s">
        <v>196</v>
      </c>
      <c r="E256">
        <f>SUM(Table14[[#This Row],[2025]:[2014]])</f>
        <v>12</v>
      </c>
      <c r="F256" s="10"/>
      <c r="G256" s="10">
        <v>1</v>
      </c>
      <c r="H256" s="10">
        <v>3</v>
      </c>
      <c r="I256" s="10">
        <v>8</v>
      </c>
      <c r="J256" s="10"/>
      <c r="K256"/>
      <c r="L256"/>
      <c r="M256"/>
      <c r="N256"/>
      <c r="O256"/>
      <c r="P256"/>
      <c r="Q256"/>
    </row>
    <row r="257" spans="1:17" hidden="1" x14ac:dyDescent="0.35">
      <c r="A257" t="s">
        <v>369</v>
      </c>
      <c r="B257" t="s">
        <v>194</v>
      </c>
      <c r="C257" t="s">
        <v>271</v>
      </c>
      <c r="D257" t="s">
        <v>272</v>
      </c>
      <c r="E257">
        <f>SUM(Table14[[#This Row],[2025]:[2014]])</f>
        <v>1</v>
      </c>
      <c r="F257" s="10"/>
      <c r="G257" s="10"/>
      <c r="H257" s="10">
        <v>1</v>
      </c>
      <c r="I257" s="10"/>
      <c r="J257" s="10"/>
      <c r="K257"/>
      <c r="L257"/>
      <c r="M257"/>
      <c r="N257"/>
      <c r="O257"/>
      <c r="P257"/>
      <c r="Q257"/>
    </row>
    <row r="258" spans="1:17" hidden="1" x14ac:dyDescent="0.35">
      <c r="A258" t="s">
        <v>369</v>
      </c>
      <c r="B258" t="s">
        <v>275</v>
      </c>
      <c r="C258" t="s">
        <v>276</v>
      </c>
      <c r="D258" t="s">
        <v>277</v>
      </c>
      <c r="E258">
        <f>SUM(Table14[[#This Row],[2025]:[2014]])</f>
        <v>5</v>
      </c>
      <c r="F258" s="10">
        <v>1</v>
      </c>
      <c r="G258" s="10">
        <v>1</v>
      </c>
      <c r="H258" s="10">
        <v>1</v>
      </c>
      <c r="I258" s="10">
        <v>2</v>
      </c>
      <c r="J258" s="10"/>
      <c r="K258"/>
      <c r="L258"/>
      <c r="M258"/>
      <c r="N258"/>
      <c r="O258"/>
      <c r="P258"/>
      <c r="Q258"/>
    </row>
    <row r="259" spans="1:17" hidden="1" x14ac:dyDescent="0.35">
      <c r="A259" t="s">
        <v>369</v>
      </c>
      <c r="B259" t="s">
        <v>353</v>
      </c>
      <c r="C259" t="s">
        <v>430</v>
      </c>
      <c r="D259" t="s">
        <v>431</v>
      </c>
      <c r="E259">
        <f>SUM(Table14[[#This Row],[2025]:[2014]])</f>
        <v>4</v>
      </c>
      <c r="F259" s="10"/>
      <c r="G259" s="10"/>
      <c r="H259" s="10">
        <v>4</v>
      </c>
      <c r="I259" s="10"/>
      <c r="J259" s="10"/>
      <c r="K259"/>
      <c r="L259"/>
      <c r="M259"/>
      <c r="N259"/>
      <c r="O259"/>
      <c r="P259"/>
      <c r="Q259"/>
    </row>
    <row r="260" spans="1:17" hidden="1" x14ac:dyDescent="0.35">
      <c r="A260" t="s">
        <v>369</v>
      </c>
      <c r="B260" t="s">
        <v>197</v>
      </c>
      <c r="C260" t="s">
        <v>198</v>
      </c>
      <c r="D260" t="s">
        <v>199</v>
      </c>
      <c r="E260">
        <f>SUM(Table14[[#This Row],[2025]:[2014]])</f>
        <v>7</v>
      </c>
      <c r="F260" s="10">
        <v>2</v>
      </c>
      <c r="G260" s="10"/>
      <c r="H260" s="10">
        <v>5</v>
      </c>
      <c r="I260" s="10"/>
      <c r="J260" s="10"/>
      <c r="K260"/>
      <c r="L260"/>
      <c r="M260"/>
      <c r="N260"/>
      <c r="O260"/>
      <c r="P260"/>
      <c r="Q260"/>
    </row>
    <row r="261" spans="1:17" hidden="1" x14ac:dyDescent="0.35">
      <c r="A261" t="s">
        <v>369</v>
      </c>
      <c r="B261" t="s">
        <v>200</v>
      </c>
      <c r="C261" t="s">
        <v>201</v>
      </c>
      <c r="D261" t="s">
        <v>202</v>
      </c>
      <c r="E261">
        <f>SUM(Table14[[#This Row],[2025]:[2014]])</f>
        <v>30</v>
      </c>
      <c r="F261" s="10"/>
      <c r="G261" s="10">
        <v>7</v>
      </c>
      <c r="H261" s="10">
        <v>19</v>
      </c>
      <c r="I261" s="10">
        <v>4</v>
      </c>
      <c r="J261" s="10"/>
      <c r="K261"/>
      <c r="L261"/>
      <c r="M261"/>
      <c r="N261"/>
      <c r="O261"/>
      <c r="P261"/>
      <c r="Q261"/>
    </row>
    <row r="262" spans="1:17" hidden="1" x14ac:dyDescent="0.35">
      <c r="A262" t="s">
        <v>369</v>
      </c>
      <c r="B262" t="s">
        <v>200</v>
      </c>
      <c r="C262" t="s">
        <v>278</v>
      </c>
      <c r="D262" t="s">
        <v>279</v>
      </c>
      <c r="E262">
        <f>SUM(Table14[[#This Row],[2025]:[2014]])</f>
        <v>9</v>
      </c>
      <c r="F262" s="10"/>
      <c r="G262" s="10">
        <v>5</v>
      </c>
      <c r="H262" s="10">
        <v>2</v>
      </c>
      <c r="I262" s="10">
        <v>2</v>
      </c>
      <c r="J262" s="10"/>
      <c r="K262"/>
      <c r="L262"/>
      <c r="M262"/>
      <c r="N262"/>
      <c r="O262"/>
      <c r="P262"/>
      <c r="Q262"/>
    </row>
    <row r="263" spans="1:17" hidden="1" x14ac:dyDescent="0.35">
      <c r="A263" t="s">
        <v>369</v>
      </c>
      <c r="B263" t="s">
        <v>200</v>
      </c>
      <c r="C263" t="s">
        <v>203</v>
      </c>
      <c r="D263" t="s">
        <v>204</v>
      </c>
      <c r="E263">
        <f>SUM(Table14[[#This Row],[2025]:[2014]])</f>
        <v>49</v>
      </c>
      <c r="F263" s="10"/>
      <c r="G263" s="10">
        <v>29</v>
      </c>
      <c r="H263" s="10">
        <v>10</v>
      </c>
      <c r="I263" s="10">
        <v>10</v>
      </c>
      <c r="J263" s="10"/>
      <c r="K263"/>
      <c r="L263"/>
      <c r="M263"/>
      <c r="N263"/>
      <c r="O263"/>
      <c r="P263"/>
      <c r="Q263"/>
    </row>
    <row r="264" spans="1:17" hidden="1" x14ac:dyDescent="0.35">
      <c r="A264" t="s">
        <v>369</v>
      </c>
      <c r="B264" t="s">
        <v>200</v>
      </c>
      <c r="C264" t="s">
        <v>280</v>
      </c>
      <c r="D264" t="s">
        <v>281</v>
      </c>
      <c r="E264">
        <f>SUM(Table14[[#This Row],[2025]:[2014]])</f>
        <v>70</v>
      </c>
      <c r="F264" s="10"/>
      <c r="G264" s="10">
        <v>20</v>
      </c>
      <c r="H264" s="10">
        <v>18</v>
      </c>
      <c r="I264" s="10">
        <v>32</v>
      </c>
      <c r="J264" s="10">
        <v>0</v>
      </c>
      <c r="K264"/>
      <c r="L264"/>
      <c r="M264"/>
      <c r="N264"/>
      <c r="O264"/>
      <c r="P264"/>
      <c r="Q264"/>
    </row>
    <row r="265" spans="1:17" hidden="1" x14ac:dyDescent="0.35">
      <c r="A265" t="s">
        <v>369</v>
      </c>
      <c r="B265" t="s">
        <v>200</v>
      </c>
      <c r="C265" t="s">
        <v>432</v>
      </c>
      <c r="D265" t="s">
        <v>433</v>
      </c>
      <c r="E265">
        <f>SUM(Table14[[#This Row],[2025]:[2014]])</f>
        <v>11</v>
      </c>
      <c r="F265" s="10">
        <v>2</v>
      </c>
      <c r="G265" s="10"/>
      <c r="H265" s="10">
        <v>9</v>
      </c>
      <c r="I265" s="10"/>
      <c r="J265" s="10"/>
      <c r="K265"/>
      <c r="L265"/>
      <c r="M265"/>
      <c r="N265"/>
      <c r="O265"/>
      <c r="P265"/>
      <c r="Q265"/>
    </row>
    <row r="266" spans="1:17" hidden="1" x14ac:dyDescent="0.35">
      <c r="A266" t="s">
        <v>369</v>
      </c>
      <c r="B266" t="s">
        <v>200</v>
      </c>
      <c r="C266" t="s">
        <v>434</v>
      </c>
      <c r="D266" t="s">
        <v>435</v>
      </c>
      <c r="E266">
        <f>SUM(Table14[[#This Row],[2025]:[2014]])</f>
        <v>0</v>
      </c>
      <c r="F266" s="10"/>
      <c r="G266" s="10"/>
      <c r="H266" s="10"/>
      <c r="I266" s="10"/>
      <c r="J266" s="10">
        <v>0</v>
      </c>
      <c r="K266"/>
      <c r="L266"/>
      <c r="M266"/>
      <c r="N266"/>
      <c r="O266"/>
      <c r="P266"/>
      <c r="Q266"/>
    </row>
    <row r="267" spans="1:17" hidden="1" x14ac:dyDescent="0.35">
      <c r="A267" t="s">
        <v>369</v>
      </c>
      <c r="B267" t="s">
        <v>205</v>
      </c>
      <c r="C267" t="s">
        <v>124</v>
      </c>
      <c r="D267" t="s">
        <v>206</v>
      </c>
      <c r="E267">
        <f>SUM(Table14[[#This Row],[2025]:[2014]])</f>
        <v>1822</v>
      </c>
      <c r="F267" s="10">
        <v>381</v>
      </c>
      <c r="G267" s="10">
        <v>440</v>
      </c>
      <c r="H267" s="10">
        <v>406</v>
      </c>
      <c r="I267" s="10">
        <v>595</v>
      </c>
      <c r="J267" s="10"/>
      <c r="K267"/>
      <c r="L267"/>
      <c r="M267"/>
      <c r="N267"/>
      <c r="O267"/>
      <c r="P267"/>
      <c r="Q267"/>
    </row>
    <row r="268" spans="1:17" hidden="1" x14ac:dyDescent="0.35">
      <c r="A268" t="s">
        <v>369</v>
      </c>
      <c r="B268" t="s">
        <v>205</v>
      </c>
      <c r="C268" t="s">
        <v>124</v>
      </c>
      <c r="D268" t="s">
        <v>208</v>
      </c>
      <c r="E268">
        <f>SUM(Table14[[#This Row],[2025]:[2014]])</f>
        <v>280</v>
      </c>
      <c r="F268" s="10"/>
      <c r="G268" s="10"/>
      <c r="H268" s="10"/>
      <c r="I268" s="10">
        <v>280</v>
      </c>
      <c r="J268" s="10"/>
      <c r="K268"/>
      <c r="L268"/>
      <c r="M268"/>
      <c r="N268"/>
      <c r="O268"/>
      <c r="P268"/>
      <c r="Q268"/>
    </row>
    <row r="269" spans="1:17" hidden="1" x14ac:dyDescent="0.35">
      <c r="A269" t="s">
        <v>369</v>
      </c>
      <c r="B269" t="s">
        <v>205</v>
      </c>
      <c r="C269" t="s">
        <v>209</v>
      </c>
      <c r="D269" t="s">
        <v>210</v>
      </c>
      <c r="E269">
        <f>SUM(Table14[[#This Row],[2025]:[2014]])</f>
        <v>41</v>
      </c>
      <c r="F269" s="10"/>
      <c r="G269" s="10">
        <v>1</v>
      </c>
      <c r="H269" s="10">
        <v>14</v>
      </c>
      <c r="I269" s="10">
        <v>26</v>
      </c>
      <c r="J269" s="10"/>
      <c r="K269"/>
      <c r="L269"/>
      <c r="M269"/>
      <c r="N269"/>
      <c r="O269"/>
      <c r="P269"/>
      <c r="Q269"/>
    </row>
    <row r="270" spans="1:17" hidden="1" x14ac:dyDescent="0.35">
      <c r="A270" t="s">
        <v>369</v>
      </c>
      <c r="B270" t="s">
        <v>205</v>
      </c>
      <c r="C270" t="s">
        <v>211</v>
      </c>
      <c r="D270" t="s">
        <v>212</v>
      </c>
      <c r="E270">
        <f>SUM(Table14[[#This Row],[2025]:[2014]])</f>
        <v>41</v>
      </c>
      <c r="F270" s="10"/>
      <c r="G270" s="10">
        <v>3</v>
      </c>
      <c r="H270" s="10"/>
      <c r="I270" s="10">
        <v>38</v>
      </c>
      <c r="J270" s="10"/>
      <c r="K270"/>
      <c r="L270"/>
      <c r="M270"/>
      <c r="N270"/>
      <c r="O270"/>
      <c r="P270"/>
      <c r="Q270"/>
    </row>
    <row r="271" spans="1:17" hidden="1" x14ac:dyDescent="0.35">
      <c r="A271" t="s">
        <v>369</v>
      </c>
      <c r="B271" t="s">
        <v>205</v>
      </c>
      <c r="C271" t="s">
        <v>436</v>
      </c>
      <c r="D271" t="s">
        <v>437</v>
      </c>
      <c r="E271">
        <f>SUM(Table14[[#This Row],[2025]:[2014]])</f>
        <v>1</v>
      </c>
      <c r="F271" s="10"/>
      <c r="G271" s="10"/>
      <c r="H271" s="10"/>
      <c r="I271" s="10">
        <v>1</v>
      </c>
      <c r="J271" s="10"/>
      <c r="K271"/>
      <c r="L271"/>
      <c r="M271"/>
      <c r="N271"/>
      <c r="O271"/>
      <c r="P271"/>
      <c r="Q271"/>
    </row>
    <row r="272" spans="1:17" hidden="1" x14ac:dyDescent="0.35">
      <c r="A272" t="s">
        <v>369</v>
      </c>
      <c r="B272" t="s">
        <v>205</v>
      </c>
      <c r="C272" t="s">
        <v>286</v>
      </c>
      <c r="D272" t="s">
        <v>287</v>
      </c>
      <c r="E272">
        <f>SUM(Table14[[#This Row],[2025]:[2014]])</f>
        <v>51</v>
      </c>
      <c r="F272" s="10"/>
      <c r="G272" s="10"/>
      <c r="H272" s="10">
        <v>26</v>
      </c>
      <c r="I272" s="10">
        <v>25</v>
      </c>
      <c r="J272" s="10"/>
      <c r="K272"/>
      <c r="L272"/>
      <c r="M272"/>
      <c r="N272"/>
      <c r="O272"/>
      <c r="P272"/>
      <c r="Q272"/>
    </row>
    <row r="273" spans="1:17" hidden="1" x14ac:dyDescent="0.35">
      <c r="A273" t="s">
        <v>369</v>
      </c>
      <c r="B273" t="s">
        <v>205</v>
      </c>
      <c r="C273" t="s">
        <v>217</v>
      </c>
      <c r="D273" t="s">
        <v>218</v>
      </c>
      <c r="E273">
        <f>SUM(Table14[[#This Row],[2025]:[2014]])</f>
        <v>225</v>
      </c>
      <c r="F273" s="10">
        <v>14</v>
      </c>
      <c r="G273" s="10">
        <v>47</v>
      </c>
      <c r="H273" s="10">
        <v>63</v>
      </c>
      <c r="I273" s="10">
        <v>101</v>
      </c>
      <c r="J273" s="10">
        <v>0</v>
      </c>
      <c r="K273"/>
      <c r="L273"/>
      <c r="M273"/>
      <c r="N273"/>
      <c r="O273"/>
      <c r="P273"/>
      <c r="Q273"/>
    </row>
    <row r="274" spans="1:17" hidden="1" x14ac:dyDescent="0.35">
      <c r="A274" t="s">
        <v>369</v>
      </c>
      <c r="B274" t="s">
        <v>205</v>
      </c>
      <c r="C274" t="s">
        <v>438</v>
      </c>
      <c r="D274" t="s">
        <v>439</v>
      </c>
      <c r="E274">
        <f>SUM(Table14[[#This Row],[2025]:[2014]])</f>
        <v>1</v>
      </c>
      <c r="F274" s="10">
        <v>1</v>
      </c>
      <c r="G274" s="10"/>
      <c r="H274" s="10"/>
      <c r="I274" s="10"/>
      <c r="J274" s="10"/>
      <c r="K274"/>
      <c r="L274"/>
      <c r="M274"/>
      <c r="N274"/>
      <c r="O274"/>
      <c r="P274"/>
      <c r="Q274"/>
    </row>
    <row r="275" spans="1:17" hidden="1" x14ac:dyDescent="0.35">
      <c r="A275" t="s">
        <v>369</v>
      </c>
      <c r="B275" t="s">
        <v>205</v>
      </c>
      <c r="C275" t="s">
        <v>288</v>
      </c>
      <c r="D275" t="s">
        <v>289</v>
      </c>
      <c r="E275">
        <f>SUM(Table14[[#This Row],[2025]:[2014]])</f>
        <v>3</v>
      </c>
      <c r="F275" s="10"/>
      <c r="G275" s="10"/>
      <c r="H275" s="10">
        <v>3</v>
      </c>
      <c r="I275" s="10"/>
      <c r="J275" s="10"/>
      <c r="K275"/>
      <c r="L275"/>
      <c r="M275"/>
      <c r="N275"/>
      <c r="O275"/>
      <c r="P275"/>
      <c r="Q275"/>
    </row>
    <row r="276" spans="1:17" hidden="1" x14ac:dyDescent="0.35">
      <c r="A276" t="s">
        <v>369</v>
      </c>
      <c r="B276" t="s">
        <v>205</v>
      </c>
      <c r="C276" t="s">
        <v>221</v>
      </c>
      <c r="D276" t="s">
        <v>222</v>
      </c>
      <c r="E276">
        <f>SUM(Table14[[#This Row],[2025]:[2014]])</f>
        <v>7</v>
      </c>
      <c r="F276" s="10"/>
      <c r="G276" s="10">
        <v>3</v>
      </c>
      <c r="H276" s="10">
        <v>1</v>
      </c>
      <c r="I276" s="10">
        <v>3</v>
      </c>
      <c r="J276" s="10"/>
      <c r="K276"/>
      <c r="L276"/>
      <c r="M276"/>
      <c r="N276"/>
      <c r="O276"/>
      <c r="P276"/>
      <c r="Q276"/>
    </row>
    <row r="277" spans="1:17" hidden="1" x14ac:dyDescent="0.35">
      <c r="A277" t="s">
        <v>369</v>
      </c>
      <c r="B277" t="s">
        <v>205</v>
      </c>
      <c r="C277" t="s">
        <v>223</v>
      </c>
      <c r="D277" t="s">
        <v>224</v>
      </c>
      <c r="E277">
        <f>SUM(Table14[[#This Row],[2025]:[2014]])</f>
        <v>3</v>
      </c>
      <c r="F277" s="10">
        <v>-1</v>
      </c>
      <c r="G277" s="10">
        <v>0</v>
      </c>
      <c r="H277" s="10">
        <v>2</v>
      </c>
      <c r="I277" s="10">
        <v>2</v>
      </c>
      <c r="J277" s="10"/>
      <c r="K277"/>
      <c r="L277"/>
      <c r="M277"/>
      <c r="N277"/>
      <c r="O277"/>
      <c r="P277"/>
      <c r="Q277"/>
    </row>
    <row r="278" spans="1:17" hidden="1" x14ac:dyDescent="0.35">
      <c r="A278" t="s">
        <v>369</v>
      </c>
      <c r="B278" t="s">
        <v>205</v>
      </c>
      <c r="C278" t="s">
        <v>225</v>
      </c>
      <c r="D278" t="s">
        <v>226</v>
      </c>
      <c r="E278">
        <f>SUM(Table14[[#This Row],[2025]:[2014]])</f>
        <v>2</v>
      </c>
      <c r="F278" s="10"/>
      <c r="G278" s="10"/>
      <c r="H278" s="10">
        <v>1</v>
      </c>
      <c r="I278" s="10">
        <v>1</v>
      </c>
      <c r="J278" s="10"/>
      <c r="K278"/>
      <c r="L278"/>
      <c r="M278"/>
      <c r="N278"/>
      <c r="O278"/>
      <c r="P278"/>
      <c r="Q278"/>
    </row>
    <row r="279" spans="1:17" hidden="1" x14ac:dyDescent="0.35">
      <c r="A279" t="s">
        <v>369</v>
      </c>
      <c r="B279" t="s">
        <v>205</v>
      </c>
      <c r="C279" t="s">
        <v>229</v>
      </c>
      <c r="D279" t="s">
        <v>230</v>
      </c>
      <c r="E279">
        <f>SUM(Table14[[#This Row],[2025]:[2014]])</f>
        <v>42</v>
      </c>
      <c r="F279" s="10"/>
      <c r="G279" s="10">
        <v>8</v>
      </c>
      <c r="H279" s="10">
        <v>9</v>
      </c>
      <c r="I279" s="10">
        <v>25</v>
      </c>
      <c r="J279" s="10"/>
      <c r="K279"/>
      <c r="L279"/>
      <c r="M279"/>
      <c r="N279"/>
      <c r="O279"/>
      <c r="P279"/>
      <c r="Q279"/>
    </row>
    <row r="280" spans="1:17" hidden="1" x14ac:dyDescent="0.35">
      <c r="A280" t="s">
        <v>369</v>
      </c>
      <c r="B280" t="s">
        <v>205</v>
      </c>
      <c r="C280" t="s">
        <v>233</v>
      </c>
      <c r="D280" t="s">
        <v>234</v>
      </c>
      <c r="E280">
        <f>SUM(Table14[[#This Row],[2025]:[2014]])</f>
        <v>32</v>
      </c>
      <c r="F280" s="10"/>
      <c r="G280" s="10">
        <v>5</v>
      </c>
      <c r="H280" s="10">
        <v>26</v>
      </c>
      <c r="I280" s="10">
        <v>1</v>
      </c>
      <c r="J280" s="10"/>
      <c r="K280"/>
      <c r="L280"/>
      <c r="M280"/>
      <c r="N280"/>
      <c r="O280"/>
      <c r="P280"/>
      <c r="Q280"/>
    </row>
    <row r="281" spans="1:17" hidden="1" x14ac:dyDescent="0.35">
      <c r="A281" t="s">
        <v>369</v>
      </c>
      <c r="B281" t="s">
        <v>205</v>
      </c>
      <c r="C281" t="s">
        <v>440</v>
      </c>
      <c r="D281" t="s">
        <v>441</v>
      </c>
      <c r="E281">
        <f>SUM(Table14[[#This Row],[2025]:[2014]])</f>
        <v>1</v>
      </c>
      <c r="F281" s="10"/>
      <c r="G281" s="10"/>
      <c r="H281" s="10">
        <v>1</v>
      </c>
      <c r="I281" s="10"/>
      <c r="J281" s="10"/>
      <c r="K281"/>
      <c r="L281"/>
      <c r="M281"/>
      <c r="N281"/>
      <c r="O281"/>
      <c r="P281"/>
      <c r="Q281"/>
    </row>
    <row r="282" spans="1:17" hidden="1" x14ac:dyDescent="0.35">
      <c r="A282" t="s">
        <v>369</v>
      </c>
      <c r="B282" t="s">
        <v>205</v>
      </c>
      <c r="C282" t="s">
        <v>292</v>
      </c>
      <c r="D282" t="s">
        <v>293</v>
      </c>
      <c r="E282">
        <f>SUM(Table14[[#This Row],[2025]:[2014]])</f>
        <v>1</v>
      </c>
      <c r="F282" s="10"/>
      <c r="G282" s="10"/>
      <c r="H282" s="10"/>
      <c r="I282" s="10">
        <v>1</v>
      </c>
      <c r="J282" s="10"/>
      <c r="K282"/>
      <c r="L282"/>
      <c r="M282"/>
      <c r="N282"/>
      <c r="O282"/>
      <c r="P282"/>
      <c r="Q282"/>
    </row>
    <row r="283" spans="1:17" hidden="1" x14ac:dyDescent="0.35">
      <c r="A283" t="s">
        <v>369</v>
      </c>
      <c r="B283" t="s">
        <v>205</v>
      </c>
      <c r="C283" t="s">
        <v>442</v>
      </c>
      <c r="D283" t="s">
        <v>443</v>
      </c>
      <c r="E283">
        <f>SUM(Table14[[#This Row],[2025]:[2014]])</f>
        <v>1</v>
      </c>
      <c r="F283" s="10">
        <v>1</v>
      </c>
      <c r="G283" s="10"/>
      <c r="H283" s="10"/>
      <c r="I283" s="10"/>
      <c r="J283" s="10"/>
      <c r="K283"/>
      <c r="L283"/>
      <c r="M283"/>
      <c r="N283"/>
      <c r="O283"/>
      <c r="P283"/>
      <c r="Q283"/>
    </row>
    <row r="284" spans="1:17" hidden="1" x14ac:dyDescent="0.35">
      <c r="A284" t="s">
        <v>369</v>
      </c>
      <c r="B284" t="s">
        <v>205</v>
      </c>
      <c r="C284" t="s">
        <v>444</v>
      </c>
      <c r="D284" t="s">
        <v>445</v>
      </c>
      <c r="E284">
        <f>SUM(Table14[[#This Row],[2025]:[2014]])</f>
        <v>2</v>
      </c>
      <c r="F284" s="10"/>
      <c r="G284" s="10">
        <v>1</v>
      </c>
      <c r="H284" s="10"/>
      <c r="I284" s="10">
        <v>1</v>
      </c>
      <c r="J284" s="10"/>
      <c r="K284"/>
      <c r="L284"/>
      <c r="M284"/>
      <c r="N284"/>
      <c r="O284"/>
      <c r="P284"/>
      <c r="Q284"/>
    </row>
    <row r="285" spans="1:17" hidden="1" x14ac:dyDescent="0.35">
      <c r="A285" t="s">
        <v>369</v>
      </c>
      <c r="B285" t="s">
        <v>205</v>
      </c>
      <c r="C285" t="s">
        <v>446</v>
      </c>
      <c r="D285" t="s">
        <v>447</v>
      </c>
      <c r="E285">
        <f>SUM(Table14[[#This Row],[2025]:[2014]])</f>
        <v>2</v>
      </c>
      <c r="F285" s="10"/>
      <c r="G285" s="10"/>
      <c r="H285" s="10"/>
      <c r="I285" s="10">
        <v>2</v>
      </c>
      <c r="J285" s="10"/>
      <c r="K285"/>
      <c r="L285"/>
      <c r="M285"/>
      <c r="N285"/>
      <c r="O285"/>
      <c r="P285"/>
      <c r="Q285"/>
    </row>
    <row r="286" spans="1:17" hidden="1" x14ac:dyDescent="0.35">
      <c r="A286" t="s">
        <v>369</v>
      </c>
      <c r="B286" t="s">
        <v>205</v>
      </c>
      <c r="C286" t="s">
        <v>448</v>
      </c>
      <c r="D286" t="s">
        <v>449</v>
      </c>
      <c r="E286">
        <f>SUM(Table14[[#This Row],[2025]:[2014]])</f>
        <v>1</v>
      </c>
      <c r="F286" s="10"/>
      <c r="G286" s="10"/>
      <c r="H286" s="10">
        <v>1</v>
      </c>
      <c r="I286" s="10"/>
      <c r="J286" s="10"/>
      <c r="K286"/>
      <c r="L286"/>
      <c r="M286"/>
      <c r="N286"/>
      <c r="O286"/>
      <c r="P286"/>
      <c r="Q286"/>
    </row>
    <row r="287" spans="1:17" hidden="1" x14ac:dyDescent="0.35">
      <c r="A287" t="s">
        <v>369</v>
      </c>
      <c r="B287" t="s">
        <v>205</v>
      </c>
      <c r="C287" t="s">
        <v>450</v>
      </c>
      <c r="D287" t="s">
        <v>451</v>
      </c>
      <c r="E287">
        <f>SUM(Table14[[#This Row],[2025]:[2014]])</f>
        <v>9</v>
      </c>
      <c r="F287" s="10"/>
      <c r="G287" s="10"/>
      <c r="H287" s="10">
        <v>1</v>
      </c>
      <c r="I287" s="10">
        <v>8</v>
      </c>
      <c r="J287" s="10">
        <v>0</v>
      </c>
      <c r="K287"/>
      <c r="L287"/>
      <c r="M287"/>
      <c r="N287"/>
      <c r="O287"/>
      <c r="P287"/>
      <c r="Q287"/>
    </row>
    <row r="288" spans="1:17" hidden="1" x14ac:dyDescent="0.35">
      <c r="A288" t="s">
        <v>369</v>
      </c>
      <c r="B288" t="s">
        <v>205</v>
      </c>
      <c r="C288" t="s">
        <v>452</v>
      </c>
      <c r="D288" t="s">
        <v>453</v>
      </c>
      <c r="E288">
        <f>SUM(Table14[[#This Row],[2025]:[2014]])</f>
        <v>1</v>
      </c>
      <c r="F288" s="10"/>
      <c r="G288" s="10"/>
      <c r="H288" s="10">
        <v>1</v>
      </c>
      <c r="I288" s="10"/>
      <c r="J288" s="10"/>
      <c r="K288"/>
      <c r="L288"/>
      <c r="M288"/>
      <c r="N288"/>
      <c r="O288"/>
      <c r="P288"/>
      <c r="Q288"/>
    </row>
    <row r="289" spans="1:17" hidden="1" x14ac:dyDescent="0.35">
      <c r="A289" t="s">
        <v>369</v>
      </c>
      <c r="B289" t="s">
        <v>205</v>
      </c>
      <c r="C289" t="s">
        <v>454</v>
      </c>
      <c r="D289" t="s">
        <v>455</v>
      </c>
      <c r="E289">
        <f>SUM(Table14[[#This Row],[2025]:[2014]])</f>
        <v>0</v>
      </c>
      <c r="F289" s="10"/>
      <c r="G289" s="10"/>
      <c r="H289" s="10"/>
      <c r="I289" s="10">
        <v>0</v>
      </c>
      <c r="J289" s="10"/>
      <c r="K289"/>
      <c r="L289"/>
      <c r="M289"/>
      <c r="N289"/>
      <c r="O289"/>
      <c r="P289"/>
      <c r="Q289"/>
    </row>
    <row r="290" spans="1:17" hidden="1" x14ac:dyDescent="0.35">
      <c r="A290" t="s">
        <v>369</v>
      </c>
      <c r="B290" t="s">
        <v>205</v>
      </c>
      <c r="C290" t="s">
        <v>300</v>
      </c>
      <c r="D290" t="s">
        <v>301</v>
      </c>
      <c r="E290">
        <f>SUM(Table14[[#This Row],[2025]:[2014]])</f>
        <v>1</v>
      </c>
      <c r="F290" s="10"/>
      <c r="G290" s="10"/>
      <c r="H290" s="10"/>
      <c r="I290" s="10">
        <v>1</v>
      </c>
      <c r="J290" s="10"/>
      <c r="K290"/>
      <c r="L290"/>
      <c r="M290"/>
      <c r="N290"/>
      <c r="O290"/>
      <c r="P290"/>
      <c r="Q290"/>
    </row>
    <row r="291" spans="1:17" hidden="1" x14ac:dyDescent="0.35">
      <c r="A291" t="s">
        <v>369</v>
      </c>
      <c r="B291" t="s">
        <v>205</v>
      </c>
      <c r="C291" t="s">
        <v>456</v>
      </c>
      <c r="D291" t="s">
        <v>457</v>
      </c>
      <c r="E291">
        <f>SUM(Table14[[#This Row],[2025]:[2014]])</f>
        <v>11</v>
      </c>
      <c r="F291" s="10"/>
      <c r="G291" s="10"/>
      <c r="H291" s="10"/>
      <c r="I291" s="10">
        <v>11</v>
      </c>
      <c r="J291" s="10"/>
      <c r="K291"/>
      <c r="L291"/>
      <c r="M291"/>
      <c r="N291"/>
      <c r="O291"/>
      <c r="P291"/>
      <c r="Q291"/>
    </row>
    <row r="292" spans="1:17" hidden="1" x14ac:dyDescent="0.35">
      <c r="A292" t="s">
        <v>369</v>
      </c>
      <c r="B292" t="s">
        <v>205</v>
      </c>
      <c r="C292" t="s">
        <v>458</v>
      </c>
      <c r="D292" t="s">
        <v>459</v>
      </c>
      <c r="E292">
        <f>SUM(Table14[[#This Row],[2025]:[2014]])</f>
        <v>1</v>
      </c>
      <c r="F292" s="10"/>
      <c r="G292" s="10"/>
      <c r="H292" s="10">
        <v>1</v>
      </c>
      <c r="I292" s="10"/>
      <c r="J292" s="10"/>
      <c r="K292"/>
      <c r="L292"/>
      <c r="M292"/>
      <c r="N292"/>
      <c r="O292"/>
      <c r="P292"/>
      <c r="Q292"/>
    </row>
    <row r="293" spans="1:17" hidden="1" x14ac:dyDescent="0.35">
      <c r="A293" t="s">
        <v>369</v>
      </c>
      <c r="B293" t="s">
        <v>205</v>
      </c>
      <c r="C293" t="s">
        <v>235</v>
      </c>
      <c r="D293" t="s">
        <v>236</v>
      </c>
      <c r="E293">
        <f>SUM(Table14[[#This Row],[2025]:[2014]])</f>
        <v>8</v>
      </c>
      <c r="F293" s="10"/>
      <c r="G293" s="10"/>
      <c r="H293" s="10"/>
      <c r="I293" s="10">
        <v>8</v>
      </c>
      <c r="J293" s="10">
        <v>0</v>
      </c>
      <c r="K293"/>
      <c r="L293"/>
      <c r="M293"/>
      <c r="N293"/>
      <c r="O293"/>
      <c r="P293"/>
      <c r="Q293"/>
    </row>
    <row r="294" spans="1:17" hidden="1" x14ac:dyDescent="0.35">
      <c r="A294" t="s">
        <v>369</v>
      </c>
      <c r="B294" t="s">
        <v>205</v>
      </c>
      <c r="C294" t="s">
        <v>237</v>
      </c>
      <c r="D294" t="s">
        <v>238</v>
      </c>
      <c r="E294">
        <f>SUM(Table14[[#This Row],[2025]:[2014]])</f>
        <v>108</v>
      </c>
      <c r="F294" s="10">
        <v>11</v>
      </c>
      <c r="G294" s="10">
        <v>42</v>
      </c>
      <c r="H294" s="10">
        <v>27</v>
      </c>
      <c r="I294" s="10">
        <v>28</v>
      </c>
      <c r="J294" s="10"/>
      <c r="K294"/>
      <c r="L294"/>
      <c r="M294"/>
      <c r="N294"/>
      <c r="O294"/>
      <c r="P294"/>
      <c r="Q294"/>
    </row>
    <row r="295" spans="1:17" hidden="1" x14ac:dyDescent="0.35">
      <c r="A295" t="s">
        <v>460</v>
      </c>
      <c r="B295" t="s">
        <v>461</v>
      </c>
      <c r="C295" t="s">
        <v>462</v>
      </c>
      <c r="D295" t="s">
        <v>463</v>
      </c>
      <c r="E295">
        <f>SUM(Table14[[#This Row],[2025]:[2014]])</f>
        <v>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>
        <v>0</v>
      </c>
      <c r="P295" s="10"/>
      <c r="Q295" s="10"/>
    </row>
    <row r="296" spans="1:17" hidden="1" x14ac:dyDescent="0.35">
      <c r="A296" t="s">
        <v>460</v>
      </c>
      <c r="B296" t="s">
        <v>461</v>
      </c>
      <c r="C296" t="s">
        <v>464</v>
      </c>
      <c r="D296" t="s">
        <v>465</v>
      </c>
      <c r="E296">
        <f>SUM(Table14[[#This Row],[2025]:[2014]])</f>
        <v>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  <c r="Q296" s="10"/>
    </row>
    <row r="297" spans="1:17" hidden="1" x14ac:dyDescent="0.35">
      <c r="A297" t="s">
        <v>460</v>
      </c>
      <c r="B297" t="s">
        <v>120</v>
      </c>
      <c r="C297" t="s">
        <v>466</v>
      </c>
      <c r="D297" t="s">
        <v>467</v>
      </c>
      <c r="E297">
        <f>SUM(Table14[[#This Row],[2025]:[2014]])</f>
        <v>14</v>
      </c>
      <c r="F297" s="10"/>
      <c r="G297" s="10"/>
      <c r="H297" s="10"/>
      <c r="I297" s="10"/>
      <c r="J297" s="10"/>
      <c r="K297" s="10"/>
      <c r="L297" s="10"/>
      <c r="M297" s="10"/>
      <c r="N297" s="10">
        <v>1</v>
      </c>
      <c r="O297" s="10">
        <v>1</v>
      </c>
      <c r="P297" s="10">
        <v>5</v>
      </c>
      <c r="Q297" s="10">
        <v>7</v>
      </c>
    </row>
    <row r="298" spans="1:17" hidden="1" x14ac:dyDescent="0.35">
      <c r="A298" t="s">
        <v>460</v>
      </c>
      <c r="B298" t="s">
        <v>120</v>
      </c>
      <c r="C298" t="s">
        <v>468</v>
      </c>
      <c r="D298" t="s">
        <v>469</v>
      </c>
      <c r="E298">
        <f>SUM(Table14[[#This Row],[2025]:[2014]])</f>
        <v>17</v>
      </c>
      <c r="F298" s="10"/>
      <c r="G298" s="10"/>
      <c r="H298" s="10"/>
      <c r="I298" s="10"/>
      <c r="J298" s="10"/>
      <c r="K298" s="10"/>
      <c r="L298" s="10"/>
      <c r="M298" s="10"/>
      <c r="N298" s="10">
        <v>5</v>
      </c>
      <c r="O298" s="10">
        <v>10</v>
      </c>
      <c r="P298" s="10">
        <v>2</v>
      </c>
      <c r="Q298" s="10"/>
    </row>
    <row r="299" spans="1:17" hidden="1" x14ac:dyDescent="0.35">
      <c r="A299" t="s">
        <v>460</v>
      </c>
      <c r="B299" t="s">
        <v>120</v>
      </c>
      <c r="C299" t="s">
        <v>470</v>
      </c>
      <c r="D299" t="s">
        <v>471</v>
      </c>
      <c r="E299">
        <f>SUM(Table14[[#This Row],[2025]:[2014]])</f>
        <v>1</v>
      </c>
      <c r="F299" s="10"/>
      <c r="G299" s="10"/>
      <c r="H299" s="10"/>
      <c r="I299" s="10"/>
      <c r="J299" s="10"/>
      <c r="K299" s="10"/>
      <c r="L299" s="10"/>
      <c r="M299" s="10"/>
      <c r="N299" s="10">
        <v>1</v>
      </c>
      <c r="O299" s="10">
        <v>0</v>
      </c>
      <c r="P299" s="10"/>
      <c r="Q299" s="10"/>
    </row>
    <row r="300" spans="1:17" hidden="1" x14ac:dyDescent="0.35">
      <c r="A300" t="s">
        <v>460</v>
      </c>
      <c r="B300" t="s">
        <v>120</v>
      </c>
      <c r="C300" t="s">
        <v>472</v>
      </c>
      <c r="D300" t="s">
        <v>473</v>
      </c>
      <c r="E300">
        <f>SUM(Table14[[#This Row],[2025]:[2014]])</f>
        <v>5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>
        <v>4</v>
      </c>
      <c r="O300" s="10"/>
      <c r="P300" s="10"/>
      <c r="Q300" s="10"/>
    </row>
    <row r="301" spans="1:17" hidden="1" x14ac:dyDescent="0.35">
      <c r="A301" t="s">
        <v>460</v>
      </c>
      <c r="B301" t="s">
        <v>120</v>
      </c>
      <c r="C301" t="s">
        <v>474</v>
      </c>
      <c r="D301" t="s">
        <v>475</v>
      </c>
      <c r="E301">
        <f>SUM(Table14[[#This Row],[2025]:[2014]])</f>
        <v>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>
        <v>1</v>
      </c>
    </row>
    <row r="302" spans="1:17" hidden="1" x14ac:dyDescent="0.35">
      <c r="A302" t="s">
        <v>460</v>
      </c>
      <c r="B302" t="s">
        <v>120</v>
      </c>
      <c r="C302" t="s">
        <v>476</v>
      </c>
      <c r="D302" t="s">
        <v>477</v>
      </c>
      <c r="E302">
        <f>SUM(Table14[[#This Row],[2025]:[2014]])</f>
        <v>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v>-1</v>
      </c>
      <c r="Q302" s="10">
        <v>1</v>
      </c>
    </row>
    <row r="303" spans="1:17" hidden="1" x14ac:dyDescent="0.35">
      <c r="A303" t="s">
        <v>460</v>
      </c>
      <c r="B303" t="s">
        <v>120</v>
      </c>
      <c r="C303" t="s">
        <v>478</v>
      </c>
      <c r="D303" t="s">
        <v>479</v>
      </c>
      <c r="E303">
        <f>SUM(Table14[[#This Row],[2025]:[2014]])</f>
        <v>1</v>
      </c>
      <c r="F303" s="10"/>
      <c r="G303" s="10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hidden="1" x14ac:dyDescent="0.35">
      <c r="A304" t="s">
        <v>460</v>
      </c>
      <c r="B304" t="s">
        <v>120</v>
      </c>
      <c r="C304" t="s">
        <v>375</v>
      </c>
      <c r="D304" t="s">
        <v>376</v>
      </c>
      <c r="E304">
        <f>SUM(Table14[[#This Row],[2025]:[2014]])</f>
        <v>125</v>
      </c>
      <c r="F304" s="10"/>
      <c r="G304" s="10">
        <v>11</v>
      </c>
      <c r="H304" s="10">
        <v>20</v>
      </c>
      <c r="I304" s="10">
        <v>11</v>
      </c>
      <c r="J304" s="10">
        <v>3</v>
      </c>
      <c r="K304" s="10">
        <v>8</v>
      </c>
      <c r="L304" s="10">
        <v>3</v>
      </c>
      <c r="M304" s="10"/>
      <c r="N304" s="10">
        <v>5</v>
      </c>
      <c r="O304" s="10">
        <v>19</v>
      </c>
      <c r="P304" s="10">
        <v>16</v>
      </c>
      <c r="Q304" s="10">
        <v>29</v>
      </c>
    </row>
    <row r="305" spans="1:17" hidden="1" x14ac:dyDescent="0.35">
      <c r="A305" t="s">
        <v>460</v>
      </c>
      <c r="B305" t="s">
        <v>240</v>
      </c>
      <c r="C305" t="s">
        <v>480</v>
      </c>
      <c r="D305" t="s">
        <v>481</v>
      </c>
      <c r="E305">
        <f>SUM(Table14[[#This Row],[2025]:[2014]])</f>
        <v>1</v>
      </c>
      <c r="F305" s="10"/>
      <c r="G305" s="10"/>
      <c r="H305" s="10"/>
      <c r="I305" s="10"/>
      <c r="J305" s="10">
        <v>1</v>
      </c>
      <c r="K305" s="10"/>
      <c r="L305" s="10"/>
      <c r="M305" s="10"/>
      <c r="N305" s="10"/>
      <c r="O305" s="10"/>
      <c r="P305" s="10"/>
      <c r="Q305" s="10"/>
    </row>
    <row r="306" spans="1:17" hidden="1" x14ac:dyDescent="0.35">
      <c r="A306" t="s">
        <v>460</v>
      </c>
      <c r="B306" t="s">
        <v>482</v>
      </c>
      <c r="C306" t="s">
        <v>483</v>
      </c>
      <c r="D306" t="s">
        <v>484</v>
      </c>
      <c r="E306">
        <f>SUM(Table14[[#This Row],[2025]:[2014]])</f>
        <v>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>
        <v>3</v>
      </c>
    </row>
    <row r="307" spans="1:17" hidden="1" x14ac:dyDescent="0.35">
      <c r="A307" t="s">
        <v>460</v>
      </c>
      <c r="B307" t="s">
        <v>485</v>
      </c>
      <c r="C307" t="s">
        <v>486</v>
      </c>
      <c r="D307" t="s">
        <v>487</v>
      </c>
      <c r="E307">
        <f>SUM(Table14[[#This Row],[2025]:[2014]])</f>
        <v>7</v>
      </c>
      <c r="F307" s="10"/>
      <c r="G307" s="10"/>
      <c r="H307" s="10"/>
      <c r="I307" s="10">
        <v>1</v>
      </c>
      <c r="J307" s="10">
        <v>1</v>
      </c>
      <c r="K307" s="10"/>
      <c r="L307" s="10">
        <v>1</v>
      </c>
      <c r="M307" s="10">
        <v>4</v>
      </c>
      <c r="N307" s="10"/>
      <c r="O307" s="10"/>
      <c r="P307" s="10"/>
      <c r="Q307" s="10"/>
    </row>
    <row r="308" spans="1:17" hidden="1" x14ac:dyDescent="0.35">
      <c r="A308" t="s">
        <v>460</v>
      </c>
      <c r="B308" t="s">
        <v>123</v>
      </c>
      <c r="C308" t="s">
        <v>124</v>
      </c>
      <c r="D308" t="s">
        <v>125</v>
      </c>
      <c r="E308">
        <f>SUM(Table14[[#This Row],[2025]:[2014]])</f>
        <v>54</v>
      </c>
      <c r="F308" s="10"/>
      <c r="G308" s="10">
        <v>6</v>
      </c>
      <c r="H308" s="10">
        <v>1</v>
      </c>
      <c r="I308" s="10">
        <v>1</v>
      </c>
      <c r="J308" s="10"/>
      <c r="K308" s="10"/>
      <c r="L308" s="10">
        <v>36</v>
      </c>
      <c r="M308" s="10">
        <v>8</v>
      </c>
      <c r="N308" s="10">
        <v>1</v>
      </c>
      <c r="O308" s="10">
        <v>1</v>
      </c>
      <c r="P308" s="10"/>
      <c r="Q308" s="10"/>
    </row>
    <row r="309" spans="1:17" hidden="1" x14ac:dyDescent="0.35">
      <c r="A309" t="s">
        <v>460</v>
      </c>
      <c r="B309" t="s">
        <v>123</v>
      </c>
      <c r="C309" t="s">
        <v>488</v>
      </c>
      <c r="D309" t="s">
        <v>489</v>
      </c>
      <c r="E309">
        <f>SUM(Table14[[#This Row],[2025]:[2014]])</f>
        <v>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0</v>
      </c>
      <c r="Q309" s="10"/>
    </row>
    <row r="310" spans="1:17" hidden="1" x14ac:dyDescent="0.35">
      <c r="A310" t="s">
        <v>460</v>
      </c>
      <c r="B310" t="s">
        <v>126</v>
      </c>
      <c r="C310" t="s">
        <v>490</v>
      </c>
      <c r="D310" t="s">
        <v>491</v>
      </c>
      <c r="E310">
        <f>SUM(Table14[[#This Row],[2025]:[2014]])</f>
        <v>2</v>
      </c>
      <c r="F310" s="10"/>
      <c r="G310" s="10"/>
      <c r="H310" s="10"/>
      <c r="I310" s="10">
        <v>-2</v>
      </c>
      <c r="J310" s="10"/>
      <c r="K310" s="10"/>
      <c r="L310" s="10">
        <v>4</v>
      </c>
      <c r="M310" s="10"/>
      <c r="N310" s="10"/>
      <c r="O310" s="10"/>
      <c r="P310" s="10"/>
      <c r="Q310" s="10"/>
    </row>
    <row r="311" spans="1:17" hidden="1" x14ac:dyDescent="0.35">
      <c r="A311" t="s">
        <v>460</v>
      </c>
      <c r="B311" t="s">
        <v>126</v>
      </c>
      <c r="C311" t="s">
        <v>492</v>
      </c>
      <c r="D311" t="s">
        <v>493</v>
      </c>
      <c r="E311">
        <f>SUM(Table14[[#This Row],[2025]:[2014]])</f>
        <v>-3</v>
      </c>
      <c r="F311" s="10"/>
      <c r="G311" s="10"/>
      <c r="H311" s="10"/>
      <c r="I311" s="10">
        <v>-1</v>
      </c>
      <c r="J311" s="10"/>
      <c r="K311" s="10"/>
      <c r="L311" s="10"/>
      <c r="M311" s="10">
        <v>-1</v>
      </c>
      <c r="N311" s="10"/>
      <c r="O311" s="10">
        <v>1</v>
      </c>
      <c r="P311" s="10">
        <v>2</v>
      </c>
      <c r="Q311" s="10">
        <v>-4</v>
      </c>
    </row>
    <row r="312" spans="1:17" hidden="1" x14ac:dyDescent="0.35">
      <c r="A312" t="s">
        <v>460</v>
      </c>
      <c r="B312" t="s">
        <v>126</v>
      </c>
      <c r="C312" t="s">
        <v>494</v>
      </c>
      <c r="D312" t="s">
        <v>495</v>
      </c>
      <c r="E312">
        <f>SUM(Table14[[#This Row],[2025]:[2014]])</f>
        <v>0</v>
      </c>
      <c r="F312" s="10"/>
      <c r="G312" s="10"/>
      <c r="H312" s="10"/>
      <c r="I312" s="10"/>
      <c r="J312" s="10">
        <v>0</v>
      </c>
      <c r="K312" s="10"/>
      <c r="L312" s="10"/>
      <c r="M312" s="10"/>
      <c r="N312" s="10"/>
      <c r="O312" s="10"/>
      <c r="P312" s="10"/>
      <c r="Q312" s="10"/>
    </row>
    <row r="313" spans="1:17" hidden="1" x14ac:dyDescent="0.35">
      <c r="A313" t="s">
        <v>460</v>
      </c>
      <c r="B313" t="s">
        <v>126</v>
      </c>
      <c r="C313" t="s">
        <v>496</v>
      </c>
      <c r="D313" t="s">
        <v>497</v>
      </c>
      <c r="E313">
        <f>SUM(Table14[[#This Row],[2025]:[2014]])</f>
        <v>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0</v>
      </c>
    </row>
    <row r="314" spans="1:17" hidden="1" x14ac:dyDescent="0.35">
      <c r="A314" t="s">
        <v>460</v>
      </c>
      <c r="B314" t="s">
        <v>126</v>
      </c>
      <c r="C314" t="s">
        <v>307</v>
      </c>
      <c r="D314" t="s">
        <v>308</v>
      </c>
      <c r="E314">
        <f>SUM(Table14[[#This Row],[2025]:[2014]])</f>
        <v>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>
        <v>1</v>
      </c>
    </row>
    <row r="315" spans="1:17" hidden="1" x14ac:dyDescent="0.35">
      <c r="A315" t="s">
        <v>460</v>
      </c>
      <c r="B315" t="s">
        <v>126</v>
      </c>
      <c r="C315" t="s">
        <v>127</v>
      </c>
      <c r="D315" t="s">
        <v>128</v>
      </c>
      <c r="E315">
        <f>SUM(Table14[[#This Row],[2025]:[2014]])</f>
        <v>1</v>
      </c>
      <c r="F315" s="10"/>
      <c r="G315" s="10">
        <v>1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hidden="1" x14ac:dyDescent="0.35">
      <c r="A316" t="s">
        <v>460</v>
      </c>
      <c r="B316" t="s">
        <v>126</v>
      </c>
      <c r="C316" t="s">
        <v>498</v>
      </c>
      <c r="D316" t="s">
        <v>499</v>
      </c>
      <c r="E316">
        <f>SUM(Table14[[#This Row],[2025]:[2014]])</f>
        <v>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>
        <v>2</v>
      </c>
      <c r="P316" s="10"/>
      <c r="Q316" s="10"/>
    </row>
    <row r="317" spans="1:17" hidden="1" x14ac:dyDescent="0.35">
      <c r="A317" t="s">
        <v>460</v>
      </c>
      <c r="B317" t="s">
        <v>131</v>
      </c>
      <c r="C317" t="s">
        <v>500</v>
      </c>
      <c r="D317" t="s">
        <v>501</v>
      </c>
      <c r="E317">
        <f>SUM(Table14[[#This Row],[2025]:[2014]])</f>
        <v>10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>
        <v>10</v>
      </c>
    </row>
    <row r="318" spans="1:17" hidden="1" x14ac:dyDescent="0.35">
      <c r="A318" t="s">
        <v>460</v>
      </c>
      <c r="B318" t="s">
        <v>134</v>
      </c>
      <c r="C318" t="s">
        <v>502</v>
      </c>
      <c r="D318" t="s">
        <v>503</v>
      </c>
      <c r="E318">
        <f>SUM(Table14[[#This Row],[2025]:[2014]])</f>
        <v>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1</v>
      </c>
      <c r="Q318" s="10"/>
    </row>
    <row r="319" spans="1:17" hidden="1" x14ac:dyDescent="0.35">
      <c r="A319" t="s">
        <v>460</v>
      </c>
      <c r="B319" t="s">
        <v>139</v>
      </c>
      <c r="C319" t="s">
        <v>124</v>
      </c>
      <c r="D319" t="s">
        <v>313</v>
      </c>
      <c r="E319">
        <f>SUM(Table14[[#This Row],[2025]:[2014]])</f>
        <v>21</v>
      </c>
      <c r="F319" s="10"/>
      <c r="G319" s="10"/>
      <c r="H319" s="10"/>
      <c r="I319" s="10"/>
      <c r="J319" s="10">
        <v>5</v>
      </c>
      <c r="K319" s="10"/>
      <c r="L319" s="10">
        <v>1</v>
      </c>
      <c r="M319" s="10">
        <v>12</v>
      </c>
      <c r="N319" s="10"/>
      <c r="O319" s="10"/>
      <c r="P319" s="10">
        <v>2</v>
      </c>
      <c r="Q319" s="10">
        <v>1</v>
      </c>
    </row>
    <row r="320" spans="1:17" hidden="1" x14ac:dyDescent="0.35">
      <c r="A320" t="s">
        <v>460</v>
      </c>
      <c r="B320" t="s">
        <v>139</v>
      </c>
      <c r="C320" t="s">
        <v>504</v>
      </c>
      <c r="D320" t="s">
        <v>505</v>
      </c>
      <c r="E320">
        <f>SUM(Table14[[#This Row],[2025]:[2014]])</f>
        <v>1</v>
      </c>
      <c r="F320" s="10"/>
      <c r="G320" s="10"/>
      <c r="H320" s="10"/>
      <c r="I320" s="10"/>
      <c r="J320" s="10">
        <v>1</v>
      </c>
      <c r="K320" s="10"/>
      <c r="L320" s="10"/>
      <c r="M320" s="10"/>
      <c r="N320" s="10"/>
      <c r="O320" s="10"/>
      <c r="P320" s="10"/>
      <c r="Q320" s="10"/>
    </row>
    <row r="321" spans="1:17" hidden="1" x14ac:dyDescent="0.35">
      <c r="A321" t="s">
        <v>460</v>
      </c>
      <c r="B321" t="s">
        <v>139</v>
      </c>
      <c r="C321" t="s">
        <v>383</v>
      </c>
      <c r="D321" t="s">
        <v>384</v>
      </c>
      <c r="E321">
        <f>SUM(Table14[[#This Row],[2025]:[2014]])</f>
        <v>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5</v>
      </c>
    </row>
    <row r="322" spans="1:17" hidden="1" x14ac:dyDescent="0.35">
      <c r="A322" t="s">
        <v>460</v>
      </c>
      <c r="B322" t="s">
        <v>144</v>
      </c>
      <c r="C322" t="s">
        <v>124</v>
      </c>
      <c r="D322" t="s">
        <v>145</v>
      </c>
      <c r="E322">
        <f>SUM(Table14[[#This Row],[2025]:[2014]])</f>
        <v>16</v>
      </c>
      <c r="F322" s="10"/>
      <c r="G322" s="10">
        <v>6</v>
      </c>
      <c r="H322" s="10">
        <v>10</v>
      </c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hidden="1" x14ac:dyDescent="0.35">
      <c r="A323" t="s">
        <v>460</v>
      </c>
      <c r="B323" t="s">
        <v>144</v>
      </c>
      <c r="C323" t="s">
        <v>124</v>
      </c>
      <c r="D323" t="s">
        <v>506</v>
      </c>
      <c r="E323">
        <f>SUM(Table14[[#This Row],[2025]:[2014]])</f>
        <v>3</v>
      </c>
      <c r="F323" s="10"/>
      <c r="G323" s="10">
        <v>3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hidden="1" x14ac:dyDescent="0.35">
      <c r="A324" t="s">
        <v>460</v>
      </c>
      <c r="B324" t="s">
        <v>144</v>
      </c>
      <c r="C324" t="s">
        <v>124</v>
      </c>
      <c r="D324" t="s">
        <v>146</v>
      </c>
      <c r="E324">
        <f>SUM(Table14[[#This Row],[2025]:[2014]])</f>
        <v>35</v>
      </c>
      <c r="F324" s="10"/>
      <c r="G324" s="10">
        <v>-1</v>
      </c>
      <c r="H324" s="10"/>
      <c r="I324" s="10"/>
      <c r="J324" s="10"/>
      <c r="K324" s="10"/>
      <c r="L324" s="10"/>
      <c r="M324" s="10"/>
      <c r="N324" s="10"/>
      <c r="O324" s="10">
        <v>29</v>
      </c>
      <c r="P324" s="10"/>
      <c r="Q324" s="10">
        <v>7</v>
      </c>
    </row>
    <row r="325" spans="1:17" hidden="1" x14ac:dyDescent="0.35">
      <c r="A325" t="s">
        <v>460</v>
      </c>
      <c r="B325" t="s">
        <v>144</v>
      </c>
      <c r="C325" t="s">
        <v>124</v>
      </c>
      <c r="D325" t="s">
        <v>314</v>
      </c>
      <c r="E325">
        <f>SUM(Table14[[#This Row],[2025]:[2014]])</f>
        <v>1</v>
      </c>
      <c r="F325" s="10"/>
      <c r="G325" s="10"/>
      <c r="H325" s="10"/>
      <c r="I325" s="10"/>
      <c r="J325" s="10"/>
      <c r="K325" s="10"/>
      <c r="L325" s="10"/>
      <c r="M325" s="10">
        <v>0</v>
      </c>
      <c r="N325" s="10">
        <v>1</v>
      </c>
      <c r="O325" s="10"/>
      <c r="P325" s="10"/>
      <c r="Q325" s="10"/>
    </row>
    <row r="326" spans="1:17" hidden="1" x14ac:dyDescent="0.35">
      <c r="A326" t="s">
        <v>460</v>
      </c>
      <c r="B326" t="s">
        <v>144</v>
      </c>
      <c r="C326" t="s">
        <v>124</v>
      </c>
      <c r="D326" t="s">
        <v>315</v>
      </c>
      <c r="E326">
        <f>SUM(Table14[[#This Row],[2025]:[2014]])</f>
        <v>6</v>
      </c>
      <c r="F326" s="10"/>
      <c r="G326" s="10">
        <v>1</v>
      </c>
      <c r="H326" s="10"/>
      <c r="I326" s="10"/>
      <c r="J326" s="10"/>
      <c r="K326" s="10"/>
      <c r="L326" s="10">
        <v>3</v>
      </c>
      <c r="M326" s="10">
        <v>2</v>
      </c>
      <c r="N326" s="10"/>
      <c r="O326" s="10"/>
      <c r="P326" s="10"/>
      <c r="Q326" s="10"/>
    </row>
    <row r="327" spans="1:17" hidden="1" x14ac:dyDescent="0.35">
      <c r="A327" t="s">
        <v>460</v>
      </c>
      <c r="B327" t="s">
        <v>144</v>
      </c>
      <c r="C327" t="s">
        <v>124</v>
      </c>
      <c r="D327" t="s">
        <v>507</v>
      </c>
      <c r="E327">
        <f>SUM(Table14[[#This Row],[2025]:[2014]])</f>
        <v>1</v>
      </c>
      <c r="F327" s="10"/>
      <c r="G327" s="10"/>
      <c r="H327" s="10"/>
      <c r="I327" s="10"/>
      <c r="J327" s="10"/>
      <c r="K327" s="10"/>
      <c r="L327" s="10">
        <v>1</v>
      </c>
      <c r="M327" s="10">
        <v>0</v>
      </c>
      <c r="N327" s="10"/>
      <c r="O327" s="10"/>
      <c r="P327" s="10"/>
      <c r="Q327" s="10"/>
    </row>
    <row r="328" spans="1:17" hidden="1" x14ac:dyDescent="0.35">
      <c r="A328" t="s">
        <v>460</v>
      </c>
      <c r="B328" t="s">
        <v>144</v>
      </c>
      <c r="C328" t="s">
        <v>124</v>
      </c>
      <c r="D328" t="s">
        <v>247</v>
      </c>
      <c r="E328">
        <f>SUM(Table14[[#This Row],[2025]:[2014]])</f>
        <v>2</v>
      </c>
      <c r="F328" s="10"/>
      <c r="G328" s="10">
        <v>1</v>
      </c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</row>
    <row r="329" spans="1:17" hidden="1" x14ac:dyDescent="0.35">
      <c r="A329" t="s">
        <v>460</v>
      </c>
      <c r="B329" t="s">
        <v>144</v>
      </c>
      <c r="C329" t="s">
        <v>124</v>
      </c>
      <c r="D329" t="s">
        <v>147</v>
      </c>
      <c r="E329">
        <f>SUM(Table14[[#This Row],[2025]:[2014]])</f>
        <v>7</v>
      </c>
      <c r="F329" s="10"/>
      <c r="G329" s="10"/>
      <c r="H329" s="10"/>
      <c r="I329" s="10">
        <v>7</v>
      </c>
      <c r="J329" s="10"/>
      <c r="K329" s="10"/>
      <c r="L329" s="10"/>
      <c r="M329" s="10"/>
      <c r="N329" s="10"/>
      <c r="O329" s="10"/>
      <c r="P329" s="10"/>
      <c r="Q329" s="10"/>
    </row>
    <row r="330" spans="1:17" hidden="1" x14ac:dyDescent="0.35">
      <c r="A330" t="s">
        <v>460</v>
      </c>
      <c r="B330" t="s">
        <v>144</v>
      </c>
      <c r="C330" t="s">
        <v>124</v>
      </c>
      <c r="D330" t="s">
        <v>148</v>
      </c>
      <c r="E330">
        <f>SUM(Table14[[#This Row],[2025]:[2014]])</f>
        <v>86</v>
      </c>
      <c r="F330" s="10"/>
      <c r="G330" s="10">
        <v>11</v>
      </c>
      <c r="H330" s="10">
        <v>13</v>
      </c>
      <c r="I330" s="10">
        <v>12</v>
      </c>
      <c r="J330" s="10">
        <v>3</v>
      </c>
      <c r="K330" s="10"/>
      <c r="L330" s="10">
        <v>1</v>
      </c>
      <c r="M330" s="10">
        <v>46</v>
      </c>
      <c r="N330" s="10"/>
      <c r="O330" s="10"/>
      <c r="P330" s="10"/>
      <c r="Q330" s="10"/>
    </row>
    <row r="331" spans="1:17" hidden="1" x14ac:dyDescent="0.35">
      <c r="A331" t="s">
        <v>460</v>
      </c>
      <c r="B331" t="s">
        <v>144</v>
      </c>
      <c r="C331" t="s">
        <v>124</v>
      </c>
      <c r="D331" t="s">
        <v>508</v>
      </c>
      <c r="E331">
        <f>SUM(Table14[[#This Row],[2025]:[2014]])</f>
        <v>23</v>
      </c>
      <c r="F331" s="10"/>
      <c r="G331" s="10"/>
      <c r="H331" s="10"/>
      <c r="I331" s="10"/>
      <c r="J331" s="10"/>
      <c r="K331" s="10"/>
      <c r="L331" s="10">
        <v>23</v>
      </c>
      <c r="M331" s="10"/>
      <c r="N331" s="10"/>
      <c r="O331" s="10"/>
      <c r="P331" s="10"/>
      <c r="Q331" s="10"/>
    </row>
    <row r="332" spans="1:17" hidden="1" x14ac:dyDescent="0.35">
      <c r="A332" t="s">
        <v>460</v>
      </c>
      <c r="B332" t="s">
        <v>144</v>
      </c>
      <c r="C332" t="s">
        <v>124</v>
      </c>
      <c r="D332" t="s">
        <v>149</v>
      </c>
      <c r="E332">
        <f>SUM(Table14[[#This Row],[2025]:[2014]])</f>
        <v>2</v>
      </c>
      <c r="F332" s="10"/>
      <c r="G332" s="10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hidden="1" x14ac:dyDescent="0.35">
      <c r="A333" t="s">
        <v>460</v>
      </c>
      <c r="B333" t="s">
        <v>144</v>
      </c>
      <c r="C333" t="s">
        <v>124</v>
      </c>
      <c r="D333" t="s">
        <v>385</v>
      </c>
      <c r="E333">
        <f>SUM(Table14[[#This Row],[2025]:[2014]])</f>
        <v>1</v>
      </c>
      <c r="F333" s="10"/>
      <c r="G333" s="10"/>
      <c r="H333" s="10"/>
      <c r="I333" s="10"/>
      <c r="J333" s="10">
        <v>1</v>
      </c>
      <c r="K333" s="10"/>
      <c r="L333" s="10"/>
      <c r="M333" s="10"/>
      <c r="N333" s="10"/>
      <c r="O333" s="10"/>
      <c r="P333" s="10"/>
      <c r="Q333" s="10"/>
    </row>
    <row r="334" spans="1:17" hidden="1" x14ac:dyDescent="0.35">
      <c r="A334" t="s">
        <v>460</v>
      </c>
      <c r="B334" t="s">
        <v>144</v>
      </c>
      <c r="C334" t="s">
        <v>124</v>
      </c>
      <c r="D334" t="s">
        <v>150</v>
      </c>
      <c r="E334">
        <f>SUM(Table14[[#This Row],[2025]:[2014]])</f>
        <v>1</v>
      </c>
      <c r="F334" s="10"/>
      <c r="G334" s="10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hidden="1" x14ac:dyDescent="0.35">
      <c r="A335" t="s">
        <v>460</v>
      </c>
      <c r="B335" t="s">
        <v>144</v>
      </c>
      <c r="C335" t="s">
        <v>386</v>
      </c>
      <c r="D335" t="s">
        <v>387</v>
      </c>
      <c r="E335">
        <f>SUM(Table14[[#This Row],[2025]:[2014]])</f>
        <v>1</v>
      </c>
      <c r="F335" s="10"/>
      <c r="G335" s="10"/>
      <c r="H335" s="10"/>
      <c r="I335" s="10">
        <v>1</v>
      </c>
      <c r="J335" s="10"/>
      <c r="K335" s="10"/>
      <c r="L335" s="10"/>
      <c r="M335" s="10"/>
      <c r="N335" s="10"/>
      <c r="O335" s="10"/>
      <c r="P335" s="10"/>
      <c r="Q335" s="10"/>
    </row>
    <row r="336" spans="1:17" hidden="1" x14ac:dyDescent="0.35">
      <c r="A336" t="s">
        <v>460</v>
      </c>
      <c r="B336" t="s">
        <v>144</v>
      </c>
      <c r="C336" t="s">
        <v>151</v>
      </c>
      <c r="D336" t="s">
        <v>152</v>
      </c>
      <c r="E336">
        <f>SUM(Table14[[#This Row],[2025]:[2014]])</f>
        <v>6</v>
      </c>
      <c r="F336" s="10"/>
      <c r="G336" s="10"/>
      <c r="H336" s="10"/>
      <c r="I336" s="10"/>
      <c r="J336" s="10"/>
      <c r="K336" s="10"/>
      <c r="L336" s="10"/>
      <c r="M336" s="10">
        <v>1</v>
      </c>
      <c r="N336" s="10">
        <v>3</v>
      </c>
      <c r="O336" s="10">
        <v>1</v>
      </c>
      <c r="P336" s="10">
        <v>1</v>
      </c>
      <c r="Q336" s="10"/>
    </row>
    <row r="337" spans="1:17" hidden="1" x14ac:dyDescent="0.35">
      <c r="A337" t="s">
        <v>460</v>
      </c>
      <c r="B337" t="s">
        <v>144</v>
      </c>
      <c r="C337" t="s">
        <v>248</v>
      </c>
      <c r="D337" t="s">
        <v>249</v>
      </c>
      <c r="E337">
        <f>SUM(Table14[[#This Row],[2025]:[2014]])</f>
        <v>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3</v>
      </c>
      <c r="P337" s="10"/>
      <c r="Q337" s="10"/>
    </row>
    <row r="338" spans="1:17" hidden="1" x14ac:dyDescent="0.35">
      <c r="A338" t="s">
        <v>460</v>
      </c>
      <c r="B338" t="s">
        <v>144</v>
      </c>
      <c r="C338" t="s">
        <v>316</v>
      </c>
      <c r="D338" t="s">
        <v>317</v>
      </c>
      <c r="E338">
        <f>SUM(Table14[[#This Row],[2025]:[2014]])</f>
        <v>1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>
        <v>1</v>
      </c>
      <c r="P338" s="10"/>
      <c r="Q338" s="10"/>
    </row>
    <row r="339" spans="1:17" hidden="1" x14ac:dyDescent="0.35">
      <c r="A339" t="s">
        <v>460</v>
      </c>
      <c r="B339" t="s">
        <v>144</v>
      </c>
      <c r="C339" t="s">
        <v>318</v>
      </c>
      <c r="D339" t="s">
        <v>319</v>
      </c>
      <c r="E339">
        <f>SUM(Table14[[#This Row],[2025]:[2014]])</f>
        <v>2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>
        <v>2</v>
      </c>
    </row>
    <row r="340" spans="1:17" hidden="1" x14ac:dyDescent="0.35">
      <c r="A340" t="s">
        <v>460</v>
      </c>
      <c r="B340" t="s">
        <v>144</v>
      </c>
      <c r="C340" t="s">
        <v>509</v>
      </c>
      <c r="D340" t="s">
        <v>510</v>
      </c>
      <c r="E340">
        <f>SUM(Table14[[#This Row],[2025]:[2014]])</f>
        <v>2</v>
      </c>
      <c r="F340" s="10"/>
      <c r="G340" s="10"/>
      <c r="H340" s="10">
        <v>1</v>
      </c>
      <c r="I340" s="10"/>
      <c r="J340" s="10"/>
      <c r="K340" s="10"/>
      <c r="L340" s="10"/>
      <c r="M340" s="10">
        <v>1</v>
      </c>
      <c r="N340" s="10"/>
      <c r="O340" s="10"/>
      <c r="P340" s="10"/>
      <c r="Q340" s="10"/>
    </row>
    <row r="341" spans="1:17" hidden="1" x14ac:dyDescent="0.35">
      <c r="A341" t="s">
        <v>460</v>
      </c>
      <c r="B341" t="s">
        <v>144</v>
      </c>
      <c r="C341" t="s">
        <v>511</v>
      </c>
      <c r="D341" t="s">
        <v>512</v>
      </c>
      <c r="E341">
        <f>SUM(Table14[[#This Row],[2025]:[2014]])</f>
        <v>0</v>
      </c>
      <c r="F341" s="10"/>
      <c r="G341" s="10"/>
      <c r="H341" s="10"/>
      <c r="I341" s="10"/>
      <c r="J341" s="10"/>
      <c r="K341" s="10"/>
      <c r="L341" s="10"/>
      <c r="M341" s="10">
        <v>0</v>
      </c>
      <c r="N341" s="10"/>
      <c r="O341" s="10"/>
      <c r="P341" s="10"/>
      <c r="Q341" s="10"/>
    </row>
    <row r="342" spans="1:17" hidden="1" x14ac:dyDescent="0.35">
      <c r="A342" t="s">
        <v>460</v>
      </c>
      <c r="B342" t="s">
        <v>144</v>
      </c>
      <c r="C342" t="s">
        <v>513</v>
      </c>
      <c r="D342" t="s">
        <v>514</v>
      </c>
      <c r="E342">
        <f>SUM(Table14[[#This Row],[2025]:[2014]])</f>
        <v>0</v>
      </c>
      <c r="F342" s="10"/>
      <c r="G342" s="10"/>
      <c r="H342" s="10"/>
      <c r="I342" s="10"/>
      <c r="J342" s="10"/>
      <c r="K342" s="10"/>
      <c r="L342" s="10"/>
      <c r="M342" s="10">
        <v>-1</v>
      </c>
      <c r="N342" s="10">
        <v>1</v>
      </c>
      <c r="O342" s="10"/>
      <c r="P342" s="10"/>
      <c r="Q342" s="10"/>
    </row>
    <row r="343" spans="1:17" hidden="1" x14ac:dyDescent="0.35">
      <c r="A343" t="s">
        <v>460</v>
      </c>
      <c r="B343" t="s">
        <v>144</v>
      </c>
      <c r="C343" t="s">
        <v>515</v>
      </c>
      <c r="D343" t="s">
        <v>516</v>
      </c>
      <c r="E343">
        <f>SUM(Table14[[#This Row],[2025]:[2014]])</f>
        <v>2</v>
      </c>
      <c r="F343" s="10"/>
      <c r="G343" s="10"/>
      <c r="H343" s="10"/>
      <c r="I343" s="10"/>
      <c r="J343" s="10"/>
      <c r="K343" s="10"/>
      <c r="L343" s="10"/>
      <c r="M343" s="10"/>
      <c r="N343" s="10">
        <v>2</v>
      </c>
      <c r="O343" s="10"/>
      <c r="P343" s="10"/>
      <c r="Q343" s="10"/>
    </row>
    <row r="344" spans="1:17" hidden="1" x14ac:dyDescent="0.35">
      <c r="A344" t="s">
        <v>460</v>
      </c>
      <c r="B344" t="s">
        <v>144</v>
      </c>
      <c r="C344" t="s">
        <v>517</v>
      </c>
      <c r="D344" t="s">
        <v>518</v>
      </c>
      <c r="E344">
        <f>SUM(Table14[[#This Row],[2025]:[2014]])</f>
        <v>31</v>
      </c>
      <c r="F344" s="10"/>
      <c r="G344" s="10"/>
      <c r="H344" s="10"/>
      <c r="I344" s="10"/>
      <c r="J344" s="10"/>
      <c r="K344" s="10">
        <v>2</v>
      </c>
      <c r="L344" s="10">
        <v>6</v>
      </c>
      <c r="M344" s="10">
        <v>3</v>
      </c>
      <c r="N344" s="10">
        <v>4</v>
      </c>
      <c r="O344" s="10">
        <v>6</v>
      </c>
      <c r="P344" s="10">
        <v>9</v>
      </c>
      <c r="Q344" s="10">
        <v>1</v>
      </c>
    </row>
    <row r="345" spans="1:17" hidden="1" x14ac:dyDescent="0.35">
      <c r="A345" t="s">
        <v>460</v>
      </c>
      <c r="B345" t="s">
        <v>144</v>
      </c>
      <c r="C345" t="s">
        <v>519</v>
      </c>
      <c r="D345" t="s">
        <v>520</v>
      </c>
      <c r="E345">
        <f>SUM(Table14[[#This Row],[2025]:[2014]])</f>
        <v>-1</v>
      </c>
      <c r="F345" s="10"/>
      <c r="G345" s="10"/>
      <c r="H345" s="10"/>
      <c r="I345" s="10"/>
      <c r="J345" s="10"/>
      <c r="K345" s="10"/>
      <c r="L345" s="10"/>
      <c r="M345" s="10"/>
      <c r="N345" s="10">
        <v>-1</v>
      </c>
      <c r="O345" s="10"/>
      <c r="P345" s="10"/>
      <c r="Q345" s="10"/>
    </row>
    <row r="346" spans="1:17" hidden="1" x14ac:dyDescent="0.35">
      <c r="A346" t="s">
        <v>460</v>
      </c>
      <c r="B346" t="s">
        <v>144</v>
      </c>
      <c r="C346" t="s">
        <v>521</v>
      </c>
      <c r="D346" t="s">
        <v>522</v>
      </c>
      <c r="E346">
        <f>SUM(Table14[[#This Row],[2025]:[2014]])</f>
        <v>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</v>
      </c>
      <c r="P346" s="10"/>
      <c r="Q346" s="10"/>
    </row>
    <row r="347" spans="1:17" hidden="1" x14ac:dyDescent="0.35">
      <c r="A347" t="s">
        <v>460</v>
      </c>
      <c r="B347" t="s">
        <v>144</v>
      </c>
      <c r="C347" t="s">
        <v>523</v>
      </c>
      <c r="D347" t="s">
        <v>524</v>
      </c>
      <c r="E347">
        <f>SUM(Table14[[#This Row],[2025]:[2014]])</f>
        <v>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>
        <v>1</v>
      </c>
    </row>
    <row r="348" spans="1:17" hidden="1" x14ac:dyDescent="0.35">
      <c r="A348" t="s">
        <v>460</v>
      </c>
      <c r="B348" t="s">
        <v>144</v>
      </c>
      <c r="C348" t="s">
        <v>525</v>
      </c>
      <c r="D348" t="s">
        <v>526</v>
      </c>
      <c r="E348">
        <f>SUM(Table14[[#This Row],[2025]:[2014]])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4</v>
      </c>
      <c r="P348" s="10"/>
      <c r="Q348" s="10"/>
    </row>
    <row r="349" spans="1:17" hidden="1" x14ac:dyDescent="0.35">
      <c r="A349" t="s">
        <v>460</v>
      </c>
      <c r="B349" t="s">
        <v>144</v>
      </c>
      <c r="C349" t="s">
        <v>527</v>
      </c>
      <c r="D349" t="s">
        <v>528</v>
      </c>
      <c r="E349">
        <f>SUM(Table14[[#This Row],[2025]:[2014]])</f>
        <v>2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2</v>
      </c>
    </row>
    <row r="350" spans="1:17" hidden="1" x14ac:dyDescent="0.35">
      <c r="A350" t="s">
        <v>460</v>
      </c>
      <c r="B350" t="s">
        <v>144</v>
      </c>
      <c r="C350" t="s">
        <v>529</v>
      </c>
      <c r="D350" t="s">
        <v>530</v>
      </c>
      <c r="E350">
        <f>SUM(Table14[[#This Row],[2025]:[2014]])</f>
        <v>0</v>
      </c>
      <c r="F350" s="10"/>
      <c r="G350" s="10"/>
      <c r="H350" s="10"/>
      <c r="I350" s="10"/>
      <c r="J350" s="10"/>
      <c r="K350" s="10">
        <v>0</v>
      </c>
      <c r="L350" s="10"/>
      <c r="M350" s="10"/>
      <c r="N350" s="10"/>
      <c r="O350" s="10"/>
      <c r="P350" s="10"/>
      <c r="Q350" s="10"/>
    </row>
    <row r="351" spans="1:17" hidden="1" x14ac:dyDescent="0.35">
      <c r="A351" t="s">
        <v>460</v>
      </c>
      <c r="B351" t="s">
        <v>144</v>
      </c>
      <c r="C351" t="s">
        <v>531</v>
      </c>
      <c r="D351" t="s">
        <v>532</v>
      </c>
      <c r="E351">
        <f>SUM(Table14[[#This Row],[2025]:[2014]])</f>
        <v>32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>
        <v>8</v>
      </c>
      <c r="P351" s="10">
        <v>9</v>
      </c>
      <c r="Q351" s="10">
        <v>15</v>
      </c>
    </row>
    <row r="352" spans="1:17" hidden="1" x14ac:dyDescent="0.35">
      <c r="A352" t="s">
        <v>460</v>
      </c>
      <c r="B352" t="s">
        <v>144</v>
      </c>
      <c r="C352" t="s">
        <v>533</v>
      </c>
      <c r="D352" t="s">
        <v>534</v>
      </c>
      <c r="E352">
        <f>SUM(Table14[[#This Row],[2025]:[2014]])</f>
        <v>49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>
        <v>15</v>
      </c>
      <c r="P352" s="10">
        <v>23</v>
      </c>
      <c r="Q352" s="10">
        <v>11</v>
      </c>
    </row>
    <row r="353" spans="1:17" hidden="1" x14ac:dyDescent="0.35">
      <c r="A353" t="s">
        <v>460</v>
      </c>
      <c r="B353" t="s">
        <v>144</v>
      </c>
      <c r="C353" t="s">
        <v>535</v>
      </c>
      <c r="D353" t="s">
        <v>536</v>
      </c>
      <c r="E353">
        <f>SUM(Table14[[#This Row],[2025]:[2014]])</f>
        <v>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>
        <v>2</v>
      </c>
      <c r="P353" s="10"/>
      <c r="Q353" s="10"/>
    </row>
    <row r="354" spans="1:17" hidden="1" x14ac:dyDescent="0.35">
      <c r="A354" t="s">
        <v>460</v>
      </c>
      <c r="B354" t="s">
        <v>144</v>
      </c>
      <c r="C354" t="s">
        <v>537</v>
      </c>
      <c r="D354" t="s">
        <v>538</v>
      </c>
      <c r="E354">
        <f>SUM(Table14[[#This Row],[2025]:[2014]])</f>
        <v>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>
        <v>1</v>
      </c>
      <c r="Q354" s="10">
        <v>1</v>
      </c>
    </row>
    <row r="355" spans="1:17" hidden="1" x14ac:dyDescent="0.35">
      <c r="A355" t="s">
        <v>460</v>
      </c>
      <c r="B355" t="s">
        <v>144</v>
      </c>
      <c r="C355" t="s">
        <v>539</v>
      </c>
      <c r="D355" t="s">
        <v>540</v>
      </c>
      <c r="E355">
        <f>SUM(Table14[[#This Row],[2025]:[2014]])</f>
        <v>0</v>
      </c>
      <c r="F355" s="10"/>
      <c r="G355" s="10"/>
      <c r="H355" s="10"/>
      <c r="I355" s="10"/>
      <c r="J355" s="10"/>
      <c r="K355" s="10"/>
      <c r="L355" s="10"/>
      <c r="M355" s="10"/>
      <c r="N355" s="10">
        <v>-1</v>
      </c>
      <c r="O355" s="10">
        <v>1</v>
      </c>
      <c r="P355" s="10"/>
      <c r="Q355" s="10"/>
    </row>
    <row r="356" spans="1:17" hidden="1" x14ac:dyDescent="0.35">
      <c r="A356" t="s">
        <v>460</v>
      </c>
      <c r="B356" t="s">
        <v>144</v>
      </c>
      <c r="C356" t="s">
        <v>541</v>
      </c>
      <c r="D356" t="s">
        <v>542</v>
      </c>
      <c r="E356">
        <f>SUM(Table14[[#This Row],[2025]:[2014]])</f>
        <v>-1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-1</v>
      </c>
    </row>
    <row r="357" spans="1:17" hidden="1" x14ac:dyDescent="0.35">
      <c r="A357" t="s">
        <v>460</v>
      </c>
      <c r="B357" t="s">
        <v>144</v>
      </c>
      <c r="C357" t="s">
        <v>543</v>
      </c>
      <c r="D357" t="s">
        <v>544</v>
      </c>
      <c r="E357">
        <f>SUM(Table14[[#This Row],[2025]:[2014]])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</v>
      </c>
    </row>
    <row r="358" spans="1:17" hidden="1" x14ac:dyDescent="0.35">
      <c r="A358" t="s">
        <v>460</v>
      </c>
      <c r="B358" t="s">
        <v>144</v>
      </c>
      <c r="C358" t="s">
        <v>545</v>
      </c>
      <c r="D358" t="s">
        <v>546</v>
      </c>
      <c r="E358">
        <f>SUM(Table14[[#This Row],[2025]:[2014]])</f>
        <v>145</v>
      </c>
      <c r="F358" s="10"/>
      <c r="G358" s="10"/>
      <c r="H358" s="10"/>
      <c r="I358" s="10"/>
      <c r="J358" s="10"/>
      <c r="K358" s="10">
        <v>2</v>
      </c>
      <c r="L358" s="10">
        <v>45</v>
      </c>
      <c r="M358" s="10">
        <v>50</v>
      </c>
      <c r="N358" s="10">
        <v>20</v>
      </c>
      <c r="O358" s="10">
        <v>28</v>
      </c>
      <c r="P358" s="10"/>
      <c r="Q358" s="10"/>
    </row>
    <row r="359" spans="1:17" hidden="1" x14ac:dyDescent="0.35">
      <c r="A359" t="s">
        <v>460</v>
      </c>
      <c r="B359" t="s">
        <v>144</v>
      </c>
      <c r="C359" t="s">
        <v>547</v>
      </c>
      <c r="D359" t="s">
        <v>548</v>
      </c>
      <c r="E359">
        <f>SUM(Table14[[#This Row],[2025]:[2014]])</f>
        <v>40</v>
      </c>
      <c r="F359" s="10"/>
      <c r="G359" s="10"/>
      <c r="H359" s="10"/>
      <c r="I359" s="10"/>
      <c r="J359" s="10"/>
      <c r="K359" s="10"/>
      <c r="L359" s="10"/>
      <c r="M359" s="10"/>
      <c r="N359" s="10">
        <v>0</v>
      </c>
      <c r="O359" s="10">
        <v>25</v>
      </c>
      <c r="P359" s="10">
        <v>15</v>
      </c>
      <c r="Q359" s="10"/>
    </row>
    <row r="360" spans="1:17" hidden="1" x14ac:dyDescent="0.35">
      <c r="A360" t="s">
        <v>460</v>
      </c>
      <c r="B360" t="s">
        <v>144</v>
      </c>
      <c r="C360" t="s">
        <v>549</v>
      </c>
      <c r="D360" t="s">
        <v>550</v>
      </c>
      <c r="E360">
        <f>SUM(Table14[[#This Row],[2025]:[2014]])</f>
        <v>85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v>44</v>
      </c>
      <c r="Q360" s="10">
        <v>41</v>
      </c>
    </row>
    <row r="361" spans="1:17" hidden="1" x14ac:dyDescent="0.35">
      <c r="A361" t="s">
        <v>460</v>
      </c>
      <c r="B361" t="s">
        <v>144</v>
      </c>
      <c r="C361" t="s">
        <v>551</v>
      </c>
      <c r="D361" t="s">
        <v>552</v>
      </c>
      <c r="E361">
        <f>SUM(Table14[[#This Row],[2025]:[2014]])</f>
        <v>176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17</v>
      </c>
      <c r="P361" s="10">
        <v>68</v>
      </c>
      <c r="Q361" s="10">
        <v>91</v>
      </c>
    </row>
    <row r="362" spans="1:17" hidden="1" x14ac:dyDescent="0.35">
      <c r="A362" t="s">
        <v>460</v>
      </c>
      <c r="B362" t="s">
        <v>144</v>
      </c>
      <c r="C362" t="s">
        <v>553</v>
      </c>
      <c r="D362" t="s">
        <v>554</v>
      </c>
      <c r="E362">
        <f>SUM(Table14[[#This Row],[2025]:[2014]])</f>
        <v>20</v>
      </c>
      <c r="F362" s="10"/>
      <c r="G362" s="10"/>
      <c r="H362" s="10"/>
      <c r="I362" s="10"/>
      <c r="J362" s="10"/>
      <c r="K362" s="10"/>
      <c r="L362" s="10"/>
      <c r="M362" s="10">
        <v>1</v>
      </c>
      <c r="N362" s="10">
        <v>16</v>
      </c>
      <c r="O362" s="10"/>
      <c r="P362" s="10"/>
      <c r="Q362" s="10">
        <v>3</v>
      </c>
    </row>
    <row r="363" spans="1:17" hidden="1" x14ac:dyDescent="0.35">
      <c r="A363" t="s">
        <v>460</v>
      </c>
      <c r="B363" t="s">
        <v>144</v>
      </c>
      <c r="C363" t="s">
        <v>555</v>
      </c>
      <c r="D363" t="s">
        <v>556</v>
      </c>
      <c r="E363">
        <f>SUM(Table14[[#This Row],[2025]:[2014]])</f>
        <v>11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>
        <v>11</v>
      </c>
    </row>
    <row r="364" spans="1:17" hidden="1" x14ac:dyDescent="0.35">
      <c r="A364" t="s">
        <v>460</v>
      </c>
      <c r="B364" t="s">
        <v>144</v>
      </c>
      <c r="C364" t="s">
        <v>252</v>
      </c>
      <c r="D364" t="s">
        <v>253</v>
      </c>
      <c r="E364">
        <f>SUM(Table14[[#This Row],[2025]:[2014]])</f>
        <v>51</v>
      </c>
      <c r="F364" s="10"/>
      <c r="G364" s="10"/>
      <c r="H364" s="10"/>
      <c r="I364" s="10"/>
      <c r="J364" s="10">
        <v>1</v>
      </c>
      <c r="K364" s="10">
        <v>1</v>
      </c>
      <c r="L364" s="10">
        <v>8</v>
      </c>
      <c r="M364" s="10">
        <v>8</v>
      </c>
      <c r="N364" s="10">
        <v>12</v>
      </c>
      <c r="O364" s="10">
        <v>8</v>
      </c>
      <c r="P364" s="10">
        <v>10</v>
      </c>
      <c r="Q364" s="10">
        <v>3</v>
      </c>
    </row>
    <row r="365" spans="1:17" hidden="1" x14ac:dyDescent="0.35">
      <c r="A365" t="s">
        <v>460</v>
      </c>
      <c r="B365" t="s">
        <v>144</v>
      </c>
      <c r="C365" t="s">
        <v>557</v>
      </c>
      <c r="D365" t="s">
        <v>558</v>
      </c>
      <c r="E365">
        <f>SUM(Table14[[#This Row],[2025]:[2014]])</f>
        <v>-1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v>-1</v>
      </c>
      <c r="Q365" s="10"/>
    </row>
    <row r="366" spans="1:17" hidden="1" x14ac:dyDescent="0.35">
      <c r="A366" t="s">
        <v>460</v>
      </c>
      <c r="B366" t="s">
        <v>144</v>
      </c>
      <c r="C366" t="s">
        <v>153</v>
      </c>
      <c r="D366" t="s">
        <v>154</v>
      </c>
      <c r="E366">
        <f>SUM(Table14[[#This Row],[2025]:[2014]])</f>
        <v>299</v>
      </c>
      <c r="F366" s="10"/>
      <c r="G366" s="10">
        <v>5</v>
      </c>
      <c r="H366" s="10">
        <v>7</v>
      </c>
      <c r="I366" s="10">
        <v>5</v>
      </c>
      <c r="J366" s="10">
        <v>5</v>
      </c>
      <c r="K366" s="10">
        <v>12</v>
      </c>
      <c r="L366" s="10">
        <v>29</v>
      </c>
      <c r="M366" s="10"/>
      <c r="N366" s="10"/>
      <c r="O366" s="10">
        <v>55</v>
      </c>
      <c r="P366" s="10">
        <v>96</v>
      </c>
      <c r="Q366" s="10">
        <v>85</v>
      </c>
    </row>
    <row r="367" spans="1:17" hidden="1" x14ac:dyDescent="0.35">
      <c r="A367" t="s">
        <v>460</v>
      </c>
      <c r="B367" t="s">
        <v>144</v>
      </c>
      <c r="C367" t="s">
        <v>559</v>
      </c>
      <c r="D367" t="s">
        <v>560</v>
      </c>
      <c r="E367">
        <f>SUM(Table14[[#This Row],[2025]:[2014]])</f>
        <v>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v>2</v>
      </c>
      <c r="P367" s="10"/>
      <c r="Q367" s="10"/>
    </row>
    <row r="368" spans="1:17" hidden="1" x14ac:dyDescent="0.35">
      <c r="A368" t="s">
        <v>460</v>
      </c>
      <c r="B368" t="s">
        <v>144</v>
      </c>
      <c r="C368" t="s">
        <v>561</v>
      </c>
      <c r="D368" t="s">
        <v>562</v>
      </c>
      <c r="E368">
        <f>SUM(Table14[[#This Row],[2025]:[2014]])</f>
        <v>1192</v>
      </c>
      <c r="F368" s="10"/>
      <c r="G368" s="10"/>
      <c r="H368" s="10"/>
      <c r="I368" s="10"/>
      <c r="J368" s="10"/>
      <c r="K368" s="10">
        <v>6</v>
      </c>
      <c r="L368" s="10">
        <v>111</v>
      </c>
      <c r="M368" s="10">
        <v>205</v>
      </c>
      <c r="N368" s="10">
        <v>244</v>
      </c>
      <c r="O368" s="10">
        <v>205</v>
      </c>
      <c r="P368" s="10">
        <v>190</v>
      </c>
      <c r="Q368" s="10">
        <v>231</v>
      </c>
    </row>
    <row r="369" spans="1:17" hidden="1" x14ac:dyDescent="0.35">
      <c r="A369" t="s">
        <v>460</v>
      </c>
      <c r="B369" t="s">
        <v>144</v>
      </c>
      <c r="C369" t="s">
        <v>159</v>
      </c>
      <c r="D369" t="s">
        <v>160</v>
      </c>
      <c r="E369">
        <f>SUM(Table14[[#This Row],[2025]:[2014]])</f>
        <v>112</v>
      </c>
      <c r="F369" s="10">
        <v>16</v>
      </c>
      <c r="G369" s="10">
        <v>12</v>
      </c>
      <c r="H369" s="10">
        <v>24</v>
      </c>
      <c r="I369" s="10">
        <v>12</v>
      </c>
      <c r="J369" s="10">
        <v>11</v>
      </c>
      <c r="K369" s="10">
        <v>29</v>
      </c>
      <c r="L369" s="10">
        <v>8</v>
      </c>
      <c r="M369" s="10"/>
      <c r="N369" s="10"/>
      <c r="O369" s="10"/>
      <c r="P369" s="10"/>
      <c r="Q369" s="10"/>
    </row>
    <row r="370" spans="1:17" hidden="1" x14ac:dyDescent="0.35">
      <c r="A370" t="s">
        <v>460</v>
      </c>
      <c r="B370" t="s">
        <v>144</v>
      </c>
      <c r="C370" t="s">
        <v>161</v>
      </c>
      <c r="D370" t="s">
        <v>162</v>
      </c>
      <c r="E370">
        <f>SUM(Table14[[#This Row],[2025]:[2014]])</f>
        <v>5</v>
      </c>
      <c r="F370" s="10"/>
      <c r="G370" s="10">
        <v>1</v>
      </c>
      <c r="H370" s="10"/>
      <c r="I370" s="10">
        <v>1</v>
      </c>
      <c r="J370" s="10">
        <v>2</v>
      </c>
      <c r="K370" s="10">
        <v>1</v>
      </c>
      <c r="L370" s="10"/>
      <c r="M370" s="10"/>
      <c r="N370" s="10"/>
      <c r="O370" s="10"/>
      <c r="P370" s="10"/>
      <c r="Q370" s="10"/>
    </row>
    <row r="371" spans="1:17" hidden="1" x14ac:dyDescent="0.35">
      <c r="A371" t="s">
        <v>460</v>
      </c>
      <c r="B371" t="s">
        <v>144</v>
      </c>
      <c r="C371" t="s">
        <v>563</v>
      </c>
      <c r="D371" t="s">
        <v>564</v>
      </c>
      <c r="E371">
        <f>SUM(Table14[[#This Row],[2025]:[2014]])</f>
        <v>1</v>
      </c>
      <c r="F371" s="10"/>
      <c r="G371" s="10"/>
      <c r="H371" s="10"/>
      <c r="I371" s="10"/>
      <c r="J371" s="10"/>
      <c r="K371" s="10">
        <v>1</v>
      </c>
      <c r="L371" s="10"/>
      <c r="M371" s="10"/>
      <c r="N371" s="10"/>
      <c r="O371" s="10"/>
      <c r="P371" s="10"/>
      <c r="Q371" s="10"/>
    </row>
    <row r="372" spans="1:17" hidden="1" x14ac:dyDescent="0.35">
      <c r="A372" t="s">
        <v>460</v>
      </c>
      <c r="B372" t="s">
        <v>144</v>
      </c>
      <c r="C372" t="s">
        <v>565</v>
      </c>
      <c r="D372" t="s">
        <v>566</v>
      </c>
      <c r="E372">
        <f>SUM(Table14[[#This Row],[2025]:[2014]])</f>
        <v>1</v>
      </c>
      <c r="F372" s="10"/>
      <c r="G372" s="10"/>
      <c r="H372" s="10"/>
      <c r="I372" s="10"/>
      <c r="J372" s="10"/>
      <c r="K372" s="10">
        <v>1</v>
      </c>
      <c r="L372" s="10"/>
      <c r="M372" s="10"/>
      <c r="N372" s="10"/>
      <c r="O372" s="10"/>
      <c r="P372" s="10"/>
      <c r="Q372" s="10"/>
    </row>
    <row r="373" spans="1:17" hidden="1" x14ac:dyDescent="0.35">
      <c r="A373" t="s">
        <v>460</v>
      </c>
      <c r="B373" t="s">
        <v>324</v>
      </c>
      <c r="C373" t="s">
        <v>567</v>
      </c>
      <c r="D373" t="s">
        <v>568</v>
      </c>
      <c r="E373">
        <f>SUM(Table14[[#This Row],[2025]:[2014]])</f>
        <v>4</v>
      </c>
      <c r="F373" s="10"/>
      <c r="G373" s="10"/>
      <c r="H373" s="10"/>
      <c r="I373" s="10"/>
      <c r="J373" s="10"/>
      <c r="K373" s="10">
        <v>4</v>
      </c>
      <c r="L373" s="10"/>
      <c r="M373" s="10"/>
      <c r="N373" s="10"/>
      <c r="O373" s="10"/>
      <c r="P373" s="10"/>
      <c r="Q373" s="10"/>
    </row>
    <row r="374" spans="1:17" hidden="1" x14ac:dyDescent="0.35">
      <c r="A374" t="s">
        <v>460</v>
      </c>
      <c r="B374" t="s">
        <v>324</v>
      </c>
      <c r="C374" t="s">
        <v>390</v>
      </c>
      <c r="D374" t="s">
        <v>391</v>
      </c>
      <c r="E374">
        <f>SUM(Table14[[#This Row],[2025]:[2014]])</f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</row>
    <row r="375" spans="1:17" hidden="1" x14ac:dyDescent="0.35">
      <c r="A375" t="s">
        <v>460</v>
      </c>
      <c r="B375" t="s">
        <v>324</v>
      </c>
      <c r="C375" t="s">
        <v>325</v>
      </c>
      <c r="D375" t="s">
        <v>326</v>
      </c>
      <c r="E375">
        <f>SUM(Table14[[#This Row],[2025]:[2014]])</f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1</v>
      </c>
    </row>
    <row r="376" spans="1:17" hidden="1" x14ac:dyDescent="0.35">
      <c r="A376" t="s">
        <v>460</v>
      </c>
      <c r="B376" t="s">
        <v>569</v>
      </c>
      <c r="C376" t="s">
        <v>570</v>
      </c>
      <c r="D376" t="s">
        <v>571</v>
      </c>
      <c r="E376">
        <f>SUM(Table14[[#This Row],[2025]:[2014]])</f>
        <v>1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/>
    </row>
    <row r="377" spans="1:17" hidden="1" x14ac:dyDescent="0.35">
      <c r="A377" t="s">
        <v>460</v>
      </c>
      <c r="B377" t="s">
        <v>392</v>
      </c>
      <c r="C377" t="s">
        <v>393</v>
      </c>
      <c r="D377" t="s">
        <v>394</v>
      </c>
      <c r="E377">
        <f>SUM(Table14[[#This Row],[2025]:[2014]])</f>
        <v>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3</v>
      </c>
      <c r="Q377" s="10">
        <v>5</v>
      </c>
    </row>
    <row r="378" spans="1:17" hidden="1" x14ac:dyDescent="0.35">
      <c r="A378" t="s">
        <v>460</v>
      </c>
      <c r="B378" t="s">
        <v>572</v>
      </c>
      <c r="C378" t="s">
        <v>573</v>
      </c>
      <c r="D378" t="s">
        <v>574</v>
      </c>
      <c r="E378">
        <f>SUM(Table14[[#This Row],[2025]:[2014]])</f>
        <v>3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>
        <v>3</v>
      </c>
      <c r="P378" s="10"/>
      <c r="Q378" s="10"/>
    </row>
    <row r="379" spans="1:17" hidden="1" x14ac:dyDescent="0.35">
      <c r="A379" t="s">
        <v>460</v>
      </c>
      <c r="B379" t="s">
        <v>572</v>
      </c>
      <c r="C379" t="s">
        <v>575</v>
      </c>
      <c r="D379" t="s">
        <v>576</v>
      </c>
      <c r="E379">
        <f>SUM(Table14[[#This Row],[2025]:[2014]])</f>
        <v>3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2</v>
      </c>
      <c r="Q379" s="10">
        <v>1</v>
      </c>
    </row>
    <row r="380" spans="1:17" hidden="1" x14ac:dyDescent="0.35">
      <c r="A380" t="s">
        <v>460</v>
      </c>
      <c r="B380" t="s">
        <v>254</v>
      </c>
      <c r="C380" t="s">
        <v>577</v>
      </c>
      <c r="D380" t="s">
        <v>578</v>
      </c>
      <c r="E380">
        <f>SUM(Table14[[#This Row],[2025]:[2014]])</f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>
        <v>0</v>
      </c>
    </row>
    <row r="381" spans="1:17" hidden="1" x14ac:dyDescent="0.35">
      <c r="A381" t="s">
        <v>460</v>
      </c>
      <c r="B381" t="s">
        <v>254</v>
      </c>
      <c r="C381" t="s">
        <v>579</v>
      </c>
      <c r="D381" t="s">
        <v>580</v>
      </c>
      <c r="E381">
        <f>SUM(Table14[[#This Row],[2025]:[2014]])</f>
        <v>9</v>
      </c>
      <c r="F381" s="10"/>
      <c r="G381" s="10"/>
      <c r="H381" s="10"/>
      <c r="I381" s="10"/>
      <c r="J381" s="10"/>
      <c r="K381" s="10">
        <v>2</v>
      </c>
      <c r="L381" s="10">
        <v>3</v>
      </c>
      <c r="M381" s="10">
        <v>2</v>
      </c>
      <c r="N381" s="10"/>
      <c r="O381" s="10"/>
      <c r="P381" s="10">
        <v>2</v>
      </c>
      <c r="Q381" s="10"/>
    </row>
    <row r="382" spans="1:17" hidden="1" x14ac:dyDescent="0.35">
      <c r="A382" t="s">
        <v>460</v>
      </c>
      <c r="B382" t="s">
        <v>254</v>
      </c>
      <c r="C382" t="s">
        <v>581</v>
      </c>
      <c r="D382" t="s">
        <v>582</v>
      </c>
      <c r="E382">
        <f>SUM(Table14[[#This Row],[2025]:[2014]])</f>
        <v>1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>
        <v>1</v>
      </c>
      <c r="P382" s="10"/>
      <c r="Q382" s="10"/>
    </row>
    <row r="383" spans="1:17" hidden="1" x14ac:dyDescent="0.35">
      <c r="A383" t="s">
        <v>460</v>
      </c>
      <c r="B383" t="s">
        <v>254</v>
      </c>
      <c r="C383" t="s">
        <v>583</v>
      </c>
      <c r="D383" t="s">
        <v>584</v>
      </c>
      <c r="E383">
        <f>SUM(Table14[[#This Row],[2025]:[2014]])</f>
        <v>0</v>
      </c>
      <c r="F383" s="10"/>
      <c r="G383" s="10"/>
      <c r="H383" s="10"/>
      <c r="I383" s="10"/>
      <c r="J383" s="10"/>
      <c r="K383" s="10">
        <v>-1</v>
      </c>
      <c r="L383" s="10">
        <v>1</v>
      </c>
      <c r="M383" s="10"/>
      <c r="N383" s="10"/>
      <c r="O383" s="10"/>
      <c r="P383" s="10"/>
      <c r="Q383" s="10"/>
    </row>
    <row r="384" spans="1:17" hidden="1" x14ac:dyDescent="0.35">
      <c r="A384" t="s">
        <v>460</v>
      </c>
      <c r="B384" t="s">
        <v>254</v>
      </c>
      <c r="C384" t="s">
        <v>585</v>
      </c>
      <c r="D384" t="s">
        <v>586</v>
      </c>
      <c r="E384">
        <f>SUM(Table14[[#This Row],[2025]:[2014]])</f>
        <v>343</v>
      </c>
      <c r="F384" s="10"/>
      <c r="G384" s="10"/>
      <c r="H384" s="10"/>
      <c r="I384" s="10"/>
      <c r="J384" s="10"/>
      <c r="K384" s="10"/>
      <c r="L384" s="10"/>
      <c r="M384" s="10"/>
      <c r="N384" s="10">
        <v>-11</v>
      </c>
      <c r="O384" s="10">
        <v>3</v>
      </c>
      <c r="P384" s="10">
        <v>173</v>
      </c>
      <c r="Q384" s="10">
        <v>178</v>
      </c>
    </row>
    <row r="385" spans="1:17" hidden="1" x14ac:dyDescent="0.35">
      <c r="A385" t="s">
        <v>460</v>
      </c>
      <c r="B385" t="s">
        <v>254</v>
      </c>
      <c r="C385" t="s">
        <v>587</v>
      </c>
      <c r="D385" t="s">
        <v>588</v>
      </c>
      <c r="E385">
        <f>SUM(Table14[[#This Row],[2025]:[2014]])</f>
        <v>2</v>
      </c>
      <c r="F385" s="10"/>
      <c r="G385" s="10"/>
      <c r="H385" s="10"/>
      <c r="I385" s="10"/>
      <c r="J385" s="10"/>
      <c r="K385" s="10">
        <v>1</v>
      </c>
      <c r="L385" s="10">
        <v>1</v>
      </c>
      <c r="M385" s="10"/>
      <c r="N385" s="10"/>
      <c r="O385" s="10"/>
      <c r="P385" s="10"/>
      <c r="Q385" s="10"/>
    </row>
    <row r="386" spans="1:17" hidden="1" x14ac:dyDescent="0.35">
      <c r="A386" t="s">
        <v>460</v>
      </c>
      <c r="B386" t="s">
        <v>254</v>
      </c>
      <c r="C386" t="s">
        <v>327</v>
      </c>
      <c r="D386" t="s">
        <v>328</v>
      </c>
      <c r="E386">
        <f>SUM(Table14[[#This Row],[2025]:[2014]])</f>
        <v>1</v>
      </c>
      <c r="F386" s="10"/>
      <c r="G386" s="10"/>
      <c r="H386" s="10"/>
      <c r="I386" s="10"/>
      <c r="J386" s="10">
        <v>1</v>
      </c>
      <c r="K386" s="10"/>
      <c r="L386" s="10"/>
      <c r="M386" s="10"/>
      <c r="N386" s="10"/>
      <c r="O386" s="10"/>
      <c r="P386" s="10"/>
      <c r="Q386" s="10"/>
    </row>
    <row r="387" spans="1:17" hidden="1" x14ac:dyDescent="0.35">
      <c r="A387" t="s">
        <v>460</v>
      </c>
      <c r="B387" t="s">
        <v>254</v>
      </c>
      <c r="C387" t="s">
        <v>589</v>
      </c>
      <c r="D387" t="s">
        <v>590</v>
      </c>
      <c r="E387">
        <f>SUM(Table14[[#This Row],[2025]:[2014]])</f>
        <v>2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>
        <v>1</v>
      </c>
      <c r="Q387" s="10"/>
    </row>
    <row r="388" spans="1:17" hidden="1" x14ac:dyDescent="0.35">
      <c r="A388" t="s">
        <v>460</v>
      </c>
      <c r="B388" t="s">
        <v>254</v>
      </c>
      <c r="C388" t="s">
        <v>255</v>
      </c>
      <c r="D388" t="s">
        <v>256</v>
      </c>
      <c r="E388">
        <f>SUM(Table14[[#This Row],[2025]:[2014]])</f>
        <v>54</v>
      </c>
      <c r="F388" s="10">
        <v>4</v>
      </c>
      <c r="G388" s="10">
        <v>2</v>
      </c>
      <c r="H388" s="10">
        <v>5</v>
      </c>
      <c r="I388" s="10">
        <v>3</v>
      </c>
      <c r="J388" s="10">
        <v>5</v>
      </c>
      <c r="K388" s="10">
        <v>5</v>
      </c>
      <c r="L388" s="10">
        <v>2</v>
      </c>
      <c r="M388" s="10">
        <v>5</v>
      </c>
      <c r="N388" s="10">
        <v>10</v>
      </c>
      <c r="O388" s="10">
        <v>6</v>
      </c>
      <c r="P388" s="10">
        <v>6</v>
      </c>
      <c r="Q388" s="10">
        <v>1</v>
      </c>
    </row>
    <row r="389" spans="1:17" hidden="1" x14ac:dyDescent="0.35">
      <c r="A389" t="s">
        <v>460</v>
      </c>
      <c r="B389" t="s">
        <v>254</v>
      </c>
      <c r="C389" t="s">
        <v>591</v>
      </c>
      <c r="D389" t="s">
        <v>592</v>
      </c>
      <c r="E389">
        <f>SUM(Table14[[#This Row],[2025]:[2014]])</f>
        <v>53</v>
      </c>
      <c r="F389" s="10"/>
      <c r="G389" s="10"/>
      <c r="H389" s="10"/>
      <c r="I389" s="10"/>
      <c r="J389" s="10"/>
      <c r="K389" s="10">
        <v>3</v>
      </c>
      <c r="L389" s="10">
        <v>8</v>
      </c>
      <c r="M389" s="10">
        <v>2</v>
      </c>
      <c r="N389" s="10">
        <v>7</v>
      </c>
      <c r="O389" s="10">
        <v>8</v>
      </c>
      <c r="P389" s="10">
        <v>16</v>
      </c>
      <c r="Q389" s="10">
        <v>9</v>
      </c>
    </row>
    <row r="390" spans="1:17" hidden="1" x14ac:dyDescent="0.35">
      <c r="A390" t="s">
        <v>460</v>
      </c>
      <c r="B390" t="s">
        <v>254</v>
      </c>
      <c r="C390" t="s">
        <v>593</v>
      </c>
      <c r="D390" t="s">
        <v>594</v>
      </c>
      <c r="E390">
        <f>SUM(Table14[[#This Row],[2025]:[2014]])</f>
        <v>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2</v>
      </c>
    </row>
    <row r="391" spans="1:17" hidden="1" x14ac:dyDescent="0.35">
      <c r="A391" t="s">
        <v>460</v>
      </c>
      <c r="B391" t="s">
        <v>163</v>
      </c>
      <c r="C391" t="s">
        <v>164</v>
      </c>
      <c r="D391" t="s">
        <v>165</v>
      </c>
      <c r="E391">
        <f>SUM(Table14[[#This Row],[2025]:[2014]])</f>
        <v>7</v>
      </c>
      <c r="F391" s="10">
        <v>1</v>
      </c>
      <c r="G391" s="10"/>
      <c r="H391" s="10"/>
      <c r="I391" s="10"/>
      <c r="J391" s="10"/>
      <c r="K391" s="10">
        <v>4</v>
      </c>
      <c r="L391" s="10">
        <v>2</v>
      </c>
      <c r="M391" s="10"/>
      <c r="N391" s="10"/>
      <c r="O391" s="10"/>
      <c r="P391" s="10"/>
      <c r="Q391" s="10"/>
    </row>
    <row r="392" spans="1:17" hidden="1" x14ac:dyDescent="0.35">
      <c r="A392" t="s">
        <v>460</v>
      </c>
      <c r="B392" t="s">
        <v>166</v>
      </c>
      <c r="C392" t="s">
        <v>395</v>
      </c>
      <c r="D392" t="s">
        <v>396</v>
      </c>
      <c r="E392">
        <f>SUM(Table14[[#This Row],[2025]:[2014]])</f>
        <v>1</v>
      </c>
      <c r="F392" s="10"/>
      <c r="G392" s="10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hidden="1" x14ac:dyDescent="0.35">
      <c r="A393" t="s">
        <v>460</v>
      </c>
      <c r="B393" t="s">
        <v>166</v>
      </c>
      <c r="C393" t="s">
        <v>595</v>
      </c>
      <c r="D393" t="s">
        <v>596</v>
      </c>
      <c r="E393">
        <f>SUM(Table14[[#This Row],[2025]:[2014]])</f>
        <v>0</v>
      </c>
      <c r="F393" s="10"/>
      <c r="G393" s="10"/>
      <c r="H393" s="10"/>
      <c r="I393" s="10"/>
      <c r="J393" s="10"/>
      <c r="K393" s="10"/>
      <c r="L393" s="10"/>
      <c r="M393" s="10"/>
      <c r="N393" s="10">
        <v>0</v>
      </c>
      <c r="O393" s="10"/>
      <c r="P393" s="10"/>
      <c r="Q393" s="10"/>
    </row>
    <row r="394" spans="1:17" hidden="1" x14ac:dyDescent="0.35">
      <c r="A394" t="s">
        <v>460</v>
      </c>
      <c r="B394" t="s">
        <v>166</v>
      </c>
      <c r="C394" t="s">
        <v>597</v>
      </c>
      <c r="D394" t="s">
        <v>598</v>
      </c>
      <c r="E394">
        <f>SUM(Table14[[#This Row],[2025]:[2014]])</f>
        <v>0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0</v>
      </c>
      <c r="Q394" s="10"/>
    </row>
    <row r="395" spans="1:17" hidden="1" x14ac:dyDescent="0.35">
      <c r="A395" t="s">
        <v>460</v>
      </c>
      <c r="B395" t="s">
        <v>166</v>
      </c>
      <c r="C395" t="s">
        <v>599</v>
      </c>
      <c r="D395" t="s">
        <v>600</v>
      </c>
      <c r="E395">
        <f>SUM(Table14[[#This Row],[2025]:[2014]])</f>
        <v>2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2</v>
      </c>
    </row>
    <row r="396" spans="1:17" hidden="1" x14ac:dyDescent="0.35">
      <c r="A396" t="s">
        <v>460</v>
      </c>
      <c r="B396" t="s">
        <v>601</v>
      </c>
      <c r="C396" t="s">
        <v>602</v>
      </c>
      <c r="D396" t="s">
        <v>603</v>
      </c>
      <c r="E396">
        <f>SUM(Table14[[#This Row],[2025]:[2014]])</f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1</v>
      </c>
      <c r="Q396" s="10"/>
    </row>
    <row r="397" spans="1:17" hidden="1" x14ac:dyDescent="0.35">
      <c r="A397" t="s">
        <v>460</v>
      </c>
      <c r="B397" t="s">
        <v>329</v>
      </c>
      <c r="C397" t="s">
        <v>330</v>
      </c>
      <c r="D397" t="s">
        <v>331</v>
      </c>
      <c r="E397">
        <f>SUM(Table14[[#This Row],[2025]:[2014]])</f>
        <v>50</v>
      </c>
      <c r="F397" s="10"/>
      <c r="G397" s="10"/>
      <c r="H397" s="10"/>
      <c r="I397" s="10"/>
      <c r="J397" s="10"/>
      <c r="K397" s="10"/>
      <c r="L397" s="10"/>
      <c r="M397" s="10">
        <v>5</v>
      </c>
      <c r="N397" s="10">
        <v>10</v>
      </c>
      <c r="O397" s="10">
        <v>10</v>
      </c>
      <c r="P397" s="10">
        <v>15</v>
      </c>
      <c r="Q397" s="10">
        <v>10</v>
      </c>
    </row>
    <row r="398" spans="1:17" hidden="1" x14ac:dyDescent="0.35">
      <c r="A398" t="s">
        <v>460</v>
      </c>
      <c r="B398" t="s">
        <v>169</v>
      </c>
      <c r="C398" t="s">
        <v>124</v>
      </c>
      <c r="D398" t="s">
        <v>170</v>
      </c>
      <c r="E398">
        <f>SUM(Table14[[#This Row],[2025]:[2014]])</f>
        <v>13</v>
      </c>
      <c r="F398" s="10"/>
      <c r="G398" s="10"/>
      <c r="H398" s="10"/>
      <c r="I398" s="10">
        <v>-2</v>
      </c>
      <c r="J398" s="10"/>
      <c r="K398" s="10"/>
      <c r="L398" s="10"/>
      <c r="M398" s="10"/>
      <c r="N398" s="10"/>
      <c r="O398" s="10">
        <v>15</v>
      </c>
      <c r="P398" s="10"/>
      <c r="Q398" s="10"/>
    </row>
    <row r="399" spans="1:17" hidden="1" x14ac:dyDescent="0.35">
      <c r="A399" t="s">
        <v>460</v>
      </c>
      <c r="B399" t="s">
        <v>169</v>
      </c>
      <c r="C399" t="s">
        <v>124</v>
      </c>
      <c r="D399" t="s">
        <v>257</v>
      </c>
      <c r="E399">
        <f>SUM(Table14[[#This Row],[2025]:[2014]])</f>
        <v>3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3</v>
      </c>
      <c r="P399" s="10"/>
      <c r="Q399" s="10"/>
    </row>
    <row r="400" spans="1:17" hidden="1" x14ac:dyDescent="0.35">
      <c r="A400" t="s">
        <v>460</v>
      </c>
      <c r="B400" t="s">
        <v>604</v>
      </c>
      <c r="C400" t="s">
        <v>605</v>
      </c>
      <c r="D400" t="s">
        <v>606</v>
      </c>
      <c r="E400">
        <f>SUM(Table14[[#This Row],[2025]:[2014]])</f>
        <v>1</v>
      </c>
      <c r="F400" s="10"/>
      <c r="G400" s="10">
        <v>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hidden="1" x14ac:dyDescent="0.35">
      <c r="A401" t="s">
        <v>460</v>
      </c>
      <c r="B401" t="s">
        <v>402</v>
      </c>
      <c r="C401" t="s">
        <v>403</v>
      </c>
      <c r="D401" t="s">
        <v>404</v>
      </c>
      <c r="E401">
        <f>SUM(Table14[[#This Row],[2025]:[2014]])</f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hidden="1" x14ac:dyDescent="0.35">
      <c r="A402" t="s">
        <v>460</v>
      </c>
      <c r="B402" t="s">
        <v>172</v>
      </c>
      <c r="C402" t="s">
        <v>607</v>
      </c>
      <c r="D402" t="s">
        <v>608</v>
      </c>
      <c r="E402">
        <f>SUM(Table14[[#This Row],[2025]:[2014]])</f>
        <v>0</v>
      </c>
      <c r="F402" s="10"/>
      <c r="G402" s="10"/>
      <c r="H402" s="10"/>
      <c r="I402" s="10"/>
      <c r="J402" s="10"/>
      <c r="K402" s="10"/>
      <c r="L402" s="10"/>
      <c r="M402" s="10">
        <v>0</v>
      </c>
      <c r="N402" s="10"/>
      <c r="O402" s="10"/>
      <c r="P402" s="10"/>
      <c r="Q402" s="10"/>
    </row>
    <row r="403" spans="1:17" hidden="1" x14ac:dyDescent="0.35">
      <c r="A403" t="s">
        <v>460</v>
      </c>
      <c r="B403" t="s">
        <v>172</v>
      </c>
      <c r="C403" t="s">
        <v>609</v>
      </c>
      <c r="D403" t="s">
        <v>610</v>
      </c>
      <c r="E403">
        <f>SUM(Table14[[#This Row],[2025]:[2014]])</f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17" hidden="1" x14ac:dyDescent="0.35">
      <c r="A404" t="s">
        <v>460</v>
      </c>
      <c r="B404" t="s">
        <v>172</v>
      </c>
      <c r="C404" t="s">
        <v>611</v>
      </c>
      <c r="D404" t="s">
        <v>612</v>
      </c>
      <c r="E404">
        <f>SUM(Table14[[#This Row],[2025]:[2014]])</f>
        <v>1</v>
      </c>
      <c r="F404" s="10"/>
      <c r="G404" s="10"/>
      <c r="H404" s="10"/>
      <c r="I404" s="10"/>
      <c r="J404" s="10"/>
      <c r="K404" s="10"/>
      <c r="L404" s="10"/>
      <c r="M404" s="10"/>
      <c r="N404" s="10">
        <v>0</v>
      </c>
      <c r="O404" s="10">
        <v>1</v>
      </c>
      <c r="P404" s="10"/>
      <c r="Q404" s="10"/>
    </row>
    <row r="405" spans="1:17" hidden="1" x14ac:dyDescent="0.35">
      <c r="A405" t="s">
        <v>460</v>
      </c>
      <c r="B405" t="s">
        <v>172</v>
      </c>
      <c r="C405" t="s">
        <v>613</v>
      </c>
      <c r="D405" t="s">
        <v>614</v>
      </c>
      <c r="E405">
        <f>SUM(Table14[[#This Row],[2025]:[2014]])</f>
        <v>9</v>
      </c>
      <c r="F405" s="10"/>
      <c r="G405" s="10"/>
      <c r="H405" s="10"/>
      <c r="I405" s="10"/>
      <c r="J405" s="10"/>
      <c r="K405" s="10">
        <v>7</v>
      </c>
      <c r="L405" s="10"/>
      <c r="M405" s="10">
        <v>-1</v>
      </c>
      <c r="N405" s="10"/>
      <c r="O405" s="10">
        <v>1</v>
      </c>
      <c r="P405" s="10">
        <v>2</v>
      </c>
      <c r="Q405" s="10"/>
    </row>
    <row r="406" spans="1:17" hidden="1" x14ac:dyDescent="0.35">
      <c r="A406" t="s">
        <v>460</v>
      </c>
      <c r="B406" t="s">
        <v>263</v>
      </c>
      <c r="C406" t="s">
        <v>615</v>
      </c>
      <c r="D406" t="s">
        <v>616</v>
      </c>
      <c r="E406">
        <f>SUM(Table14[[#This Row],[2025]:[2014]])</f>
        <v>1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1</v>
      </c>
    </row>
    <row r="407" spans="1:17" hidden="1" x14ac:dyDescent="0.35">
      <c r="A407" t="s">
        <v>460</v>
      </c>
      <c r="B407" t="s">
        <v>263</v>
      </c>
      <c r="C407" t="s">
        <v>617</v>
      </c>
      <c r="D407" t="s">
        <v>618</v>
      </c>
      <c r="E407">
        <f>SUM(Table14[[#This Row],[2025]:[2014]])</f>
        <v>0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hidden="1" x14ac:dyDescent="0.35">
      <c r="A408" t="s">
        <v>460</v>
      </c>
      <c r="B408" t="s">
        <v>263</v>
      </c>
      <c r="C408" t="s">
        <v>264</v>
      </c>
      <c r="D408" t="s">
        <v>265</v>
      </c>
      <c r="E408">
        <f>SUM(Table14[[#This Row],[2025]:[2014]])</f>
        <v>5</v>
      </c>
      <c r="F408" s="10"/>
      <c r="G408" s="10"/>
      <c r="H408" s="10"/>
      <c r="I408" s="10"/>
      <c r="J408" s="10"/>
      <c r="K408" s="10"/>
      <c r="L408" s="10">
        <v>5</v>
      </c>
      <c r="M408" s="10"/>
      <c r="N408" s="10"/>
      <c r="O408" s="10"/>
      <c r="P408" s="10"/>
      <c r="Q408" s="10"/>
    </row>
    <row r="409" spans="1:17" hidden="1" x14ac:dyDescent="0.35">
      <c r="A409" t="s">
        <v>460</v>
      </c>
      <c r="B409" t="s">
        <v>263</v>
      </c>
      <c r="C409" t="s">
        <v>619</v>
      </c>
      <c r="D409" t="s">
        <v>620</v>
      </c>
      <c r="E409">
        <f>SUM(Table14[[#This Row],[2025]:[2014]])</f>
        <v>4</v>
      </c>
      <c r="F409" s="10"/>
      <c r="G409" s="10"/>
      <c r="H409" s="10"/>
      <c r="I409" s="10"/>
      <c r="J409" s="10"/>
      <c r="K409" s="10"/>
      <c r="L409" s="10">
        <v>2</v>
      </c>
      <c r="M409" s="10">
        <v>2</v>
      </c>
      <c r="N409" s="10"/>
      <c r="O409" s="10"/>
      <c r="P409" s="10"/>
      <c r="Q409" s="10"/>
    </row>
    <row r="410" spans="1:17" hidden="1" x14ac:dyDescent="0.35">
      <c r="A410" t="s">
        <v>460</v>
      </c>
      <c r="B410" t="s">
        <v>175</v>
      </c>
      <c r="C410" t="s">
        <v>124</v>
      </c>
      <c r="D410" t="s">
        <v>416</v>
      </c>
      <c r="E410">
        <f>SUM(Table14[[#This Row],[2025]:[2014]])</f>
        <v>2</v>
      </c>
      <c r="F410" s="10"/>
      <c r="G410" s="10">
        <v>1</v>
      </c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hidden="1" x14ac:dyDescent="0.35">
      <c r="A411" t="s">
        <v>460</v>
      </c>
      <c r="B411" t="s">
        <v>175</v>
      </c>
      <c r="C411" t="s">
        <v>124</v>
      </c>
      <c r="D411" t="s">
        <v>176</v>
      </c>
      <c r="E411">
        <f>SUM(Table14[[#This Row],[2025]:[2014]])</f>
        <v>36</v>
      </c>
      <c r="F411" s="10"/>
      <c r="G411" s="10">
        <v>1</v>
      </c>
      <c r="H411" s="10">
        <v>7</v>
      </c>
      <c r="I411" s="10">
        <v>3</v>
      </c>
      <c r="J411" s="10">
        <v>1</v>
      </c>
      <c r="K411" s="10"/>
      <c r="L411" s="10">
        <v>15</v>
      </c>
      <c r="M411" s="10">
        <v>8</v>
      </c>
      <c r="N411" s="10">
        <v>1</v>
      </c>
      <c r="O411" s="10"/>
      <c r="P411" s="10"/>
      <c r="Q411" s="10"/>
    </row>
    <row r="412" spans="1:17" hidden="1" x14ac:dyDescent="0.35">
      <c r="A412" t="s">
        <v>460</v>
      </c>
      <c r="B412" t="s">
        <v>175</v>
      </c>
      <c r="C412" t="s">
        <v>124</v>
      </c>
      <c r="D412" t="s">
        <v>177</v>
      </c>
      <c r="E412">
        <f>SUM(Table14[[#This Row],[2025]:[2014]])</f>
        <v>34</v>
      </c>
      <c r="F412" s="10"/>
      <c r="G412" s="10">
        <v>1</v>
      </c>
      <c r="H412" s="10">
        <v>1</v>
      </c>
      <c r="I412" s="10"/>
      <c r="J412" s="10"/>
      <c r="K412" s="10"/>
      <c r="L412" s="10">
        <v>26</v>
      </c>
      <c r="M412" s="10">
        <v>3</v>
      </c>
      <c r="N412" s="10">
        <v>2</v>
      </c>
      <c r="O412" s="10">
        <v>1</v>
      </c>
      <c r="P412" s="10"/>
      <c r="Q412" s="10"/>
    </row>
    <row r="413" spans="1:17" hidden="1" x14ac:dyDescent="0.35">
      <c r="A413" t="s">
        <v>460</v>
      </c>
      <c r="B413" t="s">
        <v>175</v>
      </c>
      <c r="C413" t="s">
        <v>124</v>
      </c>
      <c r="D413" t="s">
        <v>621</v>
      </c>
      <c r="E413">
        <f>SUM(Table14[[#This Row],[2025]:[2014]])</f>
        <v>1</v>
      </c>
      <c r="F413" s="10"/>
      <c r="G413" s="10"/>
      <c r="H413" s="10"/>
      <c r="I413" s="10"/>
      <c r="J413" s="10"/>
      <c r="K413" s="10"/>
      <c r="L413" s="10">
        <v>1</v>
      </c>
      <c r="M413" s="10"/>
      <c r="N413" s="10"/>
      <c r="O413" s="10"/>
      <c r="P413" s="10"/>
      <c r="Q413" s="10"/>
    </row>
    <row r="414" spans="1:17" hidden="1" x14ac:dyDescent="0.35">
      <c r="A414" t="s">
        <v>460</v>
      </c>
      <c r="B414" t="s">
        <v>175</v>
      </c>
      <c r="C414" t="s">
        <v>124</v>
      </c>
      <c r="D414" t="s">
        <v>178</v>
      </c>
      <c r="E414">
        <f>SUM(Table14[[#This Row],[2025]:[2014]])</f>
        <v>109</v>
      </c>
      <c r="F414" s="10"/>
      <c r="G414" s="10">
        <v>23</v>
      </c>
      <c r="H414" s="10">
        <v>11</v>
      </c>
      <c r="I414" s="10">
        <v>44</v>
      </c>
      <c r="J414" s="10">
        <v>7</v>
      </c>
      <c r="K414" s="10">
        <v>24</v>
      </c>
      <c r="L414" s="10"/>
      <c r="M414" s="10"/>
      <c r="N414" s="10"/>
      <c r="O414" s="10"/>
      <c r="P414" s="10"/>
      <c r="Q414" s="10"/>
    </row>
    <row r="415" spans="1:17" hidden="1" x14ac:dyDescent="0.35">
      <c r="A415" t="s">
        <v>460</v>
      </c>
      <c r="B415" t="s">
        <v>175</v>
      </c>
      <c r="C415" t="s">
        <v>124</v>
      </c>
      <c r="D415" t="s">
        <v>337</v>
      </c>
      <c r="E415">
        <f>SUM(Table14[[#This Row],[2025]:[2014]])</f>
        <v>1</v>
      </c>
      <c r="F415" s="10"/>
      <c r="G415" s="10"/>
      <c r="H415" s="10"/>
      <c r="I415" s="10">
        <v>1</v>
      </c>
      <c r="J415" s="10"/>
      <c r="K415" s="10"/>
      <c r="L415" s="10"/>
      <c r="M415" s="10"/>
      <c r="N415" s="10"/>
      <c r="O415" s="10"/>
      <c r="P415" s="10"/>
      <c r="Q415" s="10"/>
    </row>
    <row r="416" spans="1:17" hidden="1" x14ac:dyDescent="0.35">
      <c r="A416" t="s">
        <v>460</v>
      </c>
      <c r="B416" t="s">
        <v>175</v>
      </c>
      <c r="C416" t="s">
        <v>124</v>
      </c>
      <c r="D416" t="s">
        <v>179</v>
      </c>
      <c r="E416">
        <f>SUM(Table14[[#This Row],[2025]:[2014]])</f>
        <v>18</v>
      </c>
      <c r="F416" s="10"/>
      <c r="G416" s="10">
        <v>1</v>
      </c>
      <c r="H416" s="10">
        <v>1</v>
      </c>
      <c r="I416" s="10">
        <v>1</v>
      </c>
      <c r="J416" s="10"/>
      <c r="K416" s="10"/>
      <c r="L416" s="10">
        <v>15</v>
      </c>
      <c r="M416" s="10"/>
      <c r="N416" s="10"/>
      <c r="O416" s="10"/>
      <c r="P416" s="10"/>
      <c r="Q416" s="10"/>
    </row>
    <row r="417" spans="1:17" hidden="1" x14ac:dyDescent="0.35">
      <c r="A417" t="s">
        <v>460</v>
      </c>
      <c r="B417" t="s">
        <v>175</v>
      </c>
      <c r="C417" t="s">
        <v>124</v>
      </c>
      <c r="D417" t="s">
        <v>266</v>
      </c>
      <c r="E417">
        <f>SUM(Table14[[#This Row],[2025]:[2014]])</f>
        <v>14</v>
      </c>
      <c r="F417" s="10"/>
      <c r="G417" s="10">
        <v>3</v>
      </c>
      <c r="H417" s="10">
        <v>7</v>
      </c>
      <c r="I417" s="10">
        <v>3</v>
      </c>
      <c r="J417" s="10">
        <v>1</v>
      </c>
      <c r="K417" s="10"/>
      <c r="L417" s="10"/>
      <c r="M417" s="10"/>
      <c r="N417" s="10"/>
      <c r="O417" s="10"/>
      <c r="P417" s="10"/>
      <c r="Q417" s="10"/>
    </row>
    <row r="418" spans="1:17" hidden="1" x14ac:dyDescent="0.35">
      <c r="A418" t="s">
        <v>460</v>
      </c>
      <c r="B418" t="s">
        <v>175</v>
      </c>
      <c r="C418" t="s">
        <v>622</v>
      </c>
      <c r="D418" t="s">
        <v>623</v>
      </c>
      <c r="E418">
        <f>SUM(Table14[[#This Row],[2025]:[2014]])</f>
        <v>0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0</v>
      </c>
      <c r="Q418" s="10"/>
    </row>
    <row r="419" spans="1:17" hidden="1" x14ac:dyDescent="0.35">
      <c r="A419" t="s">
        <v>460</v>
      </c>
      <c r="B419" t="s">
        <v>175</v>
      </c>
      <c r="C419" t="s">
        <v>624</v>
      </c>
      <c r="D419" t="s">
        <v>625</v>
      </c>
      <c r="E419">
        <f>SUM(Table14[[#This Row],[2025]:[2014]])</f>
        <v>1</v>
      </c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/>
      <c r="P419" s="10"/>
      <c r="Q419" s="10"/>
    </row>
    <row r="420" spans="1:17" hidden="1" x14ac:dyDescent="0.35">
      <c r="A420" t="s">
        <v>460</v>
      </c>
      <c r="B420" t="s">
        <v>626</v>
      </c>
      <c r="C420" t="s">
        <v>627</v>
      </c>
      <c r="D420" t="s">
        <v>628</v>
      </c>
      <c r="E420">
        <f>SUM(Table14[[#This Row],[2025]:[2014]])</f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>
        <v>1</v>
      </c>
      <c r="Q420" s="10">
        <v>1</v>
      </c>
    </row>
    <row r="421" spans="1:17" hidden="1" x14ac:dyDescent="0.35">
      <c r="A421" t="s">
        <v>460</v>
      </c>
      <c r="B421" t="s">
        <v>180</v>
      </c>
      <c r="C421" t="s">
        <v>629</v>
      </c>
      <c r="D421" t="s">
        <v>630</v>
      </c>
      <c r="E421">
        <f>SUM(Table14[[#This Row],[2025]:[2014]])</f>
        <v>1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>
        <v>1</v>
      </c>
      <c r="P421" s="10"/>
      <c r="Q421" s="10"/>
    </row>
    <row r="422" spans="1:17" hidden="1" x14ac:dyDescent="0.35">
      <c r="A422" t="s">
        <v>460</v>
      </c>
      <c r="B422" t="s">
        <v>421</v>
      </c>
      <c r="C422" t="s">
        <v>631</v>
      </c>
      <c r="D422" t="s">
        <v>632</v>
      </c>
      <c r="E422">
        <f>SUM(Table14[[#This Row],[2025]:[2014]])</f>
        <v>1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</v>
      </c>
    </row>
    <row r="423" spans="1:17" hidden="1" x14ac:dyDescent="0.35">
      <c r="A423" t="s">
        <v>460</v>
      </c>
      <c r="B423" t="s">
        <v>183</v>
      </c>
      <c r="C423" t="s">
        <v>633</v>
      </c>
      <c r="D423" t="s">
        <v>634</v>
      </c>
      <c r="E423">
        <f>SUM(Table14[[#This Row],[2025]:[2014]])</f>
        <v>6</v>
      </c>
      <c r="F423" s="10"/>
      <c r="G423" s="10"/>
      <c r="H423" s="10"/>
      <c r="I423" s="10"/>
      <c r="J423" s="10"/>
      <c r="K423" s="10"/>
      <c r="L423" s="10"/>
      <c r="M423" s="10">
        <v>5</v>
      </c>
      <c r="N423" s="10">
        <v>1</v>
      </c>
      <c r="O423" s="10"/>
      <c r="P423" s="10"/>
      <c r="Q423" s="10"/>
    </row>
    <row r="424" spans="1:17" hidden="1" x14ac:dyDescent="0.35">
      <c r="A424" t="s">
        <v>460</v>
      </c>
      <c r="B424" t="s">
        <v>635</v>
      </c>
      <c r="C424" t="s">
        <v>636</v>
      </c>
      <c r="D424" t="s">
        <v>637</v>
      </c>
      <c r="E424">
        <f>SUM(Table14[[#This Row],[2025]:[2014]])</f>
        <v>2</v>
      </c>
      <c r="F424" s="10"/>
      <c r="G424" s="10">
        <v>2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hidden="1" x14ac:dyDescent="0.35">
      <c r="A425" t="s">
        <v>460</v>
      </c>
      <c r="B425" t="s">
        <v>188</v>
      </c>
      <c r="C425" t="s">
        <v>189</v>
      </c>
      <c r="D425" t="s">
        <v>190</v>
      </c>
      <c r="E425">
        <f>SUM(Table14[[#This Row],[2025]:[2014]])</f>
        <v>5</v>
      </c>
      <c r="F425" s="10"/>
      <c r="G425" s="10"/>
      <c r="H425" s="10">
        <v>3</v>
      </c>
      <c r="I425" s="10"/>
      <c r="J425" s="10"/>
      <c r="K425" s="10"/>
      <c r="L425" s="10"/>
      <c r="M425" s="10"/>
      <c r="N425" s="10"/>
      <c r="O425" s="10"/>
      <c r="P425" s="10"/>
      <c r="Q425" s="10">
        <v>2</v>
      </c>
    </row>
    <row r="426" spans="1:17" hidden="1" x14ac:dyDescent="0.35">
      <c r="A426" t="s">
        <v>460</v>
      </c>
      <c r="B426" t="s">
        <v>191</v>
      </c>
      <c r="C426" t="s">
        <v>338</v>
      </c>
      <c r="D426" t="s">
        <v>339</v>
      </c>
      <c r="E426">
        <f>SUM(Table14[[#This Row],[2025]:[2014]])</f>
        <v>0</v>
      </c>
      <c r="F426" s="10"/>
      <c r="G426" s="10"/>
      <c r="H426" s="10">
        <v>-2</v>
      </c>
      <c r="I426" s="10">
        <v>2</v>
      </c>
      <c r="J426" s="10"/>
      <c r="K426" s="10"/>
      <c r="L426" s="10"/>
      <c r="M426" s="10"/>
      <c r="N426" s="10"/>
      <c r="O426" s="10"/>
      <c r="P426" s="10"/>
      <c r="Q426" s="10"/>
    </row>
    <row r="427" spans="1:17" hidden="1" x14ac:dyDescent="0.35">
      <c r="A427" t="s">
        <v>460</v>
      </c>
      <c r="B427" t="s">
        <v>191</v>
      </c>
      <c r="C427" t="s">
        <v>269</v>
      </c>
      <c r="D427" t="s">
        <v>270</v>
      </c>
      <c r="E427">
        <f>SUM(Table14[[#This Row],[2025]:[2014]])</f>
        <v>20</v>
      </c>
      <c r="F427" s="10"/>
      <c r="G427" s="10"/>
      <c r="H427" s="10">
        <v>1</v>
      </c>
      <c r="I427" s="10">
        <v>2</v>
      </c>
      <c r="J427" s="10">
        <v>2</v>
      </c>
      <c r="K427" s="10">
        <v>5</v>
      </c>
      <c r="L427" s="10">
        <v>6</v>
      </c>
      <c r="M427" s="10">
        <v>2</v>
      </c>
      <c r="N427" s="10">
        <v>2</v>
      </c>
      <c r="O427" s="10"/>
      <c r="P427" s="10"/>
      <c r="Q427" s="10"/>
    </row>
    <row r="428" spans="1:17" hidden="1" x14ac:dyDescent="0.35">
      <c r="A428" t="s">
        <v>460</v>
      </c>
      <c r="B428" t="s">
        <v>191</v>
      </c>
      <c r="C428" t="s">
        <v>192</v>
      </c>
      <c r="D428" t="s">
        <v>193</v>
      </c>
      <c r="E428">
        <f>SUM(Table14[[#This Row],[2025]:[2014]])</f>
        <v>61</v>
      </c>
      <c r="F428" s="10"/>
      <c r="G428" s="10"/>
      <c r="H428" s="10">
        <v>1</v>
      </c>
      <c r="I428" s="10"/>
      <c r="J428" s="10">
        <v>6</v>
      </c>
      <c r="K428" s="10">
        <v>5</v>
      </c>
      <c r="L428" s="10">
        <v>38</v>
      </c>
      <c r="M428" s="10">
        <v>6</v>
      </c>
      <c r="N428" s="10">
        <v>5</v>
      </c>
      <c r="O428" s="10"/>
      <c r="P428" s="10"/>
      <c r="Q428" s="10"/>
    </row>
    <row r="429" spans="1:17" hidden="1" x14ac:dyDescent="0.35">
      <c r="A429" t="s">
        <v>460</v>
      </c>
      <c r="B429" t="s">
        <v>191</v>
      </c>
      <c r="C429" t="s">
        <v>638</v>
      </c>
      <c r="D429" t="s">
        <v>639</v>
      </c>
      <c r="E429">
        <f>SUM(Table14[[#This Row],[2025]:[2014]])</f>
        <v>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>
        <v>3</v>
      </c>
      <c r="P429" s="10"/>
      <c r="Q429" s="10">
        <v>1</v>
      </c>
    </row>
    <row r="430" spans="1:17" hidden="1" x14ac:dyDescent="0.35">
      <c r="A430" t="s">
        <v>460</v>
      </c>
      <c r="B430" t="s">
        <v>191</v>
      </c>
      <c r="C430" t="s">
        <v>640</v>
      </c>
      <c r="D430" t="s">
        <v>641</v>
      </c>
      <c r="E430">
        <f>SUM(Table14[[#This Row],[2025]:[2014]])</f>
        <v>1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>
        <v>1</v>
      </c>
      <c r="Q430" s="10"/>
    </row>
    <row r="431" spans="1:17" hidden="1" x14ac:dyDescent="0.35">
      <c r="A431" t="s">
        <v>460</v>
      </c>
      <c r="B431" t="s">
        <v>191</v>
      </c>
      <c r="C431" t="s">
        <v>642</v>
      </c>
      <c r="D431" t="s">
        <v>643</v>
      </c>
      <c r="E431">
        <f>SUM(Table14[[#This Row],[2025]:[2014]])</f>
        <v>2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>
        <v>1</v>
      </c>
      <c r="Q431" s="10">
        <v>1</v>
      </c>
    </row>
    <row r="432" spans="1:17" hidden="1" x14ac:dyDescent="0.35">
      <c r="A432" t="s">
        <v>460</v>
      </c>
      <c r="B432" t="s">
        <v>191</v>
      </c>
      <c r="C432" t="s">
        <v>644</v>
      </c>
      <c r="D432" t="s">
        <v>645</v>
      </c>
      <c r="E432">
        <f>SUM(Table14[[#This Row],[2025]:[2014]])</f>
        <v>2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2</v>
      </c>
      <c r="Q432" s="10"/>
    </row>
    <row r="433" spans="1:17" hidden="1" x14ac:dyDescent="0.35">
      <c r="A433" t="s">
        <v>460</v>
      </c>
      <c r="B433" t="s">
        <v>191</v>
      </c>
      <c r="C433" t="s">
        <v>340</v>
      </c>
      <c r="D433" t="s">
        <v>341</v>
      </c>
      <c r="E433">
        <f>SUM(Table14[[#This Row],[2025]:[2014]])</f>
        <v>2</v>
      </c>
      <c r="F433" s="10"/>
      <c r="G433" s="10"/>
      <c r="H433" s="10"/>
      <c r="I433" s="10"/>
      <c r="J433" s="10"/>
      <c r="K433" s="10"/>
      <c r="L433" s="10"/>
      <c r="M433" s="10">
        <v>1</v>
      </c>
      <c r="N433" s="10"/>
      <c r="O433" s="10">
        <v>1</v>
      </c>
      <c r="P433" s="10"/>
      <c r="Q433" s="10"/>
    </row>
    <row r="434" spans="1:17" hidden="1" x14ac:dyDescent="0.35">
      <c r="A434" t="s">
        <v>460</v>
      </c>
      <c r="B434" t="s">
        <v>191</v>
      </c>
      <c r="C434" t="s">
        <v>646</v>
      </c>
      <c r="D434" t="s">
        <v>647</v>
      </c>
      <c r="E434">
        <f>SUM(Table14[[#This Row],[2025]:[2014]])</f>
        <v>11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>
        <v>3</v>
      </c>
      <c r="P434" s="10">
        <v>2</v>
      </c>
      <c r="Q434" s="10">
        <v>6</v>
      </c>
    </row>
    <row r="435" spans="1:17" hidden="1" x14ac:dyDescent="0.35">
      <c r="A435" t="s">
        <v>460</v>
      </c>
      <c r="B435" t="s">
        <v>342</v>
      </c>
      <c r="C435" t="s">
        <v>345</v>
      </c>
      <c r="D435" t="s">
        <v>346</v>
      </c>
      <c r="E435">
        <f>SUM(Table14[[#This Row],[2025]:[2014]])</f>
        <v>-1</v>
      </c>
      <c r="F435" s="10"/>
      <c r="G435" s="10"/>
      <c r="H435" s="10"/>
      <c r="I435" s="10"/>
      <c r="J435" s="10"/>
      <c r="K435" s="10"/>
      <c r="L435" s="10"/>
      <c r="M435" s="10"/>
      <c r="N435" s="10">
        <v>-1</v>
      </c>
      <c r="O435" s="10"/>
      <c r="P435" s="10"/>
      <c r="Q435" s="10"/>
    </row>
    <row r="436" spans="1:17" hidden="1" x14ac:dyDescent="0.35">
      <c r="A436" t="s">
        <v>460</v>
      </c>
      <c r="B436" t="s">
        <v>194</v>
      </c>
      <c r="C436" t="s">
        <v>195</v>
      </c>
      <c r="D436" t="s">
        <v>196</v>
      </c>
      <c r="E436">
        <f>SUM(Table14[[#This Row],[2025]:[2014]])</f>
        <v>10</v>
      </c>
      <c r="F436" s="10">
        <v>1</v>
      </c>
      <c r="G436" s="10">
        <v>2</v>
      </c>
      <c r="H436" s="10">
        <v>1</v>
      </c>
      <c r="I436" s="10">
        <v>3</v>
      </c>
      <c r="J436" s="10">
        <v>3</v>
      </c>
      <c r="K436" s="10"/>
      <c r="L436" s="10"/>
      <c r="M436" s="10"/>
      <c r="N436" s="10"/>
      <c r="O436" s="10"/>
      <c r="P436" s="10"/>
      <c r="Q436" s="10"/>
    </row>
    <row r="437" spans="1:17" hidden="1" x14ac:dyDescent="0.35">
      <c r="A437" t="s">
        <v>460</v>
      </c>
      <c r="B437" t="s">
        <v>194</v>
      </c>
      <c r="C437" t="s">
        <v>271</v>
      </c>
      <c r="D437" t="s">
        <v>272</v>
      </c>
      <c r="E437">
        <f>SUM(Table14[[#This Row],[2025]:[2014]])</f>
        <v>6</v>
      </c>
      <c r="F437" s="10">
        <v>1</v>
      </c>
      <c r="G437" s="10"/>
      <c r="H437" s="10">
        <v>2</v>
      </c>
      <c r="I437" s="10"/>
      <c r="J437" s="10">
        <v>2</v>
      </c>
      <c r="K437" s="10">
        <v>1</v>
      </c>
      <c r="L437" s="10"/>
      <c r="M437" s="10"/>
      <c r="N437" s="10"/>
      <c r="O437" s="10"/>
      <c r="P437" s="10"/>
      <c r="Q437" s="10"/>
    </row>
    <row r="438" spans="1:17" hidden="1" x14ac:dyDescent="0.35">
      <c r="A438" t="s">
        <v>460</v>
      </c>
      <c r="B438" t="s">
        <v>194</v>
      </c>
      <c r="C438" t="s">
        <v>648</v>
      </c>
      <c r="D438" t="s">
        <v>649</v>
      </c>
      <c r="E438">
        <f>SUM(Table14[[#This Row],[2025]:[2014]])</f>
        <v>3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>
        <v>1</v>
      </c>
      <c r="P438" s="10"/>
      <c r="Q438" s="10">
        <v>2</v>
      </c>
    </row>
    <row r="439" spans="1:17" hidden="1" x14ac:dyDescent="0.35">
      <c r="A439" t="s">
        <v>460</v>
      </c>
      <c r="B439" t="s">
        <v>194</v>
      </c>
      <c r="C439" t="s">
        <v>347</v>
      </c>
      <c r="D439" t="s">
        <v>348</v>
      </c>
      <c r="E439">
        <f>SUM(Table14[[#This Row],[2025]:[2014]])</f>
        <v>1</v>
      </c>
      <c r="F439" s="10"/>
      <c r="G439" s="10"/>
      <c r="H439" s="10"/>
      <c r="I439" s="10"/>
      <c r="J439" s="10"/>
      <c r="K439" s="10"/>
      <c r="L439" s="10"/>
      <c r="M439" s="10">
        <v>1</v>
      </c>
      <c r="N439" s="10"/>
      <c r="O439" s="10"/>
      <c r="P439" s="10"/>
      <c r="Q439" s="10"/>
    </row>
    <row r="440" spans="1:17" hidden="1" x14ac:dyDescent="0.35">
      <c r="A440" t="s">
        <v>460</v>
      </c>
      <c r="B440" t="s">
        <v>194</v>
      </c>
      <c r="C440" t="s">
        <v>650</v>
      </c>
      <c r="D440" t="s">
        <v>651</v>
      </c>
      <c r="E440">
        <f>SUM(Table14[[#This Row],[2025]:[2014]])</f>
        <v>3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2</v>
      </c>
      <c r="Q440" s="10">
        <v>1</v>
      </c>
    </row>
    <row r="441" spans="1:17" hidden="1" x14ac:dyDescent="0.35">
      <c r="A441" t="s">
        <v>460</v>
      </c>
      <c r="B441" t="s">
        <v>194</v>
      </c>
      <c r="C441" t="s">
        <v>349</v>
      </c>
      <c r="D441" t="s">
        <v>350</v>
      </c>
      <c r="E441">
        <f>SUM(Table14[[#This Row],[2025]:[2014]])</f>
        <v>1</v>
      </c>
      <c r="F441" s="10"/>
      <c r="G441" s="10"/>
      <c r="H441" s="10"/>
      <c r="I441" s="10"/>
      <c r="J441" s="10"/>
      <c r="K441" s="10"/>
      <c r="L441" s="10"/>
      <c r="M441" s="10">
        <v>1</v>
      </c>
      <c r="N441" s="10"/>
      <c r="O441" s="10"/>
      <c r="P441" s="10"/>
      <c r="Q441" s="10"/>
    </row>
    <row r="442" spans="1:17" hidden="1" x14ac:dyDescent="0.35">
      <c r="A442" t="s">
        <v>460</v>
      </c>
      <c r="B442" t="s">
        <v>275</v>
      </c>
      <c r="C442" t="s">
        <v>652</v>
      </c>
      <c r="D442" t="s">
        <v>653</v>
      </c>
      <c r="E442">
        <f>SUM(Table14[[#This Row],[2025]:[2014]])</f>
        <v>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1</v>
      </c>
      <c r="P442" s="10">
        <v>1</v>
      </c>
      <c r="Q442" s="10"/>
    </row>
    <row r="443" spans="1:17" hidden="1" x14ac:dyDescent="0.35">
      <c r="A443" t="s">
        <v>460</v>
      </c>
      <c r="B443" t="s">
        <v>275</v>
      </c>
      <c r="C443" t="s">
        <v>654</v>
      </c>
      <c r="D443" t="s">
        <v>655</v>
      </c>
      <c r="E443">
        <f>SUM(Table14[[#This Row],[2025]:[2014]])</f>
        <v>11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>
        <v>3</v>
      </c>
    </row>
    <row r="444" spans="1:17" hidden="1" x14ac:dyDescent="0.35">
      <c r="A444" t="s">
        <v>460</v>
      </c>
      <c r="B444" t="s">
        <v>275</v>
      </c>
      <c r="C444" t="s">
        <v>276</v>
      </c>
      <c r="D444" t="s">
        <v>277</v>
      </c>
      <c r="E444">
        <f>SUM(Table14[[#This Row],[2025]:[2014]])</f>
        <v>71</v>
      </c>
      <c r="F444" s="10"/>
      <c r="G444" s="10">
        <v>4</v>
      </c>
      <c r="H444" s="10">
        <v>3</v>
      </c>
      <c r="I444" s="10"/>
      <c r="J444" s="10"/>
      <c r="K444" s="10">
        <v>33</v>
      </c>
      <c r="L444" s="10">
        <v>31</v>
      </c>
      <c r="M444" s="10"/>
      <c r="N444" s="10"/>
      <c r="O444" s="10"/>
      <c r="P444" s="10"/>
      <c r="Q444" s="10"/>
    </row>
    <row r="445" spans="1:17" hidden="1" x14ac:dyDescent="0.35">
      <c r="A445" t="s">
        <v>460</v>
      </c>
      <c r="B445" t="s">
        <v>275</v>
      </c>
      <c r="C445" t="s">
        <v>656</v>
      </c>
      <c r="D445" t="s">
        <v>657</v>
      </c>
      <c r="E445">
        <f>SUM(Table14[[#This Row],[2025]:[2014]])</f>
        <v>105</v>
      </c>
      <c r="F445" s="10"/>
      <c r="G445" s="10"/>
      <c r="H445" s="10"/>
      <c r="I445" s="10"/>
      <c r="J445" s="10"/>
      <c r="K445" s="10"/>
      <c r="L445" s="10"/>
      <c r="M445" s="10">
        <v>3</v>
      </c>
      <c r="N445" s="10">
        <v>9</v>
      </c>
      <c r="O445" s="10">
        <v>37</v>
      </c>
      <c r="P445" s="10">
        <v>36</v>
      </c>
      <c r="Q445" s="10">
        <v>20</v>
      </c>
    </row>
    <row r="446" spans="1:17" hidden="1" x14ac:dyDescent="0.35">
      <c r="A446" t="s">
        <v>460</v>
      </c>
      <c r="B446" t="s">
        <v>658</v>
      </c>
      <c r="C446" t="s">
        <v>659</v>
      </c>
      <c r="D446" t="s">
        <v>660</v>
      </c>
      <c r="E446">
        <f>SUM(Table14[[#This Row],[2025]:[2014]])</f>
        <v>1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1</v>
      </c>
      <c r="Q446" s="10"/>
    </row>
    <row r="447" spans="1:17" hidden="1" x14ac:dyDescent="0.35">
      <c r="A447" t="s">
        <v>460</v>
      </c>
      <c r="B447" t="s">
        <v>197</v>
      </c>
      <c r="C447" t="s">
        <v>661</v>
      </c>
      <c r="D447" t="s">
        <v>662</v>
      </c>
      <c r="E447">
        <f>SUM(Table14[[#This Row],[2025]:[2014]])</f>
        <v>127</v>
      </c>
      <c r="F447" s="10">
        <v>3</v>
      </c>
      <c r="G447" s="10">
        <v>2</v>
      </c>
      <c r="H447" s="10">
        <v>10</v>
      </c>
      <c r="I447" s="10">
        <v>8</v>
      </c>
      <c r="J447" s="10">
        <v>12</v>
      </c>
      <c r="K447" s="10">
        <v>6</v>
      </c>
      <c r="L447" s="10">
        <v>11</v>
      </c>
      <c r="M447" s="10">
        <v>12</v>
      </c>
      <c r="N447" s="10">
        <v>34</v>
      </c>
      <c r="O447" s="10">
        <v>10</v>
      </c>
      <c r="P447" s="10">
        <v>8</v>
      </c>
      <c r="Q447" s="10">
        <v>11</v>
      </c>
    </row>
    <row r="448" spans="1:17" hidden="1" x14ac:dyDescent="0.35">
      <c r="A448" t="s">
        <v>460</v>
      </c>
      <c r="B448" t="s">
        <v>197</v>
      </c>
      <c r="C448" t="s">
        <v>198</v>
      </c>
      <c r="D448" t="s">
        <v>199</v>
      </c>
      <c r="E448">
        <f>SUM(Table14[[#This Row],[2025]:[2014]])</f>
        <v>5</v>
      </c>
      <c r="F448" s="10"/>
      <c r="G448" s="10">
        <v>3</v>
      </c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hidden="1" x14ac:dyDescent="0.35">
      <c r="A449" t="s">
        <v>460</v>
      </c>
      <c r="B449" t="s">
        <v>200</v>
      </c>
      <c r="C449" t="s">
        <v>663</v>
      </c>
      <c r="D449" t="s">
        <v>664</v>
      </c>
      <c r="E449">
        <f>SUM(Table14[[#This Row],[2025]:[2014]])</f>
        <v>-1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>
        <v>-1</v>
      </c>
      <c r="Q449" s="10"/>
    </row>
    <row r="450" spans="1:17" hidden="1" x14ac:dyDescent="0.35">
      <c r="A450" t="s">
        <v>460</v>
      </c>
      <c r="B450" t="s">
        <v>200</v>
      </c>
      <c r="C450" t="s">
        <v>278</v>
      </c>
      <c r="D450" t="s">
        <v>279</v>
      </c>
      <c r="E450">
        <f>SUM(Table14[[#This Row],[2025]:[2014]])</f>
        <v>17</v>
      </c>
      <c r="F450" s="10">
        <v>3</v>
      </c>
      <c r="G450" s="10">
        <v>1</v>
      </c>
      <c r="H450" s="10">
        <v>4</v>
      </c>
      <c r="I450" s="10">
        <v>4</v>
      </c>
      <c r="J450" s="10">
        <v>5</v>
      </c>
      <c r="K450" s="10"/>
      <c r="L450" s="10"/>
      <c r="M450" s="10"/>
      <c r="N450" s="10"/>
      <c r="O450" s="10"/>
      <c r="P450" s="10"/>
      <c r="Q450" s="10"/>
    </row>
    <row r="451" spans="1:17" hidden="1" x14ac:dyDescent="0.35">
      <c r="A451" t="s">
        <v>460</v>
      </c>
      <c r="B451" t="s">
        <v>200</v>
      </c>
      <c r="C451" t="s">
        <v>203</v>
      </c>
      <c r="D451" t="s">
        <v>204</v>
      </c>
      <c r="E451">
        <f>SUM(Table14[[#This Row],[2025]:[2014]])</f>
        <v>81</v>
      </c>
      <c r="F451" s="10"/>
      <c r="G451" s="10"/>
      <c r="H451" s="10">
        <v>7</v>
      </c>
      <c r="I451" s="10">
        <v>6</v>
      </c>
      <c r="J451" s="10">
        <v>10</v>
      </c>
      <c r="K451" s="10">
        <v>2</v>
      </c>
      <c r="L451" s="10">
        <v>10</v>
      </c>
      <c r="M451" s="10">
        <v>15</v>
      </c>
      <c r="N451" s="10">
        <v>6</v>
      </c>
      <c r="O451" s="10">
        <v>14</v>
      </c>
      <c r="P451" s="10">
        <v>1</v>
      </c>
      <c r="Q451" s="10">
        <v>10</v>
      </c>
    </row>
    <row r="452" spans="1:17" hidden="1" x14ac:dyDescent="0.35">
      <c r="A452" t="s">
        <v>460</v>
      </c>
      <c r="B452" t="s">
        <v>200</v>
      </c>
      <c r="C452" t="s">
        <v>280</v>
      </c>
      <c r="D452" t="s">
        <v>281</v>
      </c>
      <c r="E452">
        <f>SUM(Table14[[#This Row],[2025]:[2014]])</f>
        <v>2</v>
      </c>
      <c r="F452" s="10"/>
      <c r="G452" s="10">
        <v>1</v>
      </c>
      <c r="H452" s="10">
        <v>1</v>
      </c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hidden="1" x14ac:dyDescent="0.35">
      <c r="A453" t="s">
        <v>460</v>
      </c>
      <c r="B453" t="s">
        <v>205</v>
      </c>
      <c r="C453" t="s">
        <v>124</v>
      </c>
      <c r="D453" t="s">
        <v>206</v>
      </c>
      <c r="E453">
        <f>SUM(Table14[[#This Row],[2025]:[2014]])</f>
        <v>1440</v>
      </c>
      <c r="F453" s="10">
        <v>9</v>
      </c>
      <c r="G453" s="10">
        <v>13</v>
      </c>
      <c r="H453" s="10">
        <v>38</v>
      </c>
      <c r="I453" s="10">
        <v>74</v>
      </c>
      <c r="J453" s="10">
        <v>80</v>
      </c>
      <c r="K453" s="10">
        <v>24</v>
      </c>
      <c r="L453" s="10">
        <v>424</v>
      </c>
      <c r="M453" s="10">
        <v>101</v>
      </c>
      <c r="N453" s="10">
        <v>107</v>
      </c>
      <c r="O453" s="10">
        <v>63</v>
      </c>
      <c r="P453" s="10">
        <v>178</v>
      </c>
      <c r="Q453" s="10">
        <v>329</v>
      </c>
    </row>
    <row r="454" spans="1:17" hidden="1" x14ac:dyDescent="0.35">
      <c r="A454" t="s">
        <v>460</v>
      </c>
      <c r="B454" t="s">
        <v>205</v>
      </c>
      <c r="C454" t="s">
        <v>124</v>
      </c>
      <c r="D454" t="s">
        <v>207</v>
      </c>
      <c r="E454">
        <f>SUM(Table14[[#This Row],[2025]:[2014]])</f>
        <v>22</v>
      </c>
      <c r="F454" s="10">
        <v>1</v>
      </c>
      <c r="G454" s="10"/>
      <c r="H454" s="10"/>
      <c r="I454" s="10"/>
      <c r="J454" s="10"/>
      <c r="K454" s="10"/>
      <c r="L454" s="10"/>
      <c r="M454" s="10">
        <v>6</v>
      </c>
      <c r="N454" s="10">
        <v>17</v>
      </c>
      <c r="O454" s="10"/>
      <c r="P454" s="10"/>
      <c r="Q454" s="10">
        <v>-2</v>
      </c>
    </row>
    <row r="455" spans="1:17" hidden="1" x14ac:dyDescent="0.35">
      <c r="A455" t="s">
        <v>460</v>
      </c>
      <c r="B455" t="s">
        <v>205</v>
      </c>
      <c r="C455" t="s">
        <v>124</v>
      </c>
      <c r="D455" t="s">
        <v>665</v>
      </c>
      <c r="E455">
        <f>SUM(Table14[[#This Row],[2025]:[2014]])</f>
        <v>77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>
        <v>46</v>
      </c>
      <c r="Q455" s="10">
        <v>31</v>
      </c>
    </row>
    <row r="456" spans="1:17" hidden="1" x14ac:dyDescent="0.35">
      <c r="A456" t="s">
        <v>460</v>
      </c>
      <c r="B456" t="s">
        <v>205</v>
      </c>
      <c r="C456" t="s">
        <v>209</v>
      </c>
      <c r="D456" t="s">
        <v>210</v>
      </c>
      <c r="E456">
        <f>SUM(Table14[[#This Row],[2025]:[2014]])</f>
        <v>209</v>
      </c>
      <c r="F456" s="10"/>
      <c r="G456" s="10">
        <v>1</v>
      </c>
      <c r="H456" s="10">
        <v>16</v>
      </c>
      <c r="I456" s="10">
        <v>19</v>
      </c>
      <c r="J456" s="10">
        <v>36</v>
      </c>
      <c r="K456" s="10">
        <v>25</v>
      </c>
      <c r="L456" s="10">
        <v>32</v>
      </c>
      <c r="M456" s="10">
        <v>12</v>
      </c>
      <c r="N456" s="10">
        <v>16</v>
      </c>
      <c r="O456" s="10">
        <v>11</v>
      </c>
      <c r="P456" s="10">
        <v>24</v>
      </c>
      <c r="Q456" s="10">
        <v>17</v>
      </c>
    </row>
    <row r="457" spans="1:17" hidden="1" x14ac:dyDescent="0.35">
      <c r="A457" t="s">
        <v>460</v>
      </c>
      <c r="B457" t="s">
        <v>205</v>
      </c>
      <c r="C457" t="s">
        <v>357</v>
      </c>
      <c r="D457" t="s">
        <v>358</v>
      </c>
      <c r="E457">
        <f>SUM(Table14[[#This Row],[2025]:[2014]])</f>
        <v>33</v>
      </c>
      <c r="F457" s="10"/>
      <c r="G457" s="10"/>
      <c r="H457" s="10"/>
      <c r="I457" s="10"/>
      <c r="J457" s="10"/>
      <c r="K457" s="10">
        <v>15</v>
      </c>
      <c r="L457" s="10">
        <v>10</v>
      </c>
      <c r="M457" s="10">
        <v>8</v>
      </c>
      <c r="N457" s="10"/>
      <c r="O457" s="10"/>
      <c r="P457" s="10"/>
      <c r="Q457" s="10"/>
    </row>
    <row r="458" spans="1:17" hidden="1" x14ac:dyDescent="0.35">
      <c r="A458" t="s">
        <v>460</v>
      </c>
      <c r="B458" t="s">
        <v>205</v>
      </c>
      <c r="C458" t="s">
        <v>211</v>
      </c>
      <c r="D458" t="s">
        <v>212</v>
      </c>
      <c r="E458">
        <f>SUM(Table14[[#This Row],[2025]:[2014]])</f>
        <v>10</v>
      </c>
      <c r="F458" s="10"/>
      <c r="G458" s="10">
        <v>1</v>
      </c>
      <c r="H458" s="10"/>
      <c r="I458" s="10"/>
      <c r="J458" s="10">
        <v>3</v>
      </c>
      <c r="K458" s="10">
        <v>6</v>
      </c>
      <c r="L458" s="10"/>
      <c r="M458" s="10"/>
      <c r="N458" s="10"/>
      <c r="O458" s="10"/>
      <c r="P458" s="10"/>
      <c r="Q458" s="10"/>
    </row>
    <row r="459" spans="1:17" hidden="1" x14ac:dyDescent="0.35">
      <c r="A459" t="s">
        <v>460</v>
      </c>
      <c r="B459" t="s">
        <v>205</v>
      </c>
      <c r="C459" t="s">
        <v>666</v>
      </c>
      <c r="D459" t="s">
        <v>667</v>
      </c>
      <c r="E459">
        <f>SUM(Table14[[#This Row],[2025]:[2014]])</f>
        <v>3</v>
      </c>
      <c r="F459" s="10"/>
      <c r="G459" s="10"/>
      <c r="H459" s="10"/>
      <c r="I459" s="10"/>
      <c r="J459" s="10"/>
      <c r="K459" s="10"/>
      <c r="L459" s="10"/>
      <c r="M459" s="10"/>
      <c r="N459" s="10">
        <v>1</v>
      </c>
      <c r="O459" s="10">
        <v>1</v>
      </c>
      <c r="P459" s="10"/>
      <c r="Q459" s="10">
        <v>1</v>
      </c>
    </row>
    <row r="460" spans="1:17" hidden="1" x14ac:dyDescent="0.35">
      <c r="A460" t="s">
        <v>460</v>
      </c>
      <c r="B460" t="s">
        <v>205</v>
      </c>
      <c r="C460" t="s">
        <v>668</v>
      </c>
      <c r="D460" t="s">
        <v>669</v>
      </c>
      <c r="E460">
        <f>SUM(Table14[[#This Row],[2025]:[2014]])</f>
        <v>30</v>
      </c>
      <c r="F460" s="10"/>
      <c r="G460" s="10"/>
      <c r="H460" s="10"/>
      <c r="I460" s="10"/>
      <c r="J460" s="10"/>
      <c r="K460" s="10"/>
      <c r="L460" s="10"/>
      <c r="M460" s="10">
        <v>8</v>
      </c>
      <c r="N460" s="10">
        <v>22</v>
      </c>
      <c r="O460" s="10"/>
      <c r="P460" s="10"/>
      <c r="Q460" s="10"/>
    </row>
    <row r="461" spans="1:17" hidden="1" x14ac:dyDescent="0.35">
      <c r="A461" t="s">
        <v>460</v>
      </c>
      <c r="B461" t="s">
        <v>205</v>
      </c>
      <c r="C461" t="s">
        <v>670</v>
      </c>
      <c r="D461" t="s">
        <v>671</v>
      </c>
      <c r="E461">
        <f>SUM(Table14[[#This Row],[2025]:[2014]])</f>
        <v>-2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-2</v>
      </c>
    </row>
    <row r="462" spans="1:17" hidden="1" x14ac:dyDescent="0.35">
      <c r="A462" t="s">
        <v>460</v>
      </c>
      <c r="B462" t="s">
        <v>205</v>
      </c>
      <c r="C462" t="s">
        <v>672</v>
      </c>
      <c r="D462" t="s">
        <v>673</v>
      </c>
      <c r="E462">
        <f>SUM(Table14[[#This Row],[2025]:[2014]])</f>
        <v>-1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-1</v>
      </c>
    </row>
    <row r="463" spans="1:17" hidden="1" x14ac:dyDescent="0.35">
      <c r="A463" t="s">
        <v>460</v>
      </c>
      <c r="B463" t="s">
        <v>205</v>
      </c>
      <c r="C463" t="s">
        <v>282</v>
      </c>
      <c r="D463" t="s">
        <v>283</v>
      </c>
      <c r="E463">
        <f>SUM(Table14[[#This Row],[2025]:[2014]])</f>
        <v>-2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>
        <v>-2</v>
      </c>
    </row>
    <row r="464" spans="1:17" hidden="1" x14ac:dyDescent="0.35">
      <c r="A464" t="s">
        <v>460</v>
      </c>
      <c r="B464" t="s">
        <v>205</v>
      </c>
      <c r="C464" t="s">
        <v>674</v>
      </c>
      <c r="D464" t="s">
        <v>675</v>
      </c>
      <c r="E464">
        <f>SUM(Table14[[#This Row],[2025]:[2014]])</f>
        <v>1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>
        <v>2</v>
      </c>
      <c r="P464" s="10"/>
      <c r="Q464" s="10">
        <v>-1</v>
      </c>
    </row>
    <row r="465" spans="1:17" hidden="1" x14ac:dyDescent="0.35">
      <c r="A465" t="s">
        <v>460</v>
      </c>
      <c r="B465" t="s">
        <v>205</v>
      </c>
      <c r="C465" t="s">
        <v>676</v>
      </c>
      <c r="D465" t="s">
        <v>677</v>
      </c>
      <c r="E465">
        <f>SUM(Table14[[#This Row],[2025]:[2014]])</f>
        <v>-1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>
        <v>-1</v>
      </c>
    </row>
    <row r="466" spans="1:17" hidden="1" x14ac:dyDescent="0.35">
      <c r="A466" t="s">
        <v>460</v>
      </c>
      <c r="B466" t="s">
        <v>205</v>
      </c>
      <c r="C466" t="s">
        <v>436</v>
      </c>
      <c r="D466" t="s">
        <v>437</v>
      </c>
      <c r="E466">
        <f>SUM(Table14[[#This Row],[2025]:[2014]])</f>
        <v>3</v>
      </c>
      <c r="F466" s="10"/>
      <c r="G466" s="10"/>
      <c r="H466" s="10"/>
      <c r="I466" s="10"/>
      <c r="J466" s="10">
        <v>-1</v>
      </c>
      <c r="K466" s="10">
        <v>2</v>
      </c>
      <c r="L466" s="10">
        <v>2</v>
      </c>
      <c r="M466" s="10"/>
      <c r="N466" s="10"/>
      <c r="O466" s="10"/>
      <c r="P466" s="10"/>
      <c r="Q466" s="10"/>
    </row>
    <row r="467" spans="1:17" hidden="1" x14ac:dyDescent="0.35">
      <c r="A467" t="s">
        <v>460</v>
      </c>
      <c r="B467" t="s">
        <v>205</v>
      </c>
      <c r="C467" t="s">
        <v>678</v>
      </c>
      <c r="D467" t="s">
        <v>679</v>
      </c>
      <c r="E467">
        <f>SUM(Table14[[#This Row],[2025]:[2014]])</f>
        <v>-1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>
        <v>-1</v>
      </c>
    </row>
    <row r="468" spans="1:17" hidden="1" x14ac:dyDescent="0.35">
      <c r="A468" t="s">
        <v>460</v>
      </c>
      <c r="B468" t="s">
        <v>205</v>
      </c>
      <c r="C468" t="s">
        <v>680</v>
      </c>
      <c r="D468" t="s">
        <v>681</v>
      </c>
      <c r="E468">
        <f>SUM(Table14[[#This Row],[2025]:[2014]])</f>
        <v>-2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>
        <v>-2</v>
      </c>
    </row>
    <row r="469" spans="1:17" hidden="1" x14ac:dyDescent="0.35">
      <c r="A469" t="s">
        <v>460</v>
      </c>
      <c r="B469" t="s">
        <v>205</v>
      </c>
      <c r="C469" t="s">
        <v>682</v>
      </c>
      <c r="D469" t="s">
        <v>683</v>
      </c>
      <c r="E469">
        <f>SUM(Table14[[#This Row],[2025]:[2014]])</f>
        <v>-1</v>
      </c>
      <c r="F469" s="10"/>
      <c r="G469" s="10"/>
      <c r="H469" s="10"/>
      <c r="I469" s="10"/>
      <c r="J469" s="10"/>
      <c r="K469" s="10"/>
      <c r="L469" s="10"/>
      <c r="M469" s="10">
        <v>-1</v>
      </c>
      <c r="N469" s="10">
        <v>2</v>
      </c>
      <c r="O469" s="10"/>
      <c r="P469" s="10"/>
      <c r="Q469" s="10">
        <v>-2</v>
      </c>
    </row>
    <row r="470" spans="1:17" hidden="1" x14ac:dyDescent="0.35">
      <c r="A470" t="s">
        <v>460</v>
      </c>
      <c r="B470" t="s">
        <v>205</v>
      </c>
      <c r="C470" t="s">
        <v>684</v>
      </c>
      <c r="D470" t="s">
        <v>685</v>
      </c>
      <c r="E470">
        <f>SUM(Table14[[#This Row],[2025]:[2014]])</f>
        <v>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0</v>
      </c>
    </row>
    <row r="471" spans="1:17" hidden="1" x14ac:dyDescent="0.35">
      <c r="A471" t="s">
        <v>460</v>
      </c>
      <c r="B471" t="s">
        <v>205</v>
      </c>
      <c r="C471" t="s">
        <v>217</v>
      </c>
      <c r="D471" t="s">
        <v>218</v>
      </c>
      <c r="E471">
        <f>SUM(Table14[[#This Row],[2025]:[2014]])</f>
        <v>353</v>
      </c>
      <c r="F471" s="10">
        <v>18</v>
      </c>
      <c r="G471" s="10">
        <v>40</v>
      </c>
      <c r="H471" s="10">
        <v>30</v>
      </c>
      <c r="I471" s="10">
        <v>41</v>
      </c>
      <c r="J471" s="10">
        <v>34</v>
      </c>
      <c r="K471" s="10">
        <v>37</v>
      </c>
      <c r="L471" s="10">
        <v>33</v>
      </c>
      <c r="M471" s="10">
        <v>22</v>
      </c>
      <c r="N471" s="10">
        <v>22</v>
      </c>
      <c r="O471" s="10">
        <v>23</v>
      </c>
      <c r="P471" s="10">
        <v>25</v>
      </c>
      <c r="Q471" s="10">
        <v>28</v>
      </c>
    </row>
    <row r="472" spans="1:17" hidden="1" x14ac:dyDescent="0.35">
      <c r="A472" t="s">
        <v>460</v>
      </c>
      <c r="B472" t="s">
        <v>205</v>
      </c>
      <c r="C472" t="s">
        <v>686</v>
      </c>
      <c r="D472" t="s">
        <v>687</v>
      </c>
      <c r="E472">
        <f>SUM(Table14[[#This Row],[2025]:[2014]])</f>
        <v>1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>
        <v>1</v>
      </c>
    </row>
    <row r="473" spans="1:17" hidden="1" x14ac:dyDescent="0.35">
      <c r="A473" t="s">
        <v>460</v>
      </c>
      <c r="B473" t="s">
        <v>205</v>
      </c>
      <c r="C473" t="s">
        <v>221</v>
      </c>
      <c r="D473" t="s">
        <v>222</v>
      </c>
      <c r="E473">
        <f>SUM(Table14[[#This Row],[2025]:[2014]])</f>
        <v>2</v>
      </c>
      <c r="F473" s="10"/>
      <c r="G473" s="10">
        <v>1</v>
      </c>
      <c r="H473" s="10"/>
      <c r="I473" s="10">
        <v>1</v>
      </c>
      <c r="J473" s="10"/>
      <c r="K473" s="10"/>
      <c r="L473" s="10"/>
      <c r="M473" s="10"/>
      <c r="N473" s="10"/>
      <c r="O473" s="10"/>
      <c r="P473" s="10"/>
      <c r="Q473" s="10"/>
    </row>
    <row r="474" spans="1:17" hidden="1" x14ac:dyDescent="0.35">
      <c r="A474" t="s">
        <v>460</v>
      </c>
      <c r="B474" t="s">
        <v>205</v>
      </c>
      <c r="C474" t="s">
        <v>223</v>
      </c>
      <c r="D474" t="s">
        <v>224</v>
      </c>
      <c r="E474">
        <f>SUM(Table14[[#This Row],[2025]:[2014]])</f>
        <v>3</v>
      </c>
      <c r="F474" s="10"/>
      <c r="G474" s="10"/>
      <c r="H474" s="10"/>
      <c r="I474" s="10"/>
      <c r="J474" s="10"/>
      <c r="K474" s="10"/>
      <c r="L474" s="10"/>
      <c r="M474" s="10"/>
      <c r="N474" s="10">
        <v>2</v>
      </c>
      <c r="O474" s="10">
        <v>1</v>
      </c>
      <c r="P474" s="10"/>
      <c r="Q474" s="10"/>
    </row>
    <row r="475" spans="1:17" hidden="1" x14ac:dyDescent="0.35">
      <c r="A475" t="s">
        <v>460</v>
      </c>
      <c r="B475" t="s">
        <v>205</v>
      </c>
      <c r="C475" t="s">
        <v>688</v>
      </c>
      <c r="D475" t="s">
        <v>689</v>
      </c>
      <c r="E475">
        <f>SUM(Table14[[#This Row],[2025]:[2014]])</f>
        <v>1</v>
      </c>
      <c r="F475" s="10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hidden="1" x14ac:dyDescent="0.35">
      <c r="A476" t="s">
        <v>460</v>
      </c>
      <c r="B476" t="s">
        <v>205</v>
      </c>
      <c r="C476" t="s">
        <v>225</v>
      </c>
      <c r="D476" t="s">
        <v>226</v>
      </c>
      <c r="E476">
        <f>SUM(Table14[[#This Row],[2025]:[2014]])</f>
        <v>4</v>
      </c>
      <c r="F476" s="10"/>
      <c r="G476" s="10"/>
      <c r="H476" s="10"/>
      <c r="I476" s="10"/>
      <c r="J476" s="10"/>
      <c r="K476" s="10"/>
      <c r="L476" s="10"/>
      <c r="M476" s="10">
        <v>3</v>
      </c>
      <c r="N476" s="10">
        <v>1</v>
      </c>
      <c r="O476" s="10"/>
      <c r="P476" s="10"/>
      <c r="Q476" s="10"/>
    </row>
    <row r="477" spans="1:17" hidden="1" x14ac:dyDescent="0.35">
      <c r="A477" t="s">
        <v>460</v>
      </c>
      <c r="B477" t="s">
        <v>205</v>
      </c>
      <c r="C477" t="s">
        <v>690</v>
      </c>
      <c r="D477" t="s">
        <v>691</v>
      </c>
      <c r="E477">
        <f>SUM(Table14[[#This Row],[2025]:[2014]])</f>
        <v>1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>
        <v>1</v>
      </c>
      <c r="Q477" s="10"/>
    </row>
    <row r="478" spans="1:17" hidden="1" x14ac:dyDescent="0.35">
      <c r="A478" t="s">
        <v>460</v>
      </c>
      <c r="B478" t="s">
        <v>205</v>
      </c>
      <c r="C478" t="s">
        <v>229</v>
      </c>
      <c r="D478" t="s">
        <v>230</v>
      </c>
      <c r="E478">
        <f>SUM(Table14[[#This Row],[2025]:[2014]])</f>
        <v>33</v>
      </c>
      <c r="F478" s="10"/>
      <c r="G478" s="10">
        <v>1</v>
      </c>
      <c r="H478" s="10"/>
      <c r="I478" s="10">
        <v>2</v>
      </c>
      <c r="J478" s="10">
        <v>1</v>
      </c>
      <c r="K478" s="10">
        <v>3</v>
      </c>
      <c r="L478" s="10">
        <v>5</v>
      </c>
      <c r="M478" s="10">
        <v>6</v>
      </c>
      <c r="N478" s="10">
        <v>6</v>
      </c>
      <c r="O478" s="10">
        <v>6</v>
      </c>
      <c r="P478" s="10">
        <v>3</v>
      </c>
      <c r="Q478" s="10"/>
    </row>
    <row r="479" spans="1:17" hidden="1" x14ac:dyDescent="0.35">
      <c r="A479" t="s">
        <v>460</v>
      </c>
      <c r="B479" t="s">
        <v>205</v>
      </c>
      <c r="C479" t="s">
        <v>233</v>
      </c>
      <c r="D479" t="s">
        <v>234</v>
      </c>
      <c r="E479">
        <f>SUM(Table14[[#This Row],[2025]:[2014]])</f>
        <v>25</v>
      </c>
      <c r="F479" s="10">
        <v>1</v>
      </c>
      <c r="G479" s="10">
        <v>6</v>
      </c>
      <c r="H479" s="10">
        <v>7</v>
      </c>
      <c r="I479" s="10">
        <v>1</v>
      </c>
      <c r="J479" s="10">
        <v>3</v>
      </c>
      <c r="K479" s="10">
        <v>1</v>
      </c>
      <c r="L479" s="10"/>
      <c r="M479" s="10">
        <v>4</v>
      </c>
      <c r="N479" s="10"/>
      <c r="O479" s="10">
        <v>1</v>
      </c>
      <c r="P479" s="10"/>
      <c r="Q479" s="10">
        <v>1</v>
      </c>
    </row>
    <row r="480" spans="1:17" hidden="1" x14ac:dyDescent="0.35">
      <c r="A480" t="s">
        <v>460</v>
      </c>
      <c r="B480" t="s">
        <v>205</v>
      </c>
      <c r="C480" t="s">
        <v>692</v>
      </c>
      <c r="D480" t="s">
        <v>693</v>
      </c>
      <c r="E480">
        <f>SUM(Table14[[#This Row],[2025]:[2014]])</f>
        <v>1</v>
      </c>
      <c r="F480" s="10"/>
      <c r="G480" s="10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hidden="1" x14ac:dyDescent="0.35">
      <c r="A481" t="s">
        <v>460</v>
      </c>
      <c r="B481" t="s">
        <v>205</v>
      </c>
      <c r="C481" t="s">
        <v>694</v>
      </c>
      <c r="D481" t="s">
        <v>695</v>
      </c>
      <c r="E481">
        <f>SUM(Table14[[#This Row],[2025]:[2014]])</f>
        <v>1</v>
      </c>
      <c r="F481" s="10"/>
      <c r="G481" s="10"/>
      <c r="H481" s="10"/>
      <c r="I481" s="10"/>
      <c r="J481" s="10"/>
      <c r="K481" s="10">
        <v>1</v>
      </c>
      <c r="L481" s="10"/>
      <c r="M481" s="10"/>
      <c r="N481" s="10"/>
      <c r="O481" s="10"/>
      <c r="P481" s="10"/>
      <c r="Q481" s="10"/>
    </row>
    <row r="482" spans="1:17" hidden="1" x14ac:dyDescent="0.35">
      <c r="A482" t="s">
        <v>460</v>
      </c>
      <c r="B482" t="s">
        <v>205</v>
      </c>
      <c r="C482" t="s">
        <v>696</v>
      </c>
      <c r="D482" t="s">
        <v>697</v>
      </c>
      <c r="E482">
        <f>SUM(Table14[[#This Row],[2025]:[2014]])</f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>
        <v>1</v>
      </c>
    </row>
    <row r="483" spans="1:17" hidden="1" x14ac:dyDescent="0.35">
      <c r="A483" t="s">
        <v>460</v>
      </c>
      <c r="B483" t="s">
        <v>205</v>
      </c>
      <c r="C483" t="s">
        <v>698</v>
      </c>
      <c r="D483" t="s">
        <v>699</v>
      </c>
      <c r="E483">
        <f>SUM(Table14[[#This Row],[2025]:[2014]])</f>
        <v>1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/>
    </row>
    <row r="484" spans="1:17" hidden="1" x14ac:dyDescent="0.35">
      <c r="A484" t="s">
        <v>460</v>
      </c>
      <c r="B484" t="s">
        <v>205</v>
      </c>
      <c r="C484" t="s">
        <v>700</v>
      </c>
      <c r="D484" t="s">
        <v>701</v>
      </c>
      <c r="E484">
        <f>SUM(Table14[[#This Row],[2025]:[2014]])</f>
        <v>1</v>
      </c>
      <c r="F484" s="10"/>
      <c r="G484" s="10"/>
      <c r="H484" s="10"/>
      <c r="I484" s="10"/>
      <c r="J484" s="10"/>
      <c r="K484" s="10"/>
      <c r="L484" s="10">
        <v>1</v>
      </c>
      <c r="M484" s="10"/>
      <c r="N484" s="10"/>
      <c r="O484" s="10"/>
      <c r="P484" s="10"/>
      <c r="Q484" s="10"/>
    </row>
    <row r="485" spans="1:17" hidden="1" x14ac:dyDescent="0.35">
      <c r="A485" t="s">
        <v>460</v>
      </c>
      <c r="B485" t="s">
        <v>205</v>
      </c>
      <c r="C485" t="s">
        <v>361</v>
      </c>
      <c r="D485" t="s">
        <v>362</v>
      </c>
      <c r="E485">
        <f>SUM(Table14[[#This Row],[2025]:[2014]])</f>
        <v>-16</v>
      </c>
      <c r="F485" s="10">
        <v>0</v>
      </c>
      <c r="G485" s="10"/>
      <c r="H485" s="10"/>
      <c r="I485" s="10"/>
      <c r="J485" s="10"/>
      <c r="K485" s="10"/>
      <c r="L485" s="10">
        <v>-16</v>
      </c>
      <c r="M485" s="10"/>
      <c r="N485" s="10"/>
      <c r="O485" s="10"/>
      <c r="P485" s="10"/>
      <c r="Q485" s="10"/>
    </row>
    <row r="486" spans="1:17" hidden="1" x14ac:dyDescent="0.35">
      <c r="A486" t="s">
        <v>460</v>
      </c>
      <c r="B486" t="s">
        <v>205</v>
      </c>
      <c r="C486" t="s">
        <v>702</v>
      </c>
      <c r="D486" t="s">
        <v>703</v>
      </c>
      <c r="E486">
        <f>SUM(Table14[[#This Row],[2025]:[2014]])</f>
        <v>1</v>
      </c>
      <c r="F486" s="10"/>
      <c r="G486" s="10"/>
      <c r="H486" s="10"/>
      <c r="I486" s="10"/>
      <c r="J486" s="10">
        <v>1</v>
      </c>
      <c r="K486" s="10"/>
      <c r="L486" s="10"/>
      <c r="M486" s="10"/>
      <c r="N486" s="10"/>
      <c r="O486" s="10"/>
      <c r="P486" s="10"/>
      <c r="Q486" s="10"/>
    </row>
    <row r="487" spans="1:17" hidden="1" x14ac:dyDescent="0.35">
      <c r="A487" t="s">
        <v>460</v>
      </c>
      <c r="B487" t="s">
        <v>205</v>
      </c>
      <c r="C487" t="s">
        <v>363</v>
      </c>
      <c r="D487" t="s">
        <v>364</v>
      </c>
      <c r="E487">
        <f>SUM(Table14[[#This Row],[2025]:[2014]])</f>
        <v>204</v>
      </c>
      <c r="F487" s="10"/>
      <c r="G487" s="10"/>
      <c r="H487" s="10"/>
      <c r="I487" s="10"/>
      <c r="J487" s="10"/>
      <c r="K487" s="10">
        <v>4</v>
      </c>
      <c r="L487" s="10">
        <v>18</v>
      </c>
      <c r="M487" s="10">
        <v>33</v>
      </c>
      <c r="N487" s="10">
        <v>39</v>
      </c>
      <c r="O487" s="10">
        <v>17</v>
      </c>
      <c r="P487" s="10">
        <v>5</v>
      </c>
      <c r="Q487" s="10">
        <v>88</v>
      </c>
    </row>
    <row r="488" spans="1:17" hidden="1" x14ac:dyDescent="0.35">
      <c r="A488" t="s">
        <v>460</v>
      </c>
      <c r="B488" t="s">
        <v>205</v>
      </c>
      <c r="C488" t="s">
        <v>704</v>
      </c>
      <c r="D488" t="s">
        <v>705</v>
      </c>
      <c r="E488">
        <f>SUM(Table14[[#This Row],[2025]:[2014]])</f>
        <v>3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>
        <v>3</v>
      </c>
    </row>
    <row r="489" spans="1:17" hidden="1" x14ac:dyDescent="0.35">
      <c r="A489" t="s">
        <v>460</v>
      </c>
      <c r="B489" t="s">
        <v>205</v>
      </c>
      <c r="C489" t="s">
        <v>706</v>
      </c>
      <c r="D489" t="s">
        <v>707</v>
      </c>
      <c r="E489">
        <f>SUM(Table14[[#This Row],[2025]:[2014]])</f>
        <v>9</v>
      </c>
      <c r="F489" s="10"/>
      <c r="G489" s="10"/>
      <c r="H489" s="10"/>
      <c r="I489" s="10"/>
      <c r="J489" s="10"/>
      <c r="K489" s="10"/>
      <c r="L489" s="10"/>
      <c r="M489" s="10">
        <v>3</v>
      </c>
      <c r="N489" s="10">
        <v>6</v>
      </c>
      <c r="O489" s="10"/>
      <c r="P489" s="10"/>
      <c r="Q489" s="10"/>
    </row>
    <row r="490" spans="1:17" hidden="1" x14ac:dyDescent="0.35">
      <c r="A490" t="s">
        <v>460</v>
      </c>
      <c r="B490" t="s">
        <v>205</v>
      </c>
      <c r="C490" t="s">
        <v>708</v>
      </c>
      <c r="D490" t="s">
        <v>709</v>
      </c>
      <c r="E490">
        <f>SUM(Table14[[#This Row],[2025]:[2014]])</f>
        <v>32</v>
      </c>
      <c r="F490" s="10"/>
      <c r="G490" s="10"/>
      <c r="H490" s="10"/>
      <c r="I490" s="10"/>
      <c r="J490" s="10"/>
      <c r="K490" s="10"/>
      <c r="L490" s="10"/>
      <c r="M490" s="10">
        <v>3</v>
      </c>
      <c r="N490" s="10">
        <v>17</v>
      </c>
      <c r="O490" s="10">
        <v>12</v>
      </c>
      <c r="P490" s="10"/>
      <c r="Q490" s="10"/>
    </row>
    <row r="491" spans="1:17" hidden="1" x14ac:dyDescent="0.35">
      <c r="A491" t="s">
        <v>460</v>
      </c>
      <c r="B491" t="s">
        <v>205</v>
      </c>
      <c r="C491" t="s">
        <v>365</v>
      </c>
      <c r="D491" t="s">
        <v>366</v>
      </c>
      <c r="E491">
        <f>SUM(Table14[[#This Row],[2025]:[2014]])</f>
        <v>19</v>
      </c>
      <c r="F491" s="10"/>
      <c r="G491" s="10"/>
      <c r="H491" s="10"/>
      <c r="I491" s="10"/>
      <c r="J491" s="10"/>
      <c r="K491" s="10"/>
      <c r="L491" s="10">
        <v>7</v>
      </c>
      <c r="M491" s="10">
        <v>8</v>
      </c>
      <c r="N491" s="10">
        <v>4</v>
      </c>
      <c r="O491" s="10"/>
      <c r="P491" s="10"/>
      <c r="Q491" s="10"/>
    </row>
    <row r="492" spans="1:17" hidden="1" x14ac:dyDescent="0.35">
      <c r="A492" t="s">
        <v>460</v>
      </c>
      <c r="B492" t="s">
        <v>205</v>
      </c>
      <c r="C492" t="s">
        <v>710</v>
      </c>
      <c r="D492" t="s">
        <v>711</v>
      </c>
      <c r="E492">
        <f>SUM(Table14[[#This Row],[2025]:[2014]])</f>
        <v>0</v>
      </c>
      <c r="F492" s="10"/>
      <c r="G492" s="10"/>
      <c r="H492" s="10"/>
      <c r="I492" s="10"/>
      <c r="J492" s="10"/>
      <c r="K492" s="10"/>
      <c r="L492" s="10">
        <v>-2</v>
      </c>
      <c r="M492" s="10">
        <v>2</v>
      </c>
      <c r="N492" s="10"/>
      <c r="O492" s="10"/>
      <c r="P492" s="10"/>
      <c r="Q492" s="10"/>
    </row>
    <row r="493" spans="1:17" hidden="1" x14ac:dyDescent="0.35">
      <c r="A493" t="s">
        <v>460</v>
      </c>
      <c r="B493" t="s">
        <v>205</v>
      </c>
      <c r="C493" t="s">
        <v>712</v>
      </c>
      <c r="D493" t="s">
        <v>713</v>
      </c>
      <c r="E493">
        <f>SUM(Table14[[#This Row],[2025]:[2014]])</f>
        <v>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1</v>
      </c>
    </row>
    <row r="494" spans="1:17" hidden="1" x14ac:dyDescent="0.35">
      <c r="A494" t="s">
        <v>460</v>
      </c>
      <c r="B494" t="s">
        <v>205</v>
      </c>
      <c r="C494" t="s">
        <v>714</v>
      </c>
      <c r="D494" t="s">
        <v>715</v>
      </c>
      <c r="E494">
        <f>SUM(Table14[[#This Row],[2025]:[2014]])</f>
        <v>2</v>
      </c>
      <c r="F494" s="10">
        <v>2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hidden="1" x14ac:dyDescent="0.35">
      <c r="A495" t="s">
        <v>460</v>
      </c>
      <c r="B495" t="s">
        <v>205</v>
      </c>
      <c r="C495" t="s">
        <v>716</v>
      </c>
      <c r="D495" t="s">
        <v>717</v>
      </c>
      <c r="E495">
        <f>SUM(Table14[[#This Row],[2025]:[2014]])</f>
        <v>2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>
        <v>-1</v>
      </c>
      <c r="Q495" s="10">
        <v>3</v>
      </c>
    </row>
    <row r="496" spans="1:17" hidden="1" x14ac:dyDescent="0.35">
      <c r="A496" t="s">
        <v>460</v>
      </c>
      <c r="B496" t="s">
        <v>205</v>
      </c>
      <c r="C496" t="s">
        <v>718</v>
      </c>
      <c r="D496" t="s">
        <v>719</v>
      </c>
      <c r="E496">
        <f>SUM(Table14[[#This Row],[2025]:[2014]])</f>
        <v>6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>
        <v>6</v>
      </c>
    </row>
    <row r="497" spans="1:17" hidden="1" x14ac:dyDescent="0.35">
      <c r="A497" t="s">
        <v>460</v>
      </c>
      <c r="B497" t="s">
        <v>205</v>
      </c>
      <c r="C497" t="s">
        <v>720</v>
      </c>
      <c r="D497" t="s">
        <v>721</v>
      </c>
      <c r="E497">
        <f>SUM(Table14[[#This Row],[2025]:[2014]])</f>
        <v>13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>
        <v>13</v>
      </c>
      <c r="Q497" s="10"/>
    </row>
    <row r="498" spans="1:17" hidden="1" x14ac:dyDescent="0.35">
      <c r="A498" t="s">
        <v>460</v>
      </c>
      <c r="B498" t="s">
        <v>205</v>
      </c>
      <c r="C498" t="s">
        <v>722</v>
      </c>
      <c r="D498" t="s">
        <v>723</v>
      </c>
      <c r="E498">
        <f>SUM(Table14[[#This Row],[2025]:[2014]])</f>
        <v>5319</v>
      </c>
      <c r="F498" s="10">
        <v>55</v>
      </c>
      <c r="G498" s="10">
        <v>90</v>
      </c>
      <c r="H498" s="10">
        <v>102</v>
      </c>
      <c r="I498" s="10">
        <v>171</v>
      </c>
      <c r="J498" s="10">
        <v>324</v>
      </c>
      <c r="K498" s="10">
        <v>548</v>
      </c>
      <c r="L498" s="10">
        <v>750</v>
      </c>
      <c r="M498" s="10">
        <v>485</v>
      </c>
      <c r="N498" s="10">
        <v>590</v>
      </c>
      <c r="O498" s="10">
        <v>643</v>
      </c>
      <c r="P498" s="10">
        <v>735</v>
      </c>
      <c r="Q498" s="10">
        <v>826</v>
      </c>
    </row>
    <row r="499" spans="1:17" hidden="1" x14ac:dyDescent="0.35">
      <c r="A499" t="s">
        <v>460</v>
      </c>
      <c r="B499" t="s">
        <v>205</v>
      </c>
      <c r="C499" t="s">
        <v>724</v>
      </c>
      <c r="D499" t="s">
        <v>725</v>
      </c>
      <c r="E499">
        <f>SUM(Table14[[#This Row],[2025]:[2014]])</f>
        <v>30</v>
      </c>
      <c r="F499" s="10"/>
      <c r="G499" s="10"/>
      <c r="H499" s="10"/>
      <c r="I499" s="10"/>
      <c r="J499" s="10"/>
      <c r="K499" s="10"/>
      <c r="L499" s="10">
        <v>16</v>
      </c>
      <c r="M499" s="10"/>
      <c r="N499" s="10">
        <v>14</v>
      </c>
      <c r="O499" s="10"/>
      <c r="P499" s="10"/>
      <c r="Q499" s="10"/>
    </row>
    <row r="500" spans="1:17" hidden="1" x14ac:dyDescent="0.35">
      <c r="A500" t="s">
        <v>460</v>
      </c>
      <c r="B500" t="s">
        <v>205</v>
      </c>
      <c r="C500" t="s">
        <v>726</v>
      </c>
      <c r="D500" t="s">
        <v>727</v>
      </c>
      <c r="E500">
        <f>SUM(Table14[[#This Row],[2025]:[2014]])</f>
        <v>8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>
        <v>8</v>
      </c>
    </row>
    <row r="501" spans="1:17" hidden="1" x14ac:dyDescent="0.35">
      <c r="A501" t="s">
        <v>460</v>
      </c>
      <c r="B501" t="s">
        <v>205</v>
      </c>
      <c r="C501" t="s">
        <v>728</v>
      </c>
      <c r="D501" t="s">
        <v>729</v>
      </c>
      <c r="E501">
        <f>SUM(Table14[[#This Row],[2025]:[2014]])</f>
        <v>15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>
        <v>3</v>
      </c>
      <c r="O501" s="10">
        <v>11</v>
      </c>
      <c r="P501" s="10"/>
      <c r="Q501" s="10"/>
    </row>
    <row r="502" spans="1:17" hidden="1" x14ac:dyDescent="0.35">
      <c r="A502" t="s">
        <v>460</v>
      </c>
      <c r="B502" t="s">
        <v>205</v>
      </c>
      <c r="C502" t="s">
        <v>367</v>
      </c>
      <c r="D502" t="s">
        <v>368</v>
      </c>
      <c r="E502">
        <f>SUM(Table14[[#This Row],[2025]:[2014]])</f>
        <v>2</v>
      </c>
      <c r="F502" s="10"/>
      <c r="G502" s="10"/>
      <c r="H502" s="10"/>
      <c r="I502" s="10"/>
      <c r="J502" s="10"/>
      <c r="K502" s="10"/>
      <c r="L502" s="10"/>
      <c r="M502" s="10">
        <v>1</v>
      </c>
      <c r="N502" s="10"/>
      <c r="O502" s="10"/>
      <c r="P502" s="10">
        <v>1</v>
      </c>
      <c r="Q502" s="10"/>
    </row>
    <row r="503" spans="1:17" hidden="1" x14ac:dyDescent="0.35">
      <c r="A503" t="s">
        <v>460</v>
      </c>
      <c r="B503" t="s">
        <v>205</v>
      </c>
      <c r="C503" t="s">
        <v>446</v>
      </c>
      <c r="D503" t="s">
        <v>447</v>
      </c>
      <c r="E503">
        <f>SUM(Table14[[#This Row],[2025]:[2014]])</f>
        <v>42</v>
      </c>
      <c r="F503" s="10"/>
      <c r="G503" s="10"/>
      <c r="H503" s="10">
        <v>1</v>
      </c>
      <c r="I503" s="10">
        <v>2</v>
      </c>
      <c r="J503" s="10">
        <v>0</v>
      </c>
      <c r="K503" s="10">
        <v>7</v>
      </c>
      <c r="L503" s="10">
        <v>3</v>
      </c>
      <c r="M503" s="10">
        <v>5</v>
      </c>
      <c r="N503" s="10">
        <v>5</v>
      </c>
      <c r="O503" s="10">
        <v>7</v>
      </c>
      <c r="P503" s="10">
        <v>9</v>
      </c>
      <c r="Q503" s="10">
        <v>3</v>
      </c>
    </row>
    <row r="504" spans="1:17" hidden="1" x14ac:dyDescent="0.35">
      <c r="A504" t="s">
        <v>460</v>
      </c>
      <c r="B504" t="s">
        <v>205</v>
      </c>
      <c r="C504" t="s">
        <v>730</v>
      </c>
      <c r="D504" t="s">
        <v>731</v>
      </c>
      <c r="E504">
        <f>SUM(Table14[[#This Row],[2025]:[2014]])</f>
        <v>2</v>
      </c>
      <c r="F504" s="10"/>
      <c r="G504" s="10"/>
      <c r="H504" s="10">
        <v>2</v>
      </c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hidden="1" x14ac:dyDescent="0.35">
      <c r="A505" t="s">
        <v>460</v>
      </c>
      <c r="B505" t="s">
        <v>205</v>
      </c>
      <c r="C505" t="s">
        <v>732</v>
      </c>
      <c r="D505" t="s">
        <v>733</v>
      </c>
      <c r="E505">
        <f>SUM(Table14[[#This Row],[2025]:[2014]])</f>
        <v>2</v>
      </c>
      <c r="F505" s="10"/>
      <c r="G505" s="10"/>
      <c r="H505" s="10"/>
      <c r="I505" s="10"/>
      <c r="J505" s="10"/>
      <c r="K505" s="10">
        <v>-1</v>
      </c>
      <c r="L505" s="10">
        <v>1</v>
      </c>
      <c r="M505" s="10">
        <v>0</v>
      </c>
      <c r="N505" s="10">
        <v>2</v>
      </c>
      <c r="O505" s="10"/>
      <c r="P505" s="10"/>
      <c r="Q505" s="10"/>
    </row>
    <row r="506" spans="1:17" hidden="1" x14ac:dyDescent="0.35">
      <c r="A506" t="s">
        <v>460</v>
      </c>
      <c r="B506" t="s">
        <v>205</v>
      </c>
      <c r="C506" t="s">
        <v>734</v>
      </c>
      <c r="D506" t="s">
        <v>735</v>
      </c>
      <c r="E506">
        <f>SUM(Table14[[#This Row],[2025]:[2014]])</f>
        <v>18</v>
      </c>
      <c r="F506" s="10"/>
      <c r="G506" s="10"/>
      <c r="H506" s="10"/>
      <c r="I506" s="10">
        <v>1</v>
      </c>
      <c r="J506" s="10"/>
      <c r="K506" s="10"/>
      <c r="L506" s="10"/>
      <c r="M506" s="10">
        <v>0</v>
      </c>
      <c r="N506" s="10">
        <v>2</v>
      </c>
      <c r="O506" s="10">
        <v>2</v>
      </c>
      <c r="P506" s="10">
        <v>3</v>
      </c>
      <c r="Q506" s="10">
        <v>10</v>
      </c>
    </row>
    <row r="507" spans="1:17" hidden="1" x14ac:dyDescent="0.35">
      <c r="A507" t="s">
        <v>460</v>
      </c>
      <c r="B507" t="s">
        <v>205</v>
      </c>
      <c r="C507" t="s">
        <v>736</v>
      </c>
      <c r="D507" t="s">
        <v>737</v>
      </c>
      <c r="E507">
        <f>SUM(Table14[[#This Row],[2025]:[2014]])</f>
        <v>1</v>
      </c>
      <c r="F507" s="10"/>
      <c r="G507" s="10"/>
      <c r="H507" s="10">
        <v>1</v>
      </c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hidden="1" x14ac:dyDescent="0.35">
      <c r="A508" t="s">
        <v>460</v>
      </c>
      <c r="B508" t="s">
        <v>205</v>
      </c>
      <c r="C508" t="s">
        <v>448</v>
      </c>
      <c r="D508" t="s">
        <v>449</v>
      </c>
      <c r="E508">
        <f>SUM(Table14[[#This Row],[2025]:[2014]])</f>
        <v>2</v>
      </c>
      <c r="F508" s="10"/>
      <c r="G508" s="10"/>
      <c r="H508" s="10">
        <v>2</v>
      </c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hidden="1" x14ac:dyDescent="0.35">
      <c r="A509" t="s">
        <v>460</v>
      </c>
      <c r="B509" t="s">
        <v>205</v>
      </c>
      <c r="C509" t="s">
        <v>738</v>
      </c>
      <c r="D509" t="s">
        <v>739</v>
      </c>
      <c r="E509">
        <f>SUM(Table14[[#This Row],[2025]:[2014]])</f>
        <v>1</v>
      </c>
      <c r="F509" s="10"/>
      <c r="G509" s="10">
        <v>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hidden="1" x14ac:dyDescent="0.35">
      <c r="A510" t="s">
        <v>460</v>
      </c>
      <c r="B510" t="s">
        <v>205</v>
      </c>
      <c r="C510" t="s">
        <v>740</v>
      </c>
      <c r="D510" t="s">
        <v>741</v>
      </c>
      <c r="E510">
        <f>SUM(Table14[[#This Row],[2025]:[2014]])</f>
        <v>0</v>
      </c>
      <c r="F510" s="10"/>
      <c r="G510" s="10"/>
      <c r="H510" s="10"/>
      <c r="I510" s="10"/>
      <c r="J510" s="10"/>
      <c r="K510" s="10"/>
      <c r="L510" s="10"/>
      <c r="M510" s="10"/>
      <c r="N510" s="10">
        <v>-1</v>
      </c>
      <c r="O510" s="10">
        <v>1</v>
      </c>
      <c r="P510" s="10"/>
      <c r="Q510" s="10"/>
    </row>
    <row r="511" spans="1:17" hidden="1" x14ac:dyDescent="0.35">
      <c r="A511" t="s">
        <v>460</v>
      </c>
      <c r="B511" t="s">
        <v>205</v>
      </c>
      <c r="C511" t="s">
        <v>742</v>
      </c>
      <c r="D511" t="s">
        <v>743</v>
      </c>
      <c r="E511">
        <f>SUM(Table14[[#This Row],[2025]:[2014]])</f>
        <v>1</v>
      </c>
      <c r="F511" s="10"/>
      <c r="G511" s="10"/>
      <c r="H511" s="10"/>
      <c r="I511" s="10"/>
      <c r="J511" s="10"/>
      <c r="K511" s="10"/>
      <c r="L511" s="10"/>
      <c r="M511" s="10"/>
      <c r="N511" s="10">
        <v>-4</v>
      </c>
      <c r="O511" s="10">
        <v>5</v>
      </c>
      <c r="P511" s="10"/>
      <c r="Q511" s="10"/>
    </row>
    <row r="512" spans="1:17" hidden="1" x14ac:dyDescent="0.35">
      <c r="A512" t="s">
        <v>460</v>
      </c>
      <c r="B512" t="s">
        <v>205</v>
      </c>
      <c r="C512" t="s">
        <v>744</v>
      </c>
      <c r="D512" t="s">
        <v>745</v>
      </c>
      <c r="E512">
        <f>SUM(Table14[[#This Row],[2025]:[2014]])</f>
        <v>8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2</v>
      </c>
      <c r="P512" s="10">
        <v>0</v>
      </c>
      <c r="Q512" s="10">
        <v>6</v>
      </c>
    </row>
    <row r="513" spans="1:17" hidden="1" x14ac:dyDescent="0.35">
      <c r="A513" t="s">
        <v>460</v>
      </c>
      <c r="B513" t="s">
        <v>205</v>
      </c>
      <c r="C513" t="s">
        <v>746</v>
      </c>
      <c r="D513" t="s">
        <v>747</v>
      </c>
      <c r="E513">
        <f>SUM(Table14[[#This Row],[2025]:[2014]])</f>
        <v>-2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>
        <v>-2</v>
      </c>
    </row>
    <row r="514" spans="1:17" hidden="1" x14ac:dyDescent="0.35">
      <c r="A514" t="s">
        <v>460</v>
      </c>
      <c r="B514" t="s">
        <v>205</v>
      </c>
      <c r="C514" t="s">
        <v>748</v>
      </c>
      <c r="D514" t="s">
        <v>749</v>
      </c>
      <c r="E514">
        <f>SUM(Table14[[#This Row],[2025]:[2014]])</f>
        <v>-1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>
        <v>-1</v>
      </c>
    </row>
    <row r="515" spans="1:17" hidden="1" x14ac:dyDescent="0.35">
      <c r="A515" t="s">
        <v>460</v>
      </c>
      <c r="B515" t="s">
        <v>205</v>
      </c>
      <c r="C515" t="s">
        <v>750</v>
      </c>
      <c r="D515" t="s">
        <v>751</v>
      </c>
      <c r="E515">
        <f>SUM(Table14[[#This Row],[2025]:[2014]])</f>
        <v>1</v>
      </c>
      <c r="F515" s="10"/>
      <c r="G515" s="10"/>
      <c r="H515" s="10">
        <v>1</v>
      </c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hidden="1" x14ac:dyDescent="0.35">
      <c r="A516" t="s">
        <v>460</v>
      </c>
      <c r="B516" t="s">
        <v>205</v>
      </c>
      <c r="C516" t="s">
        <v>300</v>
      </c>
      <c r="D516" t="s">
        <v>301</v>
      </c>
      <c r="E516">
        <f>SUM(Table14[[#This Row],[2025]:[2014]])</f>
        <v>2</v>
      </c>
      <c r="F516" s="10"/>
      <c r="G516" s="10"/>
      <c r="H516" s="10"/>
      <c r="I516" s="10"/>
      <c r="J516" s="10"/>
      <c r="K516" s="10">
        <v>1</v>
      </c>
      <c r="L516" s="10"/>
      <c r="M516" s="10"/>
      <c r="N516" s="10"/>
      <c r="O516" s="10"/>
      <c r="P516" s="10">
        <v>-1</v>
      </c>
      <c r="Q516" s="10">
        <v>2</v>
      </c>
    </row>
    <row r="517" spans="1:17" hidden="1" x14ac:dyDescent="0.35">
      <c r="A517" t="s">
        <v>460</v>
      </c>
      <c r="B517" t="s">
        <v>205</v>
      </c>
      <c r="C517" t="s">
        <v>456</v>
      </c>
      <c r="D517" t="s">
        <v>457</v>
      </c>
      <c r="E517">
        <f>SUM(Table14[[#This Row],[2025]:[2014]])</f>
        <v>676</v>
      </c>
      <c r="F517" s="10"/>
      <c r="G517" s="10">
        <v>3</v>
      </c>
      <c r="H517" s="10"/>
      <c r="I517" s="10">
        <v>15</v>
      </c>
      <c r="J517" s="10">
        <v>15</v>
      </c>
      <c r="K517" s="10">
        <v>118</v>
      </c>
      <c r="L517" s="10">
        <v>218</v>
      </c>
      <c r="M517" s="10">
        <v>247</v>
      </c>
      <c r="N517" s="10">
        <v>56</v>
      </c>
      <c r="O517" s="10"/>
      <c r="P517" s="10">
        <v>2</v>
      </c>
      <c r="Q517" s="10">
        <v>2</v>
      </c>
    </row>
    <row r="518" spans="1:17" hidden="1" x14ac:dyDescent="0.35">
      <c r="A518" t="s">
        <v>460</v>
      </c>
      <c r="B518" t="s">
        <v>205</v>
      </c>
      <c r="C518" t="s">
        <v>237</v>
      </c>
      <c r="D518" t="s">
        <v>238</v>
      </c>
      <c r="E518">
        <f>SUM(Table14[[#This Row],[2025]:[2014]])</f>
        <v>1764</v>
      </c>
      <c r="F518" s="10">
        <v>32</v>
      </c>
      <c r="G518" s="10">
        <v>81</v>
      </c>
      <c r="H518" s="10">
        <v>78</v>
      </c>
      <c r="I518" s="10">
        <v>84</v>
      </c>
      <c r="J518" s="10">
        <v>30</v>
      </c>
      <c r="K518" s="10">
        <v>40</v>
      </c>
      <c r="L518" s="10"/>
      <c r="M518" s="10"/>
      <c r="N518" s="10">
        <v>217</v>
      </c>
      <c r="O518" s="10">
        <v>318</v>
      </c>
      <c r="P518" s="10">
        <v>427</v>
      </c>
      <c r="Q518" s="10">
        <v>457</v>
      </c>
    </row>
    <row r="519" spans="1:17" hidden="1" x14ac:dyDescent="0.35">
      <c r="A519" t="s">
        <v>460</v>
      </c>
      <c r="B519" t="s">
        <v>205</v>
      </c>
      <c r="C519" t="s">
        <v>752</v>
      </c>
      <c r="D519" t="s">
        <v>753</v>
      </c>
      <c r="E519">
        <f>SUM(Table14[[#This Row],[2025]:[2014]])</f>
        <v>10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>
        <v>10</v>
      </c>
    </row>
    <row r="520" spans="1:17" hidden="1" x14ac:dyDescent="0.35">
      <c r="A520" t="s">
        <v>754</v>
      </c>
      <c r="B520" t="s">
        <v>755</v>
      </c>
      <c r="C520" t="s">
        <v>756</v>
      </c>
      <c r="D520" t="s">
        <v>757</v>
      </c>
      <c r="E520">
        <f>SUM(Table14[[#This Row],[2025]:[2014]])</f>
        <v>2</v>
      </c>
      <c r="F520" s="10"/>
      <c r="G520" s="10"/>
      <c r="H520" s="10"/>
      <c r="I520" s="10"/>
      <c r="J520" s="10"/>
      <c r="K520" s="10">
        <v>2</v>
      </c>
      <c r="L520" s="10"/>
      <c r="M520" s="10"/>
      <c r="N520" s="10"/>
      <c r="O520" s="10"/>
      <c r="P520" s="10"/>
      <c r="Q520" s="10"/>
    </row>
    <row r="521" spans="1:17" hidden="1" x14ac:dyDescent="0.35">
      <c r="A521" t="s">
        <v>754</v>
      </c>
      <c r="B521" t="s">
        <v>485</v>
      </c>
      <c r="C521" t="s">
        <v>486</v>
      </c>
      <c r="D521" t="s">
        <v>487</v>
      </c>
      <c r="E521">
        <f>SUM(Table14[[#This Row],[2025]:[2014]])</f>
        <v>5</v>
      </c>
      <c r="F521" s="10"/>
      <c r="G521" s="10"/>
      <c r="H521" s="10"/>
      <c r="I521" s="10"/>
      <c r="J521" s="10"/>
      <c r="K521" s="10"/>
      <c r="L521" s="10">
        <v>1</v>
      </c>
      <c r="M521" s="10">
        <v>2</v>
      </c>
      <c r="N521" s="10"/>
      <c r="O521" s="10"/>
      <c r="P521" s="10">
        <v>1</v>
      </c>
      <c r="Q521" s="10">
        <v>1</v>
      </c>
    </row>
    <row r="522" spans="1:17" hidden="1" x14ac:dyDescent="0.35">
      <c r="A522" t="s">
        <v>754</v>
      </c>
      <c r="B522" t="s">
        <v>123</v>
      </c>
      <c r="C522" t="s">
        <v>124</v>
      </c>
      <c r="D522" t="s">
        <v>125</v>
      </c>
      <c r="E522">
        <f>SUM(Table14[[#This Row],[2025]:[2014]])</f>
        <v>11</v>
      </c>
      <c r="F522" s="10"/>
      <c r="G522" s="10"/>
      <c r="H522" s="10"/>
      <c r="I522" s="10">
        <v>1</v>
      </c>
      <c r="J522" s="10"/>
      <c r="K522" s="10">
        <v>7</v>
      </c>
      <c r="L522" s="10">
        <v>2</v>
      </c>
      <c r="M522" s="10">
        <v>1</v>
      </c>
      <c r="N522" s="10"/>
      <c r="O522" s="10"/>
      <c r="P522" s="10"/>
      <c r="Q522" s="10"/>
    </row>
    <row r="523" spans="1:17" hidden="1" x14ac:dyDescent="0.35">
      <c r="A523" t="s">
        <v>754</v>
      </c>
      <c r="B523" t="s">
        <v>123</v>
      </c>
      <c r="C523" t="s">
        <v>488</v>
      </c>
      <c r="D523" t="s">
        <v>489</v>
      </c>
      <c r="E523">
        <f>SUM(Table14[[#This Row],[2025]:[2014]])</f>
        <v>0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  <c r="Q523" s="10"/>
    </row>
    <row r="524" spans="1:17" hidden="1" x14ac:dyDescent="0.35">
      <c r="A524" t="s">
        <v>754</v>
      </c>
      <c r="B524" t="s">
        <v>126</v>
      </c>
      <c r="C524" t="s">
        <v>307</v>
      </c>
      <c r="D524" t="s">
        <v>308</v>
      </c>
      <c r="E524">
        <f>SUM(Table14[[#This Row],[2025]:[2014]])</f>
        <v>1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>
        <v>1</v>
      </c>
    </row>
    <row r="525" spans="1:17" hidden="1" x14ac:dyDescent="0.35">
      <c r="A525" t="s">
        <v>754</v>
      </c>
      <c r="B525" t="s">
        <v>126</v>
      </c>
      <c r="C525" t="s">
        <v>127</v>
      </c>
      <c r="D525" t="s">
        <v>128</v>
      </c>
      <c r="E525">
        <f>SUM(Table14[[#This Row],[2025]:[2014]])</f>
        <v>2</v>
      </c>
      <c r="F525" s="10"/>
      <c r="G525" s="10">
        <v>1</v>
      </c>
      <c r="H525" s="10"/>
      <c r="I525" s="10">
        <v>1</v>
      </c>
      <c r="J525" s="10"/>
      <c r="K525" s="10"/>
      <c r="L525" s="10"/>
      <c r="M525" s="10"/>
      <c r="N525" s="10"/>
      <c r="O525" s="10"/>
      <c r="P525" s="10"/>
      <c r="Q525" s="10"/>
    </row>
    <row r="526" spans="1:17" hidden="1" x14ac:dyDescent="0.35">
      <c r="A526" t="s">
        <v>754</v>
      </c>
      <c r="B526" t="s">
        <v>131</v>
      </c>
      <c r="C526" t="s">
        <v>309</v>
      </c>
      <c r="D526" t="s">
        <v>310</v>
      </c>
      <c r="E526">
        <f>SUM(Table14[[#This Row],[2025]:[2014]])</f>
        <v>13</v>
      </c>
      <c r="F526" s="10"/>
      <c r="G526" s="10"/>
      <c r="H526" s="10"/>
      <c r="I526" s="10"/>
      <c r="J526" s="10"/>
      <c r="K526" s="10">
        <v>10</v>
      </c>
      <c r="L526" s="10">
        <v>3</v>
      </c>
      <c r="M526" s="10"/>
      <c r="N526" s="10"/>
      <c r="O526" s="10"/>
      <c r="P526" s="10"/>
      <c r="Q526" s="10"/>
    </row>
    <row r="527" spans="1:17" hidden="1" x14ac:dyDescent="0.35">
      <c r="A527" t="s">
        <v>754</v>
      </c>
      <c r="B527" t="s">
        <v>134</v>
      </c>
      <c r="C527" t="s">
        <v>135</v>
      </c>
      <c r="D527" t="s">
        <v>136</v>
      </c>
      <c r="E527">
        <f>SUM(Table14[[#This Row],[2025]:[2014]])</f>
        <v>1</v>
      </c>
      <c r="F527" s="10"/>
      <c r="G527" s="10"/>
      <c r="H527" s="10"/>
      <c r="I527" s="10"/>
      <c r="J527" s="10"/>
      <c r="K527" s="10"/>
      <c r="L527" s="10"/>
      <c r="M527" s="10">
        <v>1</v>
      </c>
      <c r="N527" s="10"/>
      <c r="O527" s="10"/>
      <c r="P527" s="10"/>
      <c r="Q527" s="10"/>
    </row>
    <row r="528" spans="1:17" hidden="1" x14ac:dyDescent="0.35">
      <c r="A528" t="s">
        <v>754</v>
      </c>
      <c r="B528" t="s">
        <v>139</v>
      </c>
      <c r="C528" t="s">
        <v>124</v>
      </c>
      <c r="D528" t="s">
        <v>313</v>
      </c>
      <c r="E528">
        <f>SUM(Table14[[#This Row],[2025]:[2014]])</f>
        <v>73</v>
      </c>
      <c r="F528" s="10"/>
      <c r="G528" s="10"/>
      <c r="H528" s="10"/>
      <c r="I528" s="10"/>
      <c r="J528" s="10">
        <v>1</v>
      </c>
      <c r="K528" s="10">
        <v>1</v>
      </c>
      <c r="L528" s="10">
        <v>21</v>
      </c>
      <c r="M528" s="10">
        <v>42</v>
      </c>
      <c r="N528" s="10"/>
      <c r="O528" s="10"/>
      <c r="P528" s="10">
        <v>3</v>
      </c>
      <c r="Q528" s="10">
        <v>5</v>
      </c>
    </row>
    <row r="529" spans="1:17" hidden="1" x14ac:dyDescent="0.35">
      <c r="A529" t="s">
        <v>754</v>
      </c>
      <c r="B529" t="s">
        <v>144</v>
      </c>
      <c r="C529" t="s">
        <v>124</v>
      </c>
      <c r="D529" t="s">
        <v>145</v>
      </c>
      <c r="E529">
        <f>SUM(Table14[[#This Row],[2025]:[2014]])</f>
        <v>5</v>
      </c>
      <c r="F529" s="10"/>
      <c r="G529" s="10"/>
      <c r="H529" s="10">
        <v>5</v>
      </c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hidden="1" x14ac:dyDescent="0.35">
      <c r="A530" t="s">
        <v>754</v>
      </c>
      <c r="B530" t="s">
        <v>144</v>
      </c>
      <c r="C530" t="s">
        <v>124</v>
      </c>
      <c r="D530" t="s">
        <v>246</v>
      </c>
      <c r="E530">
        <f>SUM(Table14[[#This Row],[2025]:[2014]])</f>
        <v>1</v>
      </c>
      <c r="F530" s="10"/>
      <c r="G530" s="10"/>
      <c r="H530" s="10"/>
      <c r="I530" s="10"/>
      <c r="J530" s="10"/>
      <c r="K530" s="10">
        <v>1</v>
      </c>
      <c r="L530" s="10"/>
      <c r="M530" s="10"/>
      <c r="N530" s="10"/>
      <c r="O530" s="10"/>
      <c r="P530" s="10"/>
      <c r="Q530" s="10"/>
    </row>
    <row r="531" spans="1:17" hidden="1" x14ac:dyDescent="0.35">
      <c r="A531" t="s">
        <v>754</v>
      </c>
      <c r="B531" t="s">
        <v>144</v>
      </c>
      <c r="C531" t="s">
        <v>124</v>
      </c>
      <c r="D531" t="s">
        <v>506</v>
      </c>
      <c r="E531">
        <f>SUM(Table14[[#This Row],[2025]:[2014]])</f>
        <v>1</v>
      </c>
      <c r="F531" s="10"/>
      <c r="G531" s="10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hidden="1" x14ac:dyDescent="0.35">
      <c r="A532" t="s">
        <v>754</v>
      </c>
      <c r="B532" t="s">
        <v>144</v>
      </c>
      <c r="C532" t="s">
        <v>124</v>
      </c>
      <c r="D532" t="s">
        <v>146</v>
      </c>
      <c r="E532">
        <f>SUM(Table14[[#This Row],[2025]:[2014]])</f>
        <v>9</v>
      </c>
      <c r="F532" s="10"/>
      <c r="G532" s="10">
        <v>-4</v>
      </c>
      <c r="H532" s="10">
        <v>-1</v>
      </c>
      <c r="I532" s="10"/>
      <c r="J532" s="10"/>
      <c r="K532" s="10"/>
      <c r="L532" s="10"/>
      <c r="M532" s="10"/>
      <c r="N532" s="10"/>
      <c r="O532" s="10">
        <v>14</v>
      </c>
      <c r="P532" s="10"/>
      <c r="Q532" s="10"/>
    </row>
    <row r="533" spans="1:17" hidden="1" x14ac:dyDescent="0.35">
      <c r="A533" t="s">
        <v>754</v>
      </c>
      <c r="B533" t="s">
        <v>144</v>
      </c>
      <c r="C533" t="s">
        <v>124</v>
      </c>
      <c r="D533" t="s">
        <v>314</v>
      </c>
      <c r="E533">
        <f>SUM(Table14[[#This Row],[2025]:[2014]])</f>
        <v>2</v>
      </c>
      <c r="F533" s="10"/>
      <c r="G533" s="10"/>
      <c r="H533" s="10"/>
      <c r="I533" s="10"/>
      <c r="J533" s="10">
        <v>1</v>
      </c>
      <c r="K533" s="10"/>
      <c r="L533" s="10"/>
      <c r="M533" s="10"/>
      <c r="N533" s="10">
        <v>1</v>
      </c>
      <c r="O533" s="10"/>
      <c r="P533" s="10"/>
      <c r="Q533" s="10"/>
    </row>
    <row r="534" spans="1:17" hidden="1" x14ac:dyDescent="0.35">
      <c r="A534" t="s">
        <v>754</v>
      </c>
      <c r="B534" t="s">
        <v>144</v>
      </c>
      <c r="C534" t="s">
        <v>124</v>
      </c>
      <c r="D534" t="s">
        <v>315</v>
      </c>
      <c r="E534">
        <f>SUM(Table14[[#This Row],[2025]:[2014]])</f>
        <v>1</v>
      </c>
      <c r="F534" s="10"/>
      <c r="G534" s="10"/>
      <c r="H534" s="10"/>
      <c r="I534" s="10"/>
      <c r="J534" s="10"/>
      <c r="K534" s="10">
        <v>1</v>
      </c>
      <c r="L534" s="10"/>
      <c r="M534" s="10"/>
      <c r="N534" s="10"/>
      <c r="O534" s="10"/>
      <c r="P534" s="10"/>
      <c r="Q534" s="10"/>
    </row>
    <row r="535" spans="1:17" hidden="1" x14ac:dyDescent="0.35">
      <c r="A535" t="s">
        <v>754</v>
      </c>
      <c r="B535" t="s">
        <v>144</v>
      </c>
      <c r="C535" t="s">
        <v>124</v>
      </c>
      <c r="D535" t="s">
        <v>758</v>
      </c>
      <c r="E535">
        <f>SUM(Table14[[#This Row],[2025]:[2014]])</f>
        <v>1</v>
      </c>
      <c r="F535" s="10"/>
      <c r="G535" s="10"/>
      <c r="H535" s="10"/>
      <c r="I535" s="10"/>
      <c r="J535" s="10"/>
      <c r="K535" s="10">
        <v>1</v>
      </c>
      <c r="L535" s="10"/>
      <c r="M535" s="10"/>
      <c r="N535" s="10"/>
      <c r="O535" s="10"/>
      <c r="P535" s="10"/>
      <c r="Q535" s="10"/>
    </row>
    <row r="536" spans="1:17" hidden="1" x14ac:dyDescent="0.35">
      <c r="A536" t="s">
        <v>754</v>
      </c>
      <c r="B536" t="s">
        <v>144</v>
      </c>
      <c r="C536" t="s">
        <v>124</v>
      </c>
      <c r="D536" t="s">
        <v>247</v>
      </c>
      <c r="E536">
        <f>SUM(Table14[[#This Row],[2025]:[2014]])</f>
        <v>1</v>
      </c>
      <c r="F536" s="10"/>
      <c r="G536" s="10"/>
      <c r="H536" s="10">
        <v>1</v>
      </c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hidden="1" x14ac:dyDescent="0.35">
      <c r="A537" t="s">
        <v>754</v>
      </c>
      <c r="B537" t="s">
        <v>144</v>
      </c>
      <c r="C537" t="s">
        <v>124</v>
      </c>
      <c r="D537" t="s">
        <v>147</v>
      </c>
      <c r="E537">
        <f>SUM(Table14[[#This Row],[2025]:[2014]])</f>
        <v>2</v>
      </c>
      <c r="F537" s="10"/>
      <c r="G537" s="10"/>
      <c r="H537" s="10"/>
      <c r="I537" s="10">
        <v>2</v>
      </c>
      <c r="J537" s="10"/>
      <c r="K537" s="10"/>
      <c r="L537" s="10"/>
      <c r="M537" s="10"/>
      <c r="N537" s="10"/>
      <c r="O537" s="10"/>
      <c r="P537" s="10"/>
      <c r="Q537" s="10"/>
    </row>
    <row r="538" spans="1:17" hidden="1" x14ac:dyDescent="0.35">
      <c r="A538" t="s">
        <v>754</v>
      </c>
      <c r="B538" t="s">
        <v>144</v>
      </c>
      <c r="C538" t="s">
        <v>124</v>
      </c>
      <c r="D538" t="s">
        <v>148</v>
      </c>
      <c r="E538">
        <f>SUM(Table14[[#This Row],[2025]:[2014]])</f>
        <v>77</v>
      </c>
      <c r="F538" s="10"/>
      <c r="G538" s="10">
        <v>2</v>
      </c>
      <c r="H538" s="10">
        <v>24</v>
      </c>
      <c r="I538" s="10">
        <v>26</v>
      </c>
      <c r="J538" s="10">
        <v>20</v>
      </c>
      <c r="K538" s="10">
        <v>2</v>
      </c>
      <c r="L538" s="10">
        <v>3</v>
      </c>
      <c r="M538" s="10"/>
      <c r="N538" s="10"/>
      <c r="O538" s="10"/>
      <c r="P538" s="10"/>
      <c r="Q538" s="10"/>
    </row>
    <row r="539" spans="1:17" hidden="1" x14ac:dyDescent="0.35">
      <c r="A539" t="s">
        <v>754</v>
      </c>
      <c r="B539" t="s">
        <v>144</v>
      </c>
      <c r="C539" t="s">
        <v>124</v>
      </c>
      <c r="D539" t="s">
        <v>508</v>
      </c>
      <c r="E539">
        <f>SUM(Table14[[#This Row],[2025]:[2014]])</f>
        <v>2</v>
      </c>
      <c r="F539" s="10"/>
      <c r="G539" s="10"/>
      <c r="H539" s="10"/>
      <c r="I539" s="10"/>
      <c r="J539" s="10"/>
      <c r="K539" s="10">
        <v>2</v>
      </c>
      <c r="L539" s="10"/>
      <c r="M539" s="10"/>
      <c r="N539" s="10"/>
      <c r="O539" s="10"/>
      <c r="P539" s="10"/>
      <c r="Q539" s="10"/>
    </row>
    <row r="540" spans="1:17" hidden="1" x14ac:dyDescent="0.35">
      <c r="A540" t="s">
        <v>754</v>
      </c>
      <c r="B540" t="s">
        <v>144</v>
      </c>
      <c r="C540" t="s">
        <v>124</v>
      </c>
      <c r="D540" t="s">
        <v>150</v>
      </c>
      <c r="E540">
        <f>SUM(Table14[[#This Row],[2025]:[2014]])</f>
        <v>5</v>
      </c>
      <c r="F540" s="10"/>
      <c r="G540" s="10">
        <v>5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hidden="1" x14ac:dyDescent="0.35">
      <c r="A541" t="s">
        <v>754</v>
      </c>
      <c r="B541" t="s">
        <v>144</v>
      </c>
      <c r="C541" t="s">
        <v>386</v>
      </c>
      <c r="D541" t="s">
        <v>387</v>
      </c>
      <c r="E541">
        <f>SUM(Table14[[#This Row],[2025]:[2014]])</f>
        <v>4</v>
      </c>
      <c r="F541" s="10"/>
      <c r="G541" s="10"/>
      <c r="H541" s="10"/>
      <c r="I541" s="10">
        <v>2</v>
      </c>
      <c r="J541" s="10">
        <v>2</v>
      </c>
      <c r="K541" s="10"/>
      <c r="L541" s="10"/>
      <c r="M541" s="10"/>
      <c r="N541" s="10"/>
      <c r="O541" s="10"/>
      <c r="P541" s="10"/>
      <c r="Q541" s="10"/>
    </row>
    <row r="542" spans="1:17" hidden="1" x14ac:dyDescent="0.35">
      <c r="A542" t="s">
        <v>754</v>
      </c>
      <c r="B542" t="s">
        <v>144</v>
      </c>
      <c r="C542" t="s">
        <v>316</v>
      </c>
      <c r="D542" t="s">
        <v>317</v>
      </c>
      <c r="E542">
        <f>SUM(Table14[[#This Row],[2025]:[2014]])</f>
        <v>1</v>
      </c>
      <c r="F542" s="10"/>
      <c r="G542" s="10"/>
      <c r="H542" s="10"/>
      <c r="I542" s="10"/>
      <c r="J542" s="10"/>
      <c r="K542" s="10"/>
      <c r="L542" s="10">
        <v>1</v>
      </c>
      <c r="M542" s="10"/>
      <c r="N542" s="10"/>
      <c r="O542" s="10"/>
      <c r="P542" s="10"/>
      <c r="Q542" s="10"/>
    </row>
    <row r="543" spans="1:17" hidden="1" x14ac:dyDescent="0.35">
      <c r="A543" t="s">
        <v>754</v>
      </c>
      <c r="B543" t="s">
        <v>144</v>
      </c>
      <c r="C543" t="s">
        <v>759</v>
      </c>
      <c r="D543" t="s">
        <v>760</v>
      </c>
      <c r="E543">
        <f>SUM(Table14[[#This Row],[2025]:[2014]])</f>
        <v>1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v>1</v>
      </c>
      <c r="P543" s="10"/>
      <c r="Q543" s="10"/>
    </row>
    <row r="544" spans="1:17" hidden="1" x14ac:dyDescent="0.35">
      <c r="A544" t="s">
        <v>754</v>
      </c>
      <c r="B544" t="s">
        <v>144</v>
      </c>
      <c r="C544" t="s">
        <v>545</v>
      </c>
      <c r="D544" t="s">
        <v>546</v>
      </c>
      <c r="E544">
        <f>SUM(Table14[[#This Row],[2025]:[2014]])</f>
        <v>4</v>
      </c>
      <c r="F544" s="10"/>
      <c r="G544" s="10"/>
      <c r="H544" s="10"/>
      <c r="I544" s="10"/>
      <c r="J544" s="10"/>
      <c r="K544" s="10"/>
      <c r="L544" s="10">
        <v>1</v>
      </c>
      <c r="M544" s="10"/>
      <c r="N544" s="10">
        <v>1</v>
      </c>
      <c r="O544" s="10">
        <v>2</v>
      </c>
      <c r="P544" s="10"/>
      <c r="Q544" s="10"/>
    </row>
    <row r="545" spans="1:17" hidden="1" x14ac:dyDescent="0.35">
      <c r="A545" t="s">
        <v>754</v>
      </c>
      <c r="B545" t="s">
        <v>144</v>
      </c>
      <c r="C545" t="s">
        <v>761</v>
      </c>
      <c r="D545" t="s">
        <v>762</v>
      </c>
      <c r="E545">
        <f>SUM(Table14[[#This Row],[2025]:[2014]])</f>
        <v>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>
        <v>1</v>
      </c>
    </row>
    <row r="546" spans="1:17" hidden="1" x14ac:dyDescent="0.35">
      <c r="A546" t="s">
        <v>754</v>
      </c>
      <c r="B546" t="s">
        <v>144</v>
      </c>
      <c r="C546" t="s">
        <v>161</v>
      </c>
      <c r="D546" t="s">
        <v>162</v>
      </c>
      <c r="E546">
        <f>SUM(Table14[[#This Row],[2025]:[2014]])</f>
        <v>5</v>
      </c>
      <c r="F546" s="10"/>
      <c r="G546" s="10">
        <v>1</v>
      </c>
      <c r="H546" s="10"/>
      <c r="I546" s="10">
        <v>1</v>
      </c>
      <c r="J546" s="10">
        <v>3</v>
      </c>
      <c r="K546" s="10"/>
      <c r="L546" s="10"/>
      <c r="M546" s="10"/>
      <c r="N546" s="10"/>
      <c r="O546" s="10"/>
      <c r="P546" s="10"/>
      <c r="Q546" s="10"/>
    </row>
    <row r="547" spans="1:17" hidden="1" x14ac:dyDescent="0.35">
      <c r="A547" t="s">
        <v>754</v>
      </c>
      <c r="B547" t="s">
        <v>324</v>
      </c>
      <c r="C547" t="s">
        <v>567</v>
      </c>
      <c r="D547" t="s">
        <v>568</v>
      </c>
      <c r="E547">
        <f>SUM(Table14[[#This Row],[2025]:[2014]])</f>
        <v>1</v>
      </c>
      <c r="F547" s="10"/>
      <c r="G547" s="10"/>
      <c r="H547" s="10"/>
      <c r="I547" s="10"/>
      <c r="J547" s="10"/>
      <c r="K547" s="10">
        <v>1</v>
      </c>
      <c r="L547" s="10"/>
      <c r="M547" s="10"/>
      <c r="N547" s="10"/>
      <c r="O547" s="10"/>
      <c r="P547" s="10"/>
      <c r="Q547" s="10"/>
    </row>
    <row r="548" spans="1:17" hidden="1" x14ac:dyDescent="0.35">
      <c r="A548" t="s">
        <v>754</v>
      </c>
      <c r="B548" t="s">
        <v>324</v>
      </c>
      <c r="C548" t="s">
        <v>325</v>
      </c>
      <c r="D548" t="s">
        <v>326</v>
      </c>
      <c r="E548">
        <f>SUM(Table14[[#This Row],[2025]:[2014]])</f>
        <v>1</v>
      </c>
      <c r="F548" s="10"/>
      <c r="G548" s="10"/>
      <c r="H548" s="10"/>
      <c r="I548" s="10"/>
      <c r="J548" s="10"/>
      <c r="K548" s="10"/>
      <c r="L548" s="10">
        <v>1</v>
      </c>
      <c r="M548" s="10"/>
      <c r="N548" s="10"/>
      <c r="O548" s="10"/>
      <c r="P548" s="10"/>
      <c r="Q548" s="10"/>
    </row>
    <row r="549" spans="1:17" hidden="1" x14ac:dyDescent="0.35">
      <c r="A549" t="s">
        <v>754</v>
      </c>
      <c r="B549" t="s">
        <v>572</v>
      </c>
      <c r="C549" t="s">
        <v>573</v>
      </c>
      <c r="D549" t="s">
        <v>574</v>
      </c>
      <c r="E549">
        <f>SUM(Table14[[#This Row],[2025]:[2014]])</f>
        <v>3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>
        <v>3</v>
      </c>
      <c r="P549" s="10"/>
      <c r="Q549" s="10"/>
    </row>
    <row r="550" spans="1:17" hidden="1" x14ac:dyDescent="0.35">
      <c r="A550" t="s">
        <v>754</v>
      </c>
      <c r="B550" t="s">
        <v>572</v>
      </c>
      <c r="C550" t="s">
        <v>575</v>
      </c>
      <c r="D550" t="s">
        <v>576</v>
      </c>
      <c r="E550">
        <f>SUM(Table14[[#This Row],[2025]:[2014]])</f>
        <v>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2</v>
      </c>
      <c r="Q550" s="10"/>
    </row>
    <row r="551" spans="1:17" hidden="1" x14ac:dyDescent="0.35">
      <c r="A551" t="s">
        <v>754</v>
      </c>
      <c r="B551" t="s">
        <v>572</v>
      </c>
      <c r="C551" t="s">
        <v>763</v>
      </c>
      <c r="D551" t="s">
        <v>764</v>
      </c>
      <c r="E551">
        <f>SUM(Table14[[#This Row],[2025]:[2014]])</f>
        <v>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>
        <v>2</v>
      </c>
      <c r="Q551" s="10"/>
    </row>
    <row r="552" spans="1:17" hidden="1" x14ac:dyDescent="0.35">
      <c r="A552" t="s">
        <v>754</v>
      </c>
      <c r="B552" t="s">
        <v>254</v>
      </c>
      <c r="C552" t="s">
        <v>585</v>
      </c>
      <c r="D552" t="s">
        <v>586</v>
      </c>
      <c r="E552">
        <f>SUM(Table14[[#This Row],[2025]:[2014]])</f>
        <v>836</v>
      </c>
      <c r="F552" s="10"/>
      <c r="G552" s="10"/>
      <c r="H552" s="10"/>
      <c r="I552" s="10"/>
      <c r="J552" s="10"/>
      <c r="K552" s="10"/>
      <c r="L552" s="10">
        <v>35</v>
      </c>
      <c r="M552" s="10">
        <v>56</v>
      </c>
      <c r="N552" s="10">
        <v>263</v>
      </c>
      <c r="O552" s="10">
        <v>228</v>
      </c>
      <c r="P552" s="10">
        <v>188</v>
      </c>
      <c r="Q552" s="10">
        <v>66</v>
      </c>
    </row>
    <row r="553" spans="1:17" hidden="1" x14ac:dyDescent="0.35">
      <c r="A553" t="s">
        <v>754</v>
      </c>
      <c r="B553" t="s">
        <v>254</v>
      </c>
      <c r="C553" t="s">
        <v>765</v>
      </c>
      <c r="D553" t="s">
        <v>766</v>
      </c>
      <c r="E553">
        <f>SUM(Table14[[#This Row],[2025]:[2014]])</f>
        <v>2</v>
      </c>
      <c r="F553" s="10"/>
      <c r="G553" s="10"/>
      <c r="H553" s="10"/>
      <c r="I553" s="10">
        <v>2</v>
      </c>
      <c r="J553" s="10"/>
      <c r="K553" s="10"/>
      <c r="L553" s="10"/>
      <c r="M553" s="10"/>
      <c r="N553" s="10"/>
      <c r="O553" s="10"/>
      <c r="P553" s="10"/>
      <c r="Q553" s="10"/>
    </row>
    <row r="554" spans="1:17" hidden="1" x14ac:dyDescent="0.35">
      <c r="A554" t="s">
        <v>754</v>
      </c>
      <c r="B554" t="s">
        <v>254</v>
      </c>
      <c r="C554" t="s">
        <v>767</v>
      </c>
      <c r="D554" t="s">
        <v>768</v>
      </c>
      <c r="E554">
        <f>SUM(Table14[[#This Row],[2025]:[2014]])</f>
        <v>8</v>
      </c>
      <c r="F554" s="10"/>
      <c r="G554" s="10"/>
      <c r="H554" s="10">
        <v>3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</row>
    <row r="555" spans="1:17" hidden="1" x14ac:dyDescent="0.35">
      <c r="A555" t="s">
        <v>754</v>
      </c>
      <c r="B555" t="s">
        <v>254</v>
      </c>
      <c r="C555" t="s">
        <v>587</v>
      </c>
      <c r="D555" t="s">
        <v>588</v>
      </c>
      <c r="E555">
        <f>SUM(Table14[[#This Row],[2025]:[2014]])</f>
        <v>1</v>
      </c>
      <c r="F555" s="10"/>
      <c r="G555" s="10"/>
      <c r="H555" s="10"/>
      <c r="I555" s="10"/>
      <c r="J555" s="10"/>
      <c r="K555" s="10"/>
      <c r="L555" s="10">
        <v>1</v>
      </c>
      <c r="M555" s="10"/>
      <c r="N555" s="10"/>
      <c r="O555" s="10"/>
      <c r="P555" s="10"/>
      <c r="Q555" s="10"/>
    </row>
    <row r="556" spans="1:17" hidden="1" x14ac:dyDescent="0.35">
      <c r="A556" t="s">
        <v>754</v>
      </c>
      <c r="B556" t="s">
        <v>254</v>
      </c>
      <c r="C556" t="s">
        <v>769</v>
      </c>
      <c r="D556" t="s">
        <v>770</v>
      </c>
      <c r="E556">
        <f>SUM(Table14[[#This Row],[2025]:[2014]])</f>
        <v>58</v>
      </c>
      <c r="F556" s="10"/>
      <c r="G556" s="10"/>
      <c r="H556" s="10"/>
      <c r="I556" s="10"/>
      <c r="J556" s="10">
        <v>16</v>
      </c>
      <c r="K556" s="10">
        <v>37</v>
      </c>
      <c r="L556" s="10">
        <v>5</v>
      </c>
      <c r="M556" s="10"/>
      <c r="N556" s="10"/>
      <c r="O556" s="10"/>
      <c r="P556" s="10"/>
      <c r="Q556" s="10"/>
    </row>
    <row r="557" spans="1:17" hidden="1" x14ac:dyDescent="0.35">
      <c r="A557" t="s">
        <v>754</v>
      </c>
      <c r="B557" t="s">
        <v>254</v>
      </c>
      <c r="C557" t="s">
        <v>327</v>
      </c>
      <c r="D557" t="s">
        <v>328</v>
      </c>
      <c r="E557">
        <f>SUM(Table14[[#This Row],[2025]:[2014]])</f>
        <v>2</v>
      </c>
      <c r="F557" s="10"/>
      <c r="G557" s="10"/>
      <c r="H557" s="10"/>
      <c r="I557" s="10">
        <v>0</v>
      </c>
      <c r="J557" s="10"/>
      <c r="K557" s="10"/>
      <c r="L557" s="10"/>
      <c r="M557" s="10"/>
      <c r="N557" s="10"/>
      <c r="O557" s="10">
        <v>2</v>
      </c>
      <c r="P557" s="10"/>
      <c r="Q557" s="10"/>
    </row>
    <row r="558" spans="1:17" hidden="1" x14ac:dyDescent="0.35">
      <c r="A558" t="s">
        <v>754</v>
      </c>
      <c r="B558" t="s">
        <v>254</v>
      </c>
      <c r="C558" t="s">
        <v>771</v>
      </c>
      <c r="D558" t="s">
        <v>772</v>
      </c>
      <c r="E558">
        <f>SUM(Table14[[#This Row],[2025]:[2014]])</f>
        <v>1</v>
      </c>
      <c r="F558" s="10"/>
      <c r="G558" s="10"/>
      <c r="H558" s="10"/>
      <c r="I558" s="10"/>
      <c r="J558" s="10"/>
      <c r="K558" s="10"/>
      <c r="L558" s="10">
        <v>1</v>
      </c>
      <c r="M558" s="10"/>
      <c r="N558" s="10"/>
      <c r="O558" s="10"/>
      <c r="P558" s="10"/>
      <c r="Q558" s="10"/>
    </row>
    <row r="559" spans="1:17" hidden="1" x14ac:dyDescent="0.35">
      <c r="A559" t="s">
        <v>754</v>
      </c>
      <c r="B559" t="s">
        <v>254</v>
      </c>
      <c r="C559" t="s">
        <v>773</v>
      </c>
      <c r="D559" t="s">
        <v>774</v>
      </c>
      <c r="E559">
        <f>SUM(Table14[[#This Row],[2025]:[2014]])</f>
        <v>0</v>
      </c>
      <c r="F559" s="10"/>
      <c r="G559" s="10"/>
      <c r="H559" s="10"/>
      <c r="I559" s="10"/>
      <c r="J559" s="10"/>
      <c r="K559" s="10"/>
      <c r="L559" s="10"/>
      <c r="M559" s="10">
        <v>-1</v>
      </c>
      <c r="N559" s="10">
        <v>1</v>
      </c>
      <c r="O559" s="10"/>
      <c r="P559" s="10"/>
      <c r="Q559" s="10"/>
    </row>
    <row r="560" spans="1:17" hidden="1" x14ac:dyDescent="0.35">
      <c r="A560" t="s">
        <v>754</v>
      </c>
      <c r="B560" t="s">
        <v>254</v>
      </c>
      <c r="C560" t="s">
        <v>589</v>
      </c>
      <c r="D560" t="s">
        <v>590</v>
      </c>
      <c r="E560">
        <f>SUM(Table14[[#This Row],[2025]:[2014]])</f>
        <v>4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>
        <v>4</v>
      </c>
      <c r="P560" s="10"/>
      <c r="Q560" s="10"/>
    </row>
    <row r="561" spans="1:17" hidden="1" x14ac:dyDescent="0.35">
      <c r="A561" t="s">
        <v>754</v>
      </c>
      <c r="B561" t="s">
        <v>254</v>
      </c>
      <c r="C561" t="s">
        <v>591</v>
      </c>
      <c r="D561" t="s">
        <v>592</v>
      </c>
      <c r="E561">
        <f>SUM(Table14[[#This Row],[2025]:[2014]])</f>
        <v>4</v>
      </c>
      <c r="F561" s="10"/>
      <c r="G561" s="10"/>
      <c r="H561" s="10"/>
      <c r="I561" s="10"/>
      <c r="J561" s="10"/>
      <c r="K561" s="10"/>
      <c r="L561" s="10">
        <v>4</v>
      </c>
      <c r="M561" s="10"/>
      <c r="N561" s="10"/>
      <c r="O561" s="10"/>
      <c r="P561" s="10"/>
      <c r="Q561" s="10"/>
    </row>
    <row r="562" spans="1:17" hidden="1" x14ac:dyDescent="0.35">
      <c r="A562" t="s">
        <v>754</v>
      </c>
      <c r="B562" t="s">
        <v>163</v>
      </c>
      <c r="C562" t="s">
        <v>775</v>
      </c>
      <c r="D562" t="s">
        <v>776</v>
      </c>
      <c r="E562">
        <f>SUM(Table14[[#This Row],[2025]:[2014]])</f>
        <v>3</v>
      </c>
      <c r="F562" s="10"/>
      <c r="G562" s="10"/>
      <c r="H562" s="10"/>
      <c r="I562" s="10"/>
      <c r="J562" s="10"/>
      <c r="K562" s="10"/>
      <c r="L562" s="10"/>
      <c r="M562" s="10"/>
      <c r="N562" s="10">
        <v>1</v>
      </c>
      <c r="O562" s="10">
        <v>2</v>
      </c>
      <c r="P562" s="10"/>
      <c r="Q562" s="10"/>
    </row>
    <row r="563" spans="1:17" hidden="1" x14ac:dyDescent="0.35">
      <c r="A563" t="s">
        <v>754</v>
      </c>
      <c r="B563" t="s">
        <v>163</v>
      </c>
      <c r="C563" t="s">
        <v>164</v>
      </c>
      <c r="D563" t="s">
        <v>165</v>
      </c>
      <c r="E563">
        <f>SUM(Table14[[#This Row],[2025]:[2014]])</f>
        <v>38</v>
      </c>
      <c r="F563" s="10"/>
      <c r="G563" s="10"/>
      <c r="H563" s="10"/>
      <c r="I563" s="10"/>
      <c r="J563" s="10"/>
      <c r="K563" s="10">
        <v>2</v>
      </c>
      <c r="L563" s="10">
        <v>18</v>
      </c>
      <c r="M563" s="10">
        <v>14</v>
      </c>
      <c r="N563" s="10">
        <v>4</v>
      </c>
      <c r="O563" s="10"/>
      <c r="P563" s="10"/>
      <c r="Q563" s="10"/>
    </row>
    <row r="564" spans="1:17" hidden="1" x14ac:dyDescent="0.35">
      <c r="A564" t="s">
        <v>754</v>
      </c>
      <c r="B564" t="s">
        <v>166</v>
      </c>
      <c r="C564" t="s">
        <v>395</v>
      </c>
      <c r="D564" t="s">
        <v>396</v>
      </c>
      <c r="E564">
        <f>SUM(Table14[[#This Row],[2025]:[2014]])</f>
        <v>2</v>
      </c>
      <c r="F564" s="10"/>
      <c r="G564" s="10"/>
      <c r="H564" s="10"/>
      <c r="I564" s="10">
        <v>1</v>
      </c>
      <c r="J564" s="10">
        <v>1</v>
      </c>
      <c r="K564" s="10"/>
      <c r="L564" s="10"/>
      <c r="M564" s="10"/>
      <c r="N564" s="10"/>
      <c r="O564" s="10"/>
      <c r="P564" s="10"/>
      <c r="Q564" s="10"/>
    </row>
    <row r="565" spans="1:17" hidden="1" x14ac:dyDescent="0.35">
      <c r="A565" t="s">
        <v>754</v>
      </c>
      <c r="B565" t="s">
        <v>166</v>
      </c>
      <c r="C565" t="s">
        <v>595</v>
      </c>
      <c r="D565" t="s">
        <v>596</v>
      </c>
      <c r="E565">
        <f>SUM(Table14[[#This Row],[2025]:[2014]])</f>
        <v>0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  <c r="Q565" s="10"/>
    </row>
    <row r="566" spans="1:17" hidden="1" x14ac:dyDescent="0.35">
      <c r="A566" t="s">
        <v>754</v>
      </c>
      <c r="B566" t="s">
        <v>601</v>
      </c>
      <c r="C566" t="s">
        <v>777</v>
      </c>
      <c r="D566" t="s">
        <v>778</v>
      </c>
      <c r="E566">
        <f>SUM(Table14[[#This Row],[2025]:[2014]])</f>
        <v>1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</row>
    <row r="567" spans="1:17" hidden="1" x14ac:dyDescent="0.35">
      <c r="A567" t="s">
        <v>754</v>
      </c>
      <c r="B567" t="s">
        <v>329</v>
      </c>
      <c r="C567" t="s">
        <v>330</v>
      </c>
      <c r="D567" t="s">
        <v>331</v>
      </c>
      <c r="E567">
        <f>SUM(Table14[[#This Row],[2025]:[2014]])</f>
        <v>36</v>
      </c>
      <c r="F567" s="10"/>
      <c r="G567" s="10"/>
      <c r="H567" s="10"/>
      <c r="I567" s="10"/>
      <c r="J567" s="10"/>
      <c r="K567" s="10"/>
      <c r="L567" s="10"/>
      <c r="M567" s="10">
        <v>10</v>
      </c>
      <c r="N567" s="10">
        <v>6</v>
      </c>
      <c r="O567" s="10">
        <v>2</v>
      </c>
      <c r="P567" s="10">
        <v>8</v>
      </c>
      <c r="Q567" s="10">
        <v>10</v>
      </c>
    </row>
    <row r="568" spans="1:17" hidden="1" x14ac:dyDescent="0.35">
      <c r="A568" t="s">
        <v>754</v>
      </c>
      <c r="B568" t="s">
        <v>329</v>
      </c>
      <c r="C568" t="s">
        <v>779</v>
      </c>
      <c r="D568" t="s">
        <v>780</v>
      </c>
      <c r="E568">
        <f>SUM(Table14[[#This Row],[2025]:[2014]])</f>
        <v>3</v>
      </c>
      <c r="F568" s="10"/>
      <c r="G568" s="10"/>
      <c r="H568" s="10"/>
      <c r="I568" s="10"/>
      <c r="J568" s="10">
        <v>1</v>
      </c>
      <c r="K568" s="10"/>
      <c r="L568" s="10">
        <v>2</v>
      </c>
      <c r="M568" s="10"/>
      <c r="N568" s="10"/>
      <c r="O568" s="10"/>
      <c r="P568" s="10"/>
      <c r="Q568" s="10"/>
    </row>
    <row r="569" spans="1:17" hidden="1" x14ac:dyDescent="0.35">
      <c r="A569" t="s">
        <v>754</v>
      </c>
      <c r="B569" t="s">
        <v>329</v>
      </c>
      <c r="C569" t="s">
        <v>332</v>
      </c>
      <c r="D569" t="s">
        <v>333</v>
      </c>
      <c r="E569">
        <f>SUM(Table14[[#This Row],[2025]:[2014]])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</row>
    <row r="570" spans="1:17" hidden="1" x14ac:dyDescent="0.35">
      <c r="A570" t="s">
        <v>754</v>
      </c>
      <c r="B570" t="s">
        <v>169</v>
      </c>
      <c r="C570" t="s">
        <v>124</v>
      </c>
      <c r="D570" t="s">
        <v>170</v>
      </c>
      <c r="E570">
        <f>SUM(Table14[[#This Row],[2025]:[2014]])</f>
        <v>-13</v>
      </c>
      <c r="F570" s="10"/>
      <c r="G570" s="10">
        <v>-12</v>
      </c>
      <c r="H570" s="10"/>
      <c r="I570" s="10">
        <v>-1</v>
      </c>
      <c r="J570" s="10"/>
      <c r="K570" s="10"/>
      <c r="L570" s="10"/>
      <c r="M570" s="10"/>
      <c r="N570" s="10"/>
      <c r="O570" s="10">
        <v>0</v>
      </c>
      <c r="P570" s="10"/>
      <c r="Q570" s="10"/>
    </row>
    <row r="571" spans="1:17" hidden="1" x14ac:dyDescent="0.35">
      <c r="A571" t="s">
        <v>754</v>
      </c>
      <c r="B571" t="s">
        <v>172</v>
      </c>
      <c r="C571" t="s">
        <v>781</v>
      </c>
      <c r="D571" t="s">
        <v>782</v>
      </c>
      <c r="E571">
        <f>SUM(Table14[[#This Row],[2025]:[2014]])</f>
        <v>0</v>
      </c>
      <c r="F571" s="10"/>
      <c r="G571" s="10"/>
      <c r="H571" s="10"/>
      <c r="I571" s="10">
        <v>0</v>
      </c>
      <c r="J571" s="10"/>
      <c r="K571" s="10"/>
      <c r="L571" s="10"/>
      <c r="M571" s="10"/>
      <c r="N571" s="10"/>
      <c r="O571" s="10"/>
      <c r="P571" s="10"/>
      <c r="Q571" s="10"/>
    </row>
    <row r="572" spans="1:17" hidden="1" x14ac:dyDescent="0.35">
      <c r="A572" t="s">
        <v>754</v>
      </c>
      <c r="B572" t="s">
        <v>172</v>
      </c>
      <c r="C572" t="s">
        <v>609</v>
      </c>
      <c r="D572" t="s">
        <v>610</v>
      </c>
      <c r="E572">
        <f>SUM(Table14[[#This Row],[2025]:[2014]])</f>
        <v>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</v>
      </c>
    </row>
    <row r="573" spans="1:17" hidden="1" x14ac:dyDescent="0.35">
      <c r="A573" t="s">
        <v>754</v>
      </c>
      <c r="B573" t="s">
        <v>172</v>
      </c>
      <c r="C573" t="s">
        <v>611</v>
      </c>
      <c r="D573" t="s">
        <v>612</v>
      </c>
      <c r="E573">
        <f>SUM(Table14[[#This Row],[2025]:[2014]])</f>
        <v>1</v>
      </c>
      <c r="F573" s="10"/>
      <c r="G573" s="10"/>
      <c r="H573" s="10"/>
      <c r="I573" s="10"/>
      <c r="J573" s="10"/>
      <c r="K573" s="10"/>
      <c r="L573" s="10"/>
      <c r="M573" s="10"/>
      <c r="N573" s="10">
        <v>0</v>
      </c>
      <c r="O573" s="10">
        <v>1</v>
      </c>
      <c r="P573" s="10"/>
      <c r="Q573" s="10"/>
    </row>
    <row r="574" spans="1:17" hidden="1" x14ac:dyDescent="0.35">
      <c r="A574" t="s">
        <v>754</v>
      </c>
      <c r="B574" t="s">
        <v>172</v>
      </c>
      <c r="C574" t="s">
        <v>613</v>
      </c>
      <c r="D574" t="s">
        <v>614</v>
      </c>
      <c r="E574">
        <f>SUM(Table14[[#This Row],[2025]:[2014]])</f>
        <v>28</v>
      </c>
      <c r="F574" s="10"/>
      <c r="G574" s="10"/>
      <c r="H574" s="10"/>
      <c r="I574" s="10"/>
      <c r="J574" s="10"/>
      <c r="K574" s="10">
        <v>3</v>
      </c>
      <c r="L574" s="10">
        <v>6</v>
      </c>
      <c r="M574" s="10">
        <v>3</v>
      </c>
      <c r="N574" s="10">
        <v>7</v>
      </c>
      <c r="O574" s="10">
        <v>4</v>
      </c>
      <c r="P574" s="10">
        <v>5</v>
      </c>
      <c r="Q574" s="10"/>
    </row>
    <row r="575" spans="1:17" hidden="1" x14ac:dyDescent="0.35">
      <c r="A575" t="s">
        <v>754</v>
      </c>
      <c r="B575" t="s">
        <v>263</v>
      </c>
      <c r="C575" t="s">
        <v>264</v>
      </c>
      <c r="D575" t="s">
        <v>265</v>
      </c>
      <c r="E575">
        <f>SUM(Table14[[#This Row],[2025]:[2014]])</f>
        <v>1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>
        <v>1</v>
      </c>
      <c r="Q575" s="10"/>
    </row>
    <row r="576" spans="1:17" hidden="1" x14ac:dyDescent="0.35">
      <c r="A576" t="s">
        <v>754</v>
      </c>
      <c r="B576" t="s">
        <v>263</v>
      </c>
      <c r="C576" t="s">
        <v>783</v>
      </c>
      <c r="D576" t="s">
        <v>784</v>
      </c>
      <c r="E576">
        <f>SUM(Table14[[#This Row],[2025]:[2014]])</f>
        <v>1</v>
      </c>
      <c r="F576" s="10"/>
      <c r="G576" s="10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hidden="1" x14ac:dyDescent="0.35">
      <c r="A577" t="s">
        <v>754</v>
      </c>
      <c r="B577" t="s">
        <v>263</v>
      </c>
      <c r="C577" t="s">
        <v>619</v>
      </c>
      <c r="D577" t="s">
        <v>620</v>
      </c>
      <c r="E577">
        <f>SUM(Table14[[#This Row],[2025]:[2014]])</f>
        <v>37</v>
      </c>
      <c r="F577" s="10"/>
      <c r="G577" s="10"/>
      <c r="H577" s="10"/>
      <c r="I577" s="10"/>
      <c r="J577" s="10"/>
      <c r="K577" s="10"/>
      <c r="L577" s="10"/>
      <c r="M577" s="10">
        <v>2</v>
      </c>
      <c r="N577" s="10">
        <v>10</v>
      </c>
      <c r="O577" s="10">
        <v>6</v>
      </c>
      <c r="P577" s="10">
        <v>11</v>
      </c>
      <c r="Q577" s="10">
        <v>8</v>
      </c>
    </row>
    <row r="578" spans="1:17" hidden="1" x14ac:dyDescent="0.35">
      <c r="A578" t="s">
        <v>754</v>
      </c>
      <c r="B578" t="s">
        <v>409</v>
      </c>
      <c r="C578" t="s">
        <v>785</v>
      </c>
      <c r="D578" t="s">
        <v>786</v>
      </c>
      <c r="E578">
        <f>SUM(Table14[[#This Row],[2025]:[2014]])</f>
        <v>1</v>
      </c>
      <c r="F578" s="10"/>
      <c r="G578" s="10"/>
      <c r="H578" s="10"/>
      <c r="I578" s="10"/>
      <c r="J578" s="10"/>
      <c r="K578" s="10">
        <v>1</v>
      </c>
      <c r="L578" s="10"/>
      <c r="M578" s="10"/>
      <c r="N578" s="10"/>
      <c r="O578" s="10"/>
      <c r="P578" s="10"/>
      <c r="Q578" s="10"/>
    </row>
    <row r="579" spans="1:17" hidden="1" x14ac:dyDescent="0.35">
      <c r="A579" t="s">
        <v>754</v>
      </c>
      <c r="B579" t="s">
        <v>175</v>
      </c>
      <c r="C579" t="s">
        <v>124</v>
      </c>
      <c r="D579" t="s">
        <v>176</v>
      </c>
      <c r="E579">
        <f>SUM(Table14[[#This Row],[2025]:[2014]])</f>
        <v>7</v>
      </c>
      <c r="F579" s="10"/>
      <c r="G579" s="10"/>
      <c r="H579" s="10"/>
      <c r="I579" s="10">
        <v>2</v>
      </c>
      <c r="J579" s="10"/>
      <c r="K579" s="10">
        <v>1</v>
      </c>
      <c r="L579" s="10">
        <v>2</v>
      </c>
      <c r="M579" s="10">
        <v>2</v>
      </c>
      <c r="N579" s="10"/>
      <c r="O579" s="10"/>
      <c r="P579" s="10"/>
      <c r="Q579" s="10"/>
    </row>
    <row r="580" spans="1:17" hidden="1" x14ac:dyDescent="0.35">
      <c r="A580" t="s">
        <v>754</v>
      </c>
      <c r="B580" t="s">
        <v>175</v>
      </c>
      <c r="C580" t="s">
        <v>124</v>
      </c>
      <c r="D580" t="s">
        <v>177</v>
      </c>
      <c r="E580">
        <f>SUM(Table14[[#This Row],[2025]:[2014]])</f>
        <v>6</v>
      </c>
      <c r="F580" s="10"/>
      <c r="G580" s="10"/>
      <c r="H580" s="10">
        <v>1</v>
      </c>
      <c r="I580" s="10">
        <v>1</v>
      </c>
      <c r="J580" s="10"/>
      <c r="K580" s="10">
        <v>3</v>
      </c>
      <c r="L580" s="10"/>
      <c r="M580" s="10"/>
      <c r="N580" s="10">
        <v>1</v>
      </c>
      <c r="O580" s="10"/>
      <c r="P580" s="10"/>
      <c r="Q580" s="10"/>
    </row>
    <row r="581" spans="1:17" hidden="1" x14ac:dyDescent="0.35">
      <c r="A581" t="s">
        <v>754</v>
      </c>
      <c r="B581" t="s">
        <v>175</v>
      </c>
      <c r="C581" t="s">
        <v>124</v>
      </c>
      <c r="D581" t="s">
        <v>621</v>
      </c>
      <c r="E581">
        <f>SUM(Table14[[#This Row],[2025]:[2014]])</f>
        <v>1</v>
      </c>
      <c r="F581" s="10"/>
      <c r="G581" s="10"/>
      <c r="H581" s="10">
        <v>1</v>
      </c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hidden="1" x14ac:dyDescent="0.35">
      <c r="A582" t="s">
        <v>754</v>
      </c>
      <c r="B582" t="s">
        <v>175</v>
      </c>
      <c r="C582" t="s">
        <v>124</v>
      </c>
      <c r="D582" t="s">
        <v>178</v>
      </c>
      <c r="E582">
        <f>SUM(Table14[[#This Row],[2025]:[2014]])</f>
        <v>150</v>
      </c>
      <c r="F582" s="10"/>
      <c r="G582" s="10">
        <v>40</v>
      </c>
      <c r="H582" s="10">
        <v>12</v>
      </c>
      <c r="I582" s="10">
        <v>56</v>
      </c>
      <c r="J582" s="10">
        <v>8</v>
      </c>
      <c r="K582" s="10">
        <v>34</v>
      </c>
      <c r="L582" s="10"/>
      <c r="M582" s="10"/>
      <c r="N582" s="10"/>
      <c r="O582" s="10"/>
      <c r="P582" s="10"/>
      <c r="Q582" s="10"/>
    </row>
    <row r="583" spans="1:17" hidden="1" x14ac:dyDescent="0.35">
      <c r="A583" t="s">
        <v>754</v>
      </c>
      <c r="B583" t="s">
        <v>175</v>
      </c>
      <c r="C583" t="s">
        <v>124</v>
      </c>
      <c r="D583" t="s">
        <v>179</v>
      </c>
      <c r="E583">
        <f>SUM(Table14[[#This Row],[2025]:[2014]])</f>
        <v>5</v>
      </c>
      <c r="F583" s="10"/>
      <c r="G583" s="10"/>
      <c r="H583" s="10">
        <v>1</v>
      </c>
      <c r="I583" s="10">
        <v>2</v>
      </c>
      <c r="J583" s="10"/>
      <c r="K583" s="10">
        <v>1</v>
      </c>
      <c r="L583" s="10">
        <v>1</v>
      </c>
      <c r="M583" s="10"/>
      <c r="N583" s="10"/>
      <c r="O583" s="10"/>
      <c r="P583" s="10"/>
      <c r="Q583" s="10"/>
    </row>
    <row r="584" spans="1:17" hidden="1" x14ac:dyDescent="0.35">
      <c r="A584" t="s">
        <v>754</v>
      </c>
      <c r="B584" t="s">
        <v>175</v>
      </c>
      <c r="C584" t="s">
        <v>124</v>
      </c>
      <c r="D584" t="s">
        <v>266</v>
      </c>
      <c r="E584">
        <f>SUM(Table14[[#This Row],[2025]:[2014]])</f>
        <v>3</v>
      </c>
      <c r="F584" s="10"/>
      <c r="G584" s="10"/>
      <c r="H584" s="10"/>
      <c r="I584" s="10">
        <v>3</v>
      </c>
      <c r="J584" s="10"/>
      <c r="K584" s="10"/>
      <c r="L584" s="10"/>
      <c r="M584" s="10"/>
      <c r="N584" s="10"/>
      <c r="O584" s="10"/>
      <c r="P584" s="10"/>
      <c r="Q584" s="10"/>
    </row>
    <row r="585" spans="1:17" hidden="1" x14ac:dyDescent="0.35">
      <c r="A585" t="s">
        <v>754</v>
      </c>
      <c r="B585" t="s">
        <v>175</v>
      </c>
      <c r="C585" t="s">
        <v>622</v>
      </c>
      <c r="D585" t="s">
        <v>623</v>
      </c>
      <c r="E585">
        <f>SUM(Table14[[#This Row],[2025]:[2014]])</f>
        <v>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0</v>
      </c>
      <c r="Q585" s="10"/>
    </row>
    <row r="586" spans="1:17" hidden="1" x14ac:dyDescent="0.35">
      <c r="A586" t="s">
        <v>754</v>
      </c>
      <c r="B586" t="s">
        <v>180</v>
      </c>
      <c r="C586" t="s">
        <v>267</v>
      </c>
      <c r="D586" t="s">
        <v>268</v>
      </c>
      <c r="E586">
        <f>SUM(Table14[[#This Row],[2025]:[2014]])</f>
        <v>1</v>
      </c>
      <c r="F586" s="10"/>
      <c r="G586" s="10"/>
      <c r="H586" s="10"/>
      <c r="I586" s="10"/>
      <c r="J586" s="10"/>
      <c r="K586" s="10">
        <v>1</v>
      </c>
      <c r="L586" s="10"/>
      <c r="M586" s="10"/>
      <c r="N586" s="10"/>
      <c r="O586" s="10"/>
      <c r="P586" s="10"/>
      <c r="Q586" s="10"/>
    </row>
    <row r="587" spans="1:17" hidden="1" x14ac:dyDescent="0.35">
      <c r="A587" t="s">
        <v>754</v>
      </c>
      <c r="B587" t="s">
        <v>180</v>
      </c>
      <c r="C587" t="s">
        <v>181</v>
      </c>
      <c r="D587" t="s">
        <v>182</v>
      </c>
      <c r="E587">
        <f>SUM(Table14[[#This Row],[2025]:[2014]])</f>
        <v>2</v>
      </c>
      <c r="F587" s="10"/>
      <c r="G587" s="10"/>
      <c r="H587" s="10">
        <v>2</v>
      </c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hidden="1" x14ac:dyDescent="0.35">
      <c r="A588" t="s">
        <v>754</v>
      </c>
      <c r="B588" t="s">
        <v>421</v>
      </c>
      <c r="C588" t="s">
        <v>787</v>
      </c>
      <c r="D588" t="s">
        <v>788</v>
      </c>
      <c r="E588">
        <f>SUM(Table14[[#This Row],[2025]:[2014]])</f>
        <v>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>
        <v>2</v>
      </c>
    </row>
    <row r="589" spans="1:17" hidden="1" x14ac:dyDescent="0.35">
      <c r="A589" t="s">
        <v>754</v>
      </c>
      <c r="B589" t="s">
        <v>188</v>
      </c>
      <c r="C589" t="s">
        <v>189</v>
      </c>
      <c r="D589" t="s">
        <v>190</v>
      </c>
      <c r="E589">
        <f>SUM(Table14[[#This Row],[2025]:[2014]])</f>
        <v>22</v>
      </c>
      <c r="F589" s="10"/>
      <c r="G589" s="10">
        <v>4</v>
      </c>
      <c r="H589" s="10">
        <v>3</v>
      </c>
      <c r="I589" s="10"/>
      <c r="J589" s="10"/>
      <c r="K589" s="10">
        <v>4</v>
      </c>
      <c r="L589" s="10">
        <v>6</v>
      </c>
      <c r="M589" s="10">
        <v>4</v>
      </c>
      <c r="N589" s="10"/>
      <c r="O589" s="10">
        <v>-1</v>
      </c>
      <c r="P589" s="10"/>
      <c r="Q589" s="10">
        <v>2</v>
      </c>
    </row>
    <row r="590" spans="1:17" hidden="1" x14ac:dyDescent="0.35">
      <c r="A590" t="s">
        <v>754</v>
      </c>
      <c r="B590" t="s">
        <v>191</v>
      </c>
      <c r="C590" t="s">
        <v>789</v>
      </c>
      <c r="D590" t="s">
        <v>790</v>
      </c>
      <c r="E590">
        <f>SUM(Table14[[#This Row],[2025]:[2014]])</f>
        <v>0</v>
      </c>
      <c r="F590" s="10"/>
      <c r="G590" s="10"/>
      <c r="H590" s="10"/>
      <c r="I590" s="10"/>
      <c r="J590" s="10"/>
      <c r="K590" s="10"/>
      <c r="L590" s="10"/>
      <c r="M590" s="10">
        <v>0</v>
      </c>
      <c r="N590" s="10"/>
      <c r="O590" s="10"/>
      <c r="P590" s="10"/>
      <c r="Q590" s="10"/>
    </row>
    <row r="591" spans="1:17" hidden="1" x14ac:dyDescent="0.35">
      <c r="A591" t="s">
        <v>754</v>
      </c>
      <c r="B591" t="s">
        <v>191</v>
      </c>
      <c r="C591" t="s">
        <v>269</v>
      </c>
      <c r="D591" t="s">
        <v>270</v>
      </c>
      <c r="E591">
        <f>SUM(Table14[[#This Row],[2025]:[2014]])</f>
        <v>19</v>
      </c>
      <c r="F591" s="10">
        <v>0</v>
      </c>
      <c r="G591" s="10"/>
      <c r="H591" s="10">
        <v>2</v>
      </c>
      <c r="I591" s="10">
        <v>1</v>
      </c>
      <c r="J591" s="10"/>
      <c r="K591" s="10">
        <v>1</v>
      </c>
      <c r="L591" s="10">
        <v>5</v>
      </c>
      <c r="M591" s="10">
        <v>6</v>
      </c>
      <c r="N591" s="10">
        <v>4</v>
      </c>
      <c r="O591" s="10"/>
      <c r="P591" s="10"/>
      <c r="Q591" s="10"/>
    </row>
    <row r="592" spans="1:17" hidden="1" x14ac:dyDescent="0.35">
      <c r="A592" t="s">
        <v>754</v>
      </c>
      <c r="B592" t="s">
        <v>191</v>
      </c>
      <c r="C592" t="s">
        <v>192</v>
      </c>
      <c r="D592" t="s">
        <v>193</v>
      </c>
      <c r="E592">
        <f>SUM(Table14[[#This Row],[2025]:[2014]])</f>
        <v>51</v>
      </c>
      <c r="F592" s="10"/>
      <c r="G592" s="10">
        <v>5</v>
      </c>
      <c r="H592" s="10">
        <v>2</v>
      </c>
      <c r="I592" s="10">
        <v>6</v>
      </c>
      <c r="J592" s="10">
        <v>4</v>
      </c>
      <c r="K592" s="10">
        <v>8</v>
      </c>
      <c r="L592" s="10">
        <v>10</v>
      </c>
      <c r="M592" s="10">
        <v>9</v>
      </c>
      <c r="N592" s="10">
        <v>7</v>
      </c>
      <c r="O592" s="10"/>
      <c r="P592" s="10"/>
      <c r="Q592" s="10"/>
    </row>
    <row r="593" spans="1:17" hidden="1" x14ac:dyDescent="0.35">
      <c r="A593" t="s">
        <v>754</v>
      </c>
      <c r="B593" t="s">
        <v>191</v>
      </c>
      <c r="C593" t="s">
        <v>791</v>
      </c>
      <c r="D593" t="s">
        <v>792</v>
      </c>
      <c r="E593">
        <f>SUM(Table14[[#This Row],[2025]:[2014]])</f>
        <v>8</v>
      </c>
      <c r="F593" s="10"/>
      <c r="G593" s="10"/>
      <c r="H593" s="10"/>
      <c r="I593" s="10"/>
      <c r="J593" s="10"/>
      <c r="K593" s="10"/>
      <c r="L593" s="10"/>
      <c r="M593" s="10"/>
      <c r="N593" s="10">
        <v>3</v>
      </c>
      <c r="O593" s="10">
        <v>5</v>
      </c>
      <c r="P593" s="10"/>
      <c r="Q593" s="10"/>
    </row>
    <row r="594" spans="1:17" hidden="1" x14ac:dyDescent="0.35">
      <c r="A594" t="s">
        <v>754</v>
      </c>
      <c r="B594" t="s">
        <v>191</v>
      </c>
      <c r="C594" t="s">
        <v>638</v>
      </c>
      <c r="D594" t="s">
        <v>639</v>
      </c>
      <c r="E594">
        <f>SUM(Table14[[#This Row],[2025]:[2014]])</f>
        <v>13</v>
      </c>
      <c r="F594" s="10"/>
      <c r="G594" s="10"/>
      <c r="H594" s="10"/>
      <c r="I594" s="10"/>
      <c r="J594" s="10"/>
      <c r="K594" s="10"/>
      <c r="L594" s="10">
        <v>2</v>
      </c>
      <c r="M594" s="10">
        <v>3</v>
      </c>
      <c r="N594" s="10">
        <v>1</v>
      </c>
      <c r="O594" s="10">
        <v>5</v>
      </c>
      <c r="P594" s="10"/>
      <c r="Q594" s="10">
        <v>2</v>
      </c>
    </row>
    <row r="595" spans="1:17" hidden="1" x14ac:dyDescent="0.35">
      <c r="A595" t="s">
        <v>754</v>
      </c>
      <c r="B595" t="s">
        <v>191</v>
      </c>
      <c r="C595" t="s">
        <v>642</v>
      </c>
      <c r="D595" t="s">
        <v>643</v>
      </c>
      <c r="E595">
        <f>SUM(Table14[[#This Row],[2025]:[2014]])</f>
        <v>6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>
        <v>5</v>
      </c>
      <c r="Q595" s="10">
        <v>1</v>
      </c>
    </row>
    <row r="596" spans="1:17" hidden="1" x14ac:dyDescent="0.35">
      <c r="A596" t="s">
        <v>754</v>
      </c>
      <c r="B596" t="s">
        <v>191</v>
      </c>
      <c r="C596" t="s">
        <v>644</v>
      </c>
      <c r="D596" t="s">
        <v>645</v>
      </c>
      <c r="E596">
        <f>SUM(Table14[[#This Row],[2025]:[2014]])</f>
        <v>1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>
        <v>1</v>
      </c>
      <c r="Q596" s="10"/>
    </row>
    <row r="597" spans="1:17" hidden="1" x14ac:dyDescent="0.35">
      <c r="A597" t="s">
        <v>754</v>
      </c>
      <c r="B597" t="s">
        <v>191</v>
      </c>
      <c r="C597" t="s">
        <v>793</v>
      </c>
      <c r="D597" t="s">
        <v>794</v>
      </c>
      <c r="E597">
        <f>SUM(Table14[[#This Row],[2025]:[2014]])</f>
        <v>1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1</v>
      </c>
      <c r="Q597" s="10"/>
    </row>
    <row r="598" spans="1:17" hidden="1" x14ac:dyDescent="0.35">
      <c r="A598" t="s">
        <v>754</v>
      </c>
      <c r="B598" t="s">
        <v>191</v>
      </c>
      <c r="C598" t="s">
        <v>646</v>
      </c>
      <c r="D598" t="s">
        <v>647</v>
      </c>
      <c r="E598">
        <f>SUM(Table14[[#This Row],[2025]:[2014]])</f>
        <v>2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>
        <v>-1</v>
      </c>
      <c r="Q598" s="10">
        <v>3</v>
      </c>
    </row>
    <row r="599" spans="1:17" hidden="1" x14ac:dyDescent="0.35">
      <c r="A599" t="s">
        <v>754</v>
      </c>
      <c r="B599" t="s">
        <v>342</v>
      </c>
      <c r="C599" t="s">
        <v>795</v>
      </c>
      <c r="D599" t="s">
        <v>796</v>
      </c>
      <c r="E599">
        <f>SUM(Table14[[#This Row],[2025]:[2014]])</f>
        <v>1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>
        <v>1</v>
      </c>
    </row>
    <row r="600" spans="1:17" hidden="1" x14ac:dyDescent="0.35">
      <c r="A600" t="s">
        <v>754</v>
      </c>
      <c r="B600" t="s">
        <v>342</v>
      </c>
      <c r="C600" t="s">
        <v>797</v>
      </c>
      <c r="D600" t="s">
        <v>798</v>
      </c>
      <c r="E600">
        <f>SUM(Table14[[#This Row],[2025]:[2014]])</f>
        <v>34</v>
      </c>
      <c r="F600" s="10"/>
      <c r="G600" s="10"/>
      <c r="H600" s="10"/>
      <c r="I600" s="10"/>
      <c r="J600" s="10"/>
      <c r="K600" s="10"/>
      <c r="L600" s="10">
        <v>2</v>
      </c>
      <c r="M600" s="10">
        <v>6</v>
      </c>
      <c r="N600" s="10">
        <v>5</v>
      </c>
      <c r="O600" s="10">
        <v>11</v>
      </c>
      <c r="P600" s="10">
        <v>7</v>
      </c>
      <c r="Q600" s="10">
        <v>3</v>
      </c>
    </row>
    <row r="601" spans="1:17" hidden="1" x14ac:dyDescent="0.35">
      <c r="A601" t="s">
        <v>754</v>
      </c>
      <c r="B601" t="s">
        <v>342</v>
      </c>
      <c r="C601" t="s">
        <v>799</v>
      </c>
      <c r="D601" t="s">
        <v>800</v>
      </c>
      <c r="E601">
        <f>SUM(Table14[[#This Row],[2025]:[2014]])</f>
        <v>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>
        <v>1</v>
      </c>
      <c r="Q601" s="10"/>
    </row>
    <row r="602" spans="1:17" hidden="1" x14ac:dyDescent="0.35">
      <c r="A602" t="s">
        <v>754</v>
      </c>
      <c r="B602" t="s">
        <v>342</v>
      </c>
      <c r="C602" t="s">
        <v>801</v>
      </c>
      <c r="D602" t="s">
        <v>802</v>
      </c>
      <c r="E602">
        <f>SUM(Table14[[#This Row],[2025]:[2014]])</f>
        <v>-1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-1</v>
      </c>
    </row>
    <row r="603" spans="1:17" hidden="1" x14ac:dyDescent="0.35">
      <c r="A603" t="s">
        <v>754</v>
      </c>
      <c r="B603" t="s">
        <v>342</v>
      </c>
      <c r="C603" t="s">
        <v>803</v>
      </c>
      <c r="D603" t="s">
        <v>804</v>
      </c>
      <c r="E603">
        <f>SUM(Table14[[#This Row],[2025]:[2014]])</f>
        <v>1</v>
      </c>
      <c r="F603" s="10">
        <v>1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hidden="1" x14ac:dyDescent="0.35">
      <c r="A604" t="s">
        <v>754</v>
      </c>
      <c r="B604" t="s">
        <v>194</v>
      </c>
      <c r="C604" t="s">
        <v>195</v>
      </c>
      <c r="D604" t="s">
        <v>196</v>
      </c>
      <c r="E604">
        <f>SUM(Table14[[#This Row],[2025]:[2014]])</f>
        <v>25</v>
      </c>
      <c r="F604" s="10">
        <v>1</v>
      </c>
      <c r="G604" s="10">
        <v>3</v>
      </c>
      <c r="H604" s="10">
        <v>10</v>
      </c>
      <c r="I604" s="10">
        <v>6</v>
      </c>
      <c r="J604" s="10">
        <v>4</v>
      </c>
      <c r="K604" s="10">
        <v>1</v>
      </c>
      <c r="L604" s="10"/>
      <c r="M604" s="10"/>
      <c r="N604" s="10"/>
      <c r="O604" s="10"/>
      <c r="P604" s="10"/>
      <c r="Q604" s="10"/>
    </row>
    <row r="605" spans="1:17" hidden="1" x14ac:dyDescent="0.35">
      <c r="A605" t="s">
        <v>754</v>
      </c>
      <c r="B605" t="s">
        <v>194</v>
      </c>
      <c r="C605" t="s">
        <v>271</v>
      </c>
      <c r="D605" t="s">
        <v>272</v>
      </c>
      <c r="E605">
        <f>SUM(Table14[[#This Row],[2025]:[2014]])</f>
        <v>2</v>
      </c>
      <c r="F605" s="10"/>
      <c r="G605" s="10"/>
      <c r="H605" s="10"/>
      <c r="I605" s="10"/>
      <c r="J605" s="10"/>
      <c r="K605" s="10">
        <v>2</v>
      </c>
      <c r="L605" s="10"/>
      <c r="M605" s="10"/>
      <c r="N605" s="10"/>
      <c r="O605" s="10"/>
      <c r="P605" s="10"/>
      <c r="Q605" s="10"/>
    </row>
    <row r="606" spans="1:17" hidden="1" x14ac:dyDescent="0.35">
      <c r="A606" t="s">
        <v>754</v>
      </c>
      <c r="B606" t="s">
        <v>194</v>
      </c>
      <c r="C606" t="s">
        <v>648</v>
      </c>
      <c r="D606" t="s">
        <v>649</v>
      </c>
      <c r="E606">
        <f>SUM(Table14[[#This Row],[2025]:[2014]])</f>
        <v>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1</v>
      </c>
      <c r="P606" s="10">
        <v>2</v>
      </c>
      <c r="Q606" s="10">
        <v>1</v>
      </c>
    </row>
    <row r="607" spans="1:17" hidden="1" x14ac:dyDescent="0.35">
      <c r="A607" t="s">
        <v>754</v>
      </c>
      <c r="B607" t="s">
        <v>194</v>
      </c>
      <c r="C607" t="s">
        <v>347</v>
      </c>
      <c r="D607" t="s">
        <v>348</v>
      </c>
      <c r="E607">
        <f>SUM(Table14[[#This Row],[2025]:[2014]])</f>
        <v>7</v>
      </c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4</v>
      </c>
      <c r="O607" s="10">
        <v>2</v>
      </c>
      <c r="P607" s="10"/>
      <c r="Q607" s="10"/>
    </row>
    <row r="608" spans="1:17" hidden="1" x14ac:dyDescent="0.35">
      <c r="A608" t="s">
        <v>754</v>
      </c>
      <c r="B608" t="s">
        <v>194</v>
      </c>
      <c r="C608" t="s">
        <v>650</v>
      </c>
      <c r="D608" t="s">
        <v>651</v>
      </c>
      <c r="E608">
        <f>SUM(Table14[[#This Row],[2025]:[2014]])</f>
        <v>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</v>
      </c>
      <c r="P608" s="10"/>
      <c r="Q608" s="10"/>
    </row>
    <row r="609" spans="1:17" hidden="1" x14ac:dyDescent="0.35">
      <c r="A609" t="s">
        <v>754</v>
      </c>
      <c r="B609" t="s">
        <v>194</v>
      </c>
      <c r="C609" t="s">
        <v>349</v>
      </c>
      <c r="D609" t="s">
        <v>350</v>
      </c>
      <c r="E609">
        <f>SUM(Table14[[#This Row],[2025]:[2014]])</f>
        <v>1</v>
      </c>
      <c r="F609" s="10"/>
      <c r="G609" s="10"/>
      <c r="H609" s="10"/>
      <c r="I609" s="10"/>
      <c r="J609" s="10"/>
      <c r="K609" s="10"/>
      <c r="L609" s="10"/>
      <c r="M609" s="10"/>
      <c r="N609" s="10">
        <v>1</v>
      </c>
      <c r="O609" s="10"/>
      <c r="P609" s="10"/>
      <c r="Q609" s="10"/>
    </row>
    <row r="610" spans="1:17" hidden="1" x14ac:dyDescent="0.35">
      <c r="A610" t="s">
        <v>754</v>
      </c>
      <c r="B610" t="s">
        <v>275</v>
      </c>
      <c r="C610" t="s">
        <v>654</v>
      </c>
      <c r="D610" t="s">
        <v>655</v>
      </c>
      <c r="E610">
        <f>SUM(Table14[[#This Row],[2025]:[2014]])</f>
        <v>10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>
        <v>7</v>
      </c>
      <c r="Q610" s="10">
        <v>3</v>
      </c>
    </row>
    <row r="611" spans="1:17" hidden="1" x14ac:dyDescent="0.35">
      <c r="A611" t="s">
        <v>754</v>
      </c>
      <c r="B611" t="s">
        <v>275</v>
      </c>
      <c r="C611" t="s">
        <v>805</v>
      </c>
      <c r="D611" t="s">
        <v>806</v>
      </c>
      <c r="E611">
        <f>SUM(Table14[[#This Row],[2025]:[2014]])</f>
        <v>1</v>
      </c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/>
      <c r="P611" s="10"/>
      <c r="Q611" s="10"/>
    </row>
    <row r="612" spans="1:17" hidden="1" x14ac:dyDescent="0.35">
      <c r="A612" t="s">
        <v>754</v>
      </c>
      <c r="B612" t="s">
        <v>275</v>
      </c>
      <c r="C612" t="s">
        <v>351</v>
      </c>
      <c r="D612" t="s">
        <v>352</v>
      </c>
      <c r="E612">
        <f>SUM(Table14[[#This Row],[2025]:[2014]])</f>
        <v>20</v>
      </c>
      <c r="F612" s="10"/>
      <c r="G612" s="10"/>
      <c r="H612" s="10"/>
      <c r="I612" s="10"/>
      <c r="J612" s="10"/>
      <c r="K612" s="10"/>
      <c r="L612" s="10"/>
      <c r="M612" s="10">
        <v>2</v>
      </c>
      <c r="N612" s="10">
        <v>8</v>
      </c>
      <c r="O612" s="10">
        <v>10</v>
      </c>
      <c r="P612" s="10"/>
      <c r="Q612" s="10"/>
    </row>
    <row r="613" spans="1:17" hidden="1" x14ac:dyDescent="0.35">
      <c r="A613" t="s">
        <v>754</v>
      </c>
      <c r="B613" t="s">
        <v>197</v>
      </c>
      <c r="C613" t="s">
        <v>807</v>
      </c>
      <c r="D613" t="s">
        <v>808</v>
      </c>
      <c r="E613">
        <f>SUM(Table14[[#This Row],[2025]:[2014]])</f>
        <v>1</v>
      </c>
      <c r="F613" s="10"/>
      <c r="G613" s="10"/>
      <c r="H613" s="10"/>
      <c r="I613" s="10"/>
      <c r="J613" s="10"/>
      <c r="K613" s="10"/>
      <c r="L613" s="10"/>
      <c r="M613" s="10"/>
      <c r="N613" s="10">
        <v>1</v>
      </c>
      <c r="O613" s="10"/>
      <c r="P613" s="10"/>
      <c r="Q613" s="10"/>
    </row>
    <row r="614" spans="1:17" hidden="1" x14ac:dyDescent="0.35">
      <c r="A614" t="s">
        <v>754</v>
      </c>
      <c r="B614" t="s">
        <v>197</v>
      </c>
      <c r="C614" t="s">
        <v>809</v>
      </c>
      <c r="D614" t="s">
        <v>810</v>
      </c>
      <c r="E614">
        <f>SUM(Table14[[#This Row],[2025]:[2014]])</f>
        <v>7</v>
      </c>
      <c r="F614" s="10"/>
      <c r="G614" s="10"/>
      <c r="H614" s="10"/>
      <c r="I614" s="10"/>
      <c r="J614" s="10"/>
      <c r="K614" s="10"/>
      <c r="L614" s="10"/>
      <c r="M614" s="10">
        <v>2</v>
      </c>
      <c r="N614" s="10"/>
      <c r="O614" s="10">
        <v>2</v>
      </c>
      <c r="P614" s="10">
        <v>1</v>
      </c>
      <c r="Q614" s="10">
        <v>2</v>
      </c>
    </row>
    <row r="615" spans="1:17" hidden="1" x14ac:dyDescent="0.35">
      <c r="A615" t="s">
        <v>754</v>
      </c>
      <c r="B615" t="s">
        <v>197</v>
      </c>
      <c r="C615" t="s">
        <v>661</v>
      </c>
      <c r="D615" t="s">
        <v>662</v>
      </c>
      <c r="E615">
        <f>SUM(Table14[[#This Row],[2025]:[2014]])</f>
        <v>61</v>
      </c>
      <c r="F615" s="10">
        <v>4</v>
      </c>
      <c r="G615" s="10">
        <v>8</v>
      </c>
      <c r="H615" s="10"/>
      <c r="I615" s="10">
        <v>4</v>
      </c>
      <c r="J615" s="10"/>
      <c r="K615" s="10">
        <v>6</v>
      </c>
      <c r="L615" s="10">
        <v>5</v>
      </c>
      <c r="M615" s="10">
        <v>11</v>
      </c>
      <c r="N615" s="10">
        <v>6</v>
      </c>
      <c r="O615" s="10">
        <v>5</v>
      </c>
      <c r="P615" s="10">
        <v>8</v>
      </c>
      <c r="Q615" s="10">
        <v>4</v>
      </c>
    </row>
    <row r="616" spans="1:17" hidden="1" x14ac:dyDescent="0.35">
      <c r="A616" t="s">
        <v>754</v>
      </c>
      <c r="B616" t="s">
        <v>200</v>
      </c>
      <c r="C616" t="s">
        <v>811</v>
      </c>
      <c r="D616" t="s">
        <v>812</v>
      </c>
      <c r="E616">
        <f>SUM(Table14[[#This Row],[2025]:[2014]])</f>
        <v>0</v>
      </c>
      <c r="F616" s="10"/>
      <c r="G616" s="10"/>
      <c r="H616" s="10">
        <v>0</v>
      </c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hidden="1" x14ac:dyDescent="0.35">
      <c r="A617" t="s">
        <v>754</v>
      </c>
      <c r="B617" t="s">
        <v>200</v>
      </c>
      <c r="C617" t="s">
        <v>201</v>
      </c>
      <c r="D617" t="s">
        <v>202</v>
      </c>
      <c r="E617">
        <f>SUM(Table14[[#This Row],[2025]:[2014]])</f>
        <v>1</v>
      </c>
      <c r="F617" s="10">
        <v>1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hidden="1" x14ac:dyDescent="0.35">
      <c r="A618" t="s">
        <v>754</v>
      </c>
      <c r="B618" t="s">
        <v>200</v>
      </c>
      <c r="C618" t="s">
        <v>663</v>
      </c>
      <c r="D618" t="s">
        <v>664</v>
      </c>
      <c r="E618">
        <f>SUM(Table14[[#This Row],[2025]:[2014]])</f>
        <v>5</v>
      </c>
      <c r="F618" s="10"/>
      <c r="G618" s="10"/>
      <c r="H618" s="10"/>
      <c r="I618" s="10"/>
      <c r="J618" s="10">
        <v>5</v>
      </c>
      <c r="K618" s="10"/>
      <c r="L618" s="10"/>
      <c r="M618" s="10"/>
      <c r="N618" s="10"/>
      <c r="O618" s="10"/>
      <c r="P618" s="10"/>
      <c r="Q618" s="10"/>
    </row>
    <row r="619" spans="1:17" hidden="1" x14ac:dyDescent="0.35">
      <c r="A619" t="s">
        <v>754</v>
      </c>
      <c r="B619" t="s">
        <v>200</v>
      </c>
      <c r="C619" t="s">
        <v>278</v>
      </c>
      <c r="D619" t="s">
        <v>279</v>
      </c>
      <c r="E619">
        <f>SUM(Table14[[#This Row],[2025]:[2014]])</f>
        <v>5</v>
      </c>
      <c r="F619" s="10"/>
      <c r="G619" s="10"/>
      <c r="H619" s="10">
        <v>3</v>
      </c>
      <c r="I619" s="10">
        <v>1</v>
      </c>
      <c r="J619" s="10">
        <v>1</v>
      </c>
      <c r="K619" s="10"/>
      <c r="L619" s="10"/>
      <c r="M619" s="10"/>
      <c r="N619" s="10"/>
      <c r="O619" s="10"/>
      <c r="P619" s="10"/>
      <c r="Q619" s="10"/>
    </row>
    <row r="620" spans="1:17" hidden="1" x14ac:dyDescent="0.35">
      <c r="A620" t="s">
        <v>754</v>
      </c>
      <c r="B620" t="s">
        <v>200</v>
      </c>
      <c r="C620" t="s">
        <v>203</v>
      </c>
      <c r="D620" t="s">
        <v>204</v>
      </c>
      <c r="E620">
        <f>SUM(Table14[[#This Row],[2025]:[2014]])</f>
        <v>49</v>
      </c>
      <c r="F620" s="10"/>
      <c r="G620" s="10"/>
      <c r="H620" s="10">
        <v>2</v>
      </c>
      <c r="I620" s="10">
        <v>8</v>
      </c>
      <c r="J620" s="10">
        <v>10</v>
      </c>
      <c r="K620" s="10">
        <v>6</v>
      </c>
      <c r="L620" s="10">
        <v>1</v>
      </c>
      <c r="M620" s="10"/>
      <c r="N620" s="10"/>
      <c r="O620" s="10">
        <v>0</v>
      </c>
      <c r="P620" s="10">
        <v>10</v>
      </c>
      <c r="Q620" s="10">
        <v>12</v>
      </c>
    </row>
    <row r="621" spans="1:17" hidden="1" x14ac:dyDescent="0.35">
      <c r="A621" t="s">
        <v>754</v>
      </c>
      <c r="B621" t="s">
        <v>200</v>
      </c>
      <c r="C621" t="s">
        <v>813</v>
      </c>
      <c r="D621" t="s">
        <v>814</v>
      </c>
      <c r="E621">
        <f>SUM(Table14[[#This Row],[2025]:[2014]])</f>
        <v>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>
        <v>9</v>
      </c>
      <c r="Q621" s="10"/>
    </row>
    <row r="622" spans="1:17" hidden="1" x14ac:dyDescent="0.35">
      <c r="A622" t="s">
        <v>754</v>
      </c>
      <c r="B622" t="s">
        <v>205</v>
      </c>
      <c r="C622" t="s">
        <v>124</v>
      </c>
      <c r="D622" t="s">
        <v>206</v>
      </c>
      <c r="E622">
        <f>SUM(Table14[[#This Row],[2025]:[2014]])</f>
        <v>1440</v>
      </c>
      <c r="F622" s="10">
        <v>32</v>
      </c>
      <c r="G622" s="10">
        <v>97</v>
      </c>
      <c r="H622" s="10">
        <v>142</v>
      </c>
      <c r="I622" s="10">
        <v>127</v>
      </c>
      <c r="J622" s="10">
        <v>227</v>
      </c>
      <c r="K622" s="10">
        <v>223</v>
      </c>
      <c r="L622" s="10">
        <v>197</v>
      </c>
      <c r="M622" s="10">
        <v>116</v>
      </c>
      <c r="N622" s="10">
        <v>83</v>
      </c>
      <c r="O622" s="10">
        <v>40</v>
      </c>
      <c r="P622" s="10">
        <v>71</v>
      </c>
      <c r="Q622" s="10">
        <v>85</v>
      </c>
    </row>
    <row r="623" spans="1:17" hidden="1" x14ac:dyDescent="0.35">
      <c r="A623" t="s">
        <v>754</v>
      </c>
      <c r="B623" t="s">
        <v>205</v>
      </c>
      <c r="C623" t="s">
        <v>124</v>
      </c>
      <c r="D623" t="s">
        <v>207</v>
      </c>
      <c r="E623">
        <f>SUM(Table14[[#This Row],[2025]:[2014]])</f>
        <v>23</v>
      </c>
      <c r="F623" s="10"/>
      <c r="G623" s="10"/>
      <c r="H623" s="10"/>
      <c r="I623" s="10"/>
      <c r="J623" s="10"/>
      <c r="K623" s="10"/>
      <c r="L623" s="10">
        <v>23</v>
      </c>
      <c r="M623" s="10"/>
      <c r="N623" s="10"/>
      <c r="O623" s="10"/>
      <c r="P623" s="10"/>
      <c r="Q623" s="10"/>
    </row>
    <row r="624" spans="1:17" hidden="1" x14ac:dyDescent="0.35">
      <c r="A624" t="s">
        <v>754</v>
      </c>
      <c r="B624" t="s">
        <v>205</v>
      </c>
      <c r="C624" t="s">
        <v>124</v>
      </c>
      <c r="D624" t="s">
        <v>665</v>
      </c>
      <c r="E624">
        <f>SUM(Table14[[#This Row],[2025]:[2014]])</f>
        <v>23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>
        <v>11</v>
      </c>
      <c r="Q624" s="10">
        <v>12</v>
      </c>
    </row>
    <row r="625" spans="1:17" hidden="1" x14ac:dyDescent="0.35">
      <c r="A625" t="s">
        <v>754</v>
      </c>
      <c r="B625" t="s">
        <v>205</v>
      </c>
      <c r="C625" t="s">
        <v>209</v>
      </c>
      <c r="D625" t="s">
        <v>210</v>
      </c>
      <c r="E625">
        <f>SUM(Table14[[#This Row],[2025]:[2014]])</f>
        <v>258</v>
      </c>
      <c r="F625" s="10"/>
      <c r="G625" s="10">
        <v>1</v>
      </c>
      <c r="H625" s="10">
        <v>13</v>
      </c>
      <c r="I625" s="10">
        <v>24</v>
      </c>
      <c r="J625" s="10">
        <v>44</v>
      </c>
      <c r="K625" s="10">
        <v>29</v>
      </c>
      <c r="L625" s="10">
        <v>22</v>
      </c>
      <c r="M625" s="10">
        <v>40</v>
      </c>
      <c r="N625" s="10">
        <v>31</v>
      </c>
      <c r="O625" s="10">
        <v>20</v>
      </c>
      <c r="P625" s="10">
        <v>28</v>
      </c>
      <c r="Q625" s="10">
        <v>6</v>
      </c>
    </row>
    <row r="626" spans="1:17" hidden="1" x14ac:dyDescent="0.35">
      <c r="A626" t="s">
        <v>754</v>
      </c>
      <c r="B626" t="s">
        <v>205</v>
      </c>
      <c r="C626" t="s">
        <v>357</v>
      </c>
      <c r="D626" t="s">
        <v>358</v>
      </c>
      <c r="E626">
        <f>SUM(Table14[[#This Row],[2025]:[2014]])</f>
        <v>250</v>
      </c>
      <c r="F626" s="10"/>
      <c r="G626" s="10"/>
      <c r="H626" s="10"/>
      <c r="I626" s="10"/>
      <c r="J626" s="10"/>
      <c r="K626" s="10">
        <v>75</v>
      </c>
      <c r="L626" s="10">
        <v>88</v>
      </c>
      <c r="M626" s="10">
        <v>87</v>
      </c>
      <c r="N626" s="10"/>
      <c r="O626" s="10"/>
      <c r="P626" s="10"/>
      <c r="Q626" s="10"/>
    </row>
    <row r="627" spans="1:17" hidden="1" x14ac:dyDescent="0.35">
      <c r="A627" t="s">
        <v>754</v>
      </c>
      <c r="B627" t="s">
        <v>205</v>
      </c>
      <c r="C627" t="s">
        <v>211</v>
      </c>
      <c r="D627" t="s">
        <v>212</v>
      </c>
      <c r="E627">
        <f>SUM(Table14[[#This Row],[2025]:[2014]])</f>
        <v>48</v>
      </c>
      <c r="F627" s="10"/>
      <c r="G627" s="10">
        <v>1</v>
      </c>
      <c r="H627" s="10">
        <v>13</v>
      </c>
      <c r="I627" s="10">
        <v>7</v>
      </c>
      <c r="J627" s="10">
        <v>2</v>
      </c>
      <c r="K627" s="10">
        <v>22</v>
      </c>
      <c r="L627" s="10">
        <v>3</v>
      </c>
      <c r="M627" s="10"/>
      <c r="N627" s="10"/>
      <c r="O627" s="10"/>
      <c r="P627" s="10"/>
      <c r="Q627" s="10"/>
    </row>
    <row r="628" spans="1:17" hidden="1" x14ac:dyDescent="0.35">
      <c r="A628" t="s">
        <v>754</v>
      </c>
      <c r="B628" t="s">
        <v>205</v>
      </c>
      <c r="C628" t="s">
        <v>666</v>
      </c>
      <c r="D628" t="s">
        <v>667</v>
      </c>
      <c r="E628">
        <f>SUM(Table14[[#This Row],[2025]:[2014]])</f>
        <v>7</v>
      </c>
      <c r="F628" s="10"/>
      <c r="G628" s="10"/>
      <c r="H628" s="10"/>
      <c r="I628" s="10"/>
      <c r="J628" s="10"/>
      <c r="K628" s="10"/>
      <c r="L628" s="10"/>
      <c r="M628" s="10"/>
      <c r="N628" s="10">
        <v>3</v>
      </c>
      <c r="O628" s="10">
        <v>2</v>
      </c>
      <c r="P628" s="10">
        <v>1</v>
      </c>
      <c r="Q628" s="10">
        <v>1</v>
      </c>
    </row>
    <row r="629" spans="1:17" hidden="1" x14ac:dyDescent="0.35">
      <c r="A629" t="s">
        <v>754</v>
      </c>
      <c r="B629" t="s">
        <v>205</v>
      </c>
      <c r="C629" t="s">
        <v>668</v>
      </c>
      <c r="D629" t="s">
        <v>669</v>
      </c>
      <c r="E629">
        <f>SUM(Table14[[#This Row],[2025]:[2014]])</f>
        <v>307</v>
      </c>
      <c r="F629" s="10"/>
      <c r="G629" s="10"/>
      <c r="H629" s="10"/>
      <c r="I629" s="10"/>
      <c r="J629" s="10"/>
      <c r="K629" s="10"/>
      <c r="L629" s="10"/>
      <c r="M629" s="10">
        <v>126</v>
      </c>
      <c r="N629" s="10">
        <v>181</v>
      </c>
      <c r="O629" s="10"/>
      <c r="P629" s="10"/>
      <c r="Q629" s="10"/>
    </row>
    <row r="630" spans="1:17" hidden="1" x14ac:dyDescent="0.35">
      <c r="A630" t="s">
        <v>754</v>
      </c>
      <c r="B630" t="s">
        <v>205</v>
      </c>
      <c r="C630" t="s">
        <v>670</v>
      </c>
      <c r="D630" t="s">
        <v>671</v>
      </c>
      <c r="E630">
        <f>SUM(Table14[[#This Row],[2025]:[2014]])</f>
        <v>1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1</v>
      </c>
    </row>
    <row r="631" spans="1:17" hidden="1" x14ac:dyDescent="0.35">
      <c r="A631" t="s">
        <v>754</v>
      </c>
      <c r="B631" t="s">
        <v>205</v>
      </c>
      <c r="C631" t="s">
        <v>436</v>
      </c>
      <c r="D631" t="s">
        <v>437</v>
      </c>
      <c r="E631">
        <f>SUM(Table14[[#This Row],[2025]:[2014]])</f>
        <v>9</v>
      </c>
      <c r="F631" s="10"/>
      <c r="G631" s="10"/>
      <c r="H631" s="10"/>
      <c r="I631" s="10"/>
      <c r="J631" s="10">
        <v>-1</v>
      </c>
      <c r="K631" s="10">
        <v>2</v>
      </c>
      <c r="L631" s="10">
        <v>8</v>
      </c>
      <c r="M631" s="10"/>
      <c r="N631" s="10"/>
      <c r="O631" s="10"/>
      <c r="P631" s="10"/>
      <c r="Q631" s="10"/>
    </row>
    <row r="632" spans="1:17" hidden="1" x14ac:dyDescent="0.35">
      <c r="A632" t="s">
        <v>754</v>
      </c>
      <c r="B632" t="s">
        <v>205</v>
      </c>
      <c r="C632" t="s">
        <v>815</v>
      </c>
      <c r="D632" t="s">
        <v>816</v>
      </c>
      <c r="E632">
        <f>SUM(Table14[[#This Row],[2025]:[2014]])</f>
        <v>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  <c r="Q632" s="10"/>
    </row>
    <row r="633" spans="1:17" hidden="1" x14ac:dyDescent="0.35">
      <c r="A633" t="s">
        <v>754</v>
      </c>
      <c r="B633" t="s">
        <v>205</v>
      </c>
      <c r="C633" t="s">
        <v>682</v>
      </c>
      <c r="D633" t="s">
        <v>683</v>
      </c>
      <c r="E633">
        <f>SUM(Table14[[#This Row],[2025]:[2014]])</f>
        <v>1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>
        <v>1</v>
      </c>
      <c r="Q633" s="10"/>
    </row>
    <row r="634" spans="1:17" hidden="1" x14ac:dyDescent="0.35">
      <c r="A634" t="s">
        <v>754</v>
      </c>
      <c r="B634" t="s">
        <v>205</v>
      </c>
      <c r="C634" t="s">
        <v>817</v>
      </c>
      <c r="D634" t="s">
        <v>818</v>
      </c>
      <c r="E634">
        <f>SUM(Table14[[#This Row],[2025]:[2014]])</f>
        <v>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>
        <v>1</v>
      </c>
      <c r="Q634" s="10"/>
    </row>
    <row r="635" spans="1:17" hidden="1" x14ac:dyDescent="0.35">
      <c r="A635" t="s">
        <v>754</v>
      </c>
      <c r="B635" t="s">
        <v>205</v>
      </c>
      <c r="C635" t="s">
        <v>819</v>
      </c>
      <c r="D635" t="s">
        <v>820</v>
      </c>
      <c r="E635">
        <f>SUM(Table14[[#This Row],[2025]:[2014]])</f>
        <v>10</v>
      </c>
      <c r="F635" s="10"/>
      <c r="G635" s="10"/>
      <c r="H635" s="10"/>
      <c r="I635" s="10"/>
      <c r="J635" s="10"/>
      <c r="K635" s="10"/>
      <c r="L635" s="10"/>
      <c r="M635" s="10"/>
      <c r="N635" s="10">
        <v>10</v>
      </c>
      <c r="O635" s="10"/>
      <c r="P635" s="10"/>
      <c r="Q635" s="10"/>
    </row>
    <row r="636" spans="1:17" hidden="1" x14ac:dyDescent="0.35">
      <c r="A636" t="s">
        <v>754</v>
      </c>
      <c r="B636" t="s">
        <v>205</v>
      </c>
      <c r="C636" t="s">
        <v>684</v>
      </c>
      <c r="D636" t="s">
        <v>685</v>
      </c>
      <c r="E636">
        <f>SUM(Table14[[#This Row],[2025]:[2014]])</f>
        <v>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>
        <v>0</v>
      </c>
    </row>
    <row r="637" spans="1:17" hidden="1" x14ac:dyDescent="0.35">
      <c r="A637" t="s">
        <v>754</v>
      </c>
      <c r="B637" t="s">
        <v>205</v>
      </c>
      <c r="C637" t="s">
        <v>217</v>
      </c>
      <c r="D637" t="s">
        <v>218</v>
      </c>
      <c r="E637">
        <f>SUM(Table14[[#This Row],[2025]:[2014]])</f>
        <v>412</v>
      </c>
      <c r="F637" s="10">
        <v>12</v>
      </c>
      <c r="G637" s="10">
        <v>22</v>
      </c>
      <c r="H637" s="10">
        <v>48</v>
      </c>
      <c r="I637" s="10">
        <v>39</v>
      </c>
      <c r="J637" s="10">
        <v>36</v>
      </c>
      <c r="K637" s="10">
        <v>50</v>
      </c>
      <c r="L637" s="10">
        <v>52</v>
      </c>
      <c r="M637" s="10">
        <v>39</v>
      </c>
      <c r="N637" s="10">
        <v>40</v>
      </c>
      <c r="O637" s="10">
        <v>19</v>
      </c>
      <c r="P637" s="10">
        <v>37</v>
      </c>
      <c r="Q637" s="10">
        <v>18</v>
      </c>
    </row>
    <row r="638" spans="1:17" hidden="1" x14ac:dyDescent="0.35">
      <c r="A638" t="s">
        <v>754</v>
      </c>
      <c r="B638" t="s">
        <v>205</v>
      </c>
      <c r="C638" t="s">
        <v>221</v>
      </c>
      <c r="D638" t="s">
        <v>222</v>
      </c>
      <c r="E638">
        <f>SUM(Table14[[#This Row],[2025]:[2014]])</f>
        <v>7</v>
      </c>
      <c r="F638" s="10">
        <v>1</v>
      </c>
      <c r="G638" s="10">
        <v>1</v>
      </c>
      <c r="H638" s="10">
        <v>1</v>
      </c>
      <c r="I638" s="10">
        <v>3</v>
      </c>
      <c r="J638" s="10">
        <v>1</v>
      </c>
      <c r="K638" s="10"/>
      <c r="L638" s="10"/>
      <c r="M638" s="10"/>
      <c r="N638" s="10"/>
      <c r="O638" s="10"/>
      <c r="P638" s="10"/>
      <c r="Q638" s="10"/>
    </row>
    <row r="639" spans="1:17" hidden="1" x14ac:dyDescent="0.35">
      <c r="A639" t="s">
        <v>754</v>
      </c>
      <c r="B639" t="s">
        <v>205</v>
      </c>
      <c r="C639" t="s">
        <v>290</v>
      </c>
      <c r="D639" t="s">
        <v>291</v>
      </c>
      <c r="E639">
        <f>SUM(Table14[[#This Row],[2025]:[2014]])</f>
        <v>1</v>
      </c>
      <c r="F639" s="10"/>
      <c r="G639" s="10"/>
      <c r="H639" s="10"/>
      <c r="I639" s="10"/>
      <c r="J639" s="10"/>
      <c r="K639" s="10"/>
      <c r="L639" s="10">
        <v>1</v>
      </c>
      <c r="M639" s="10"/>
      <c r="N639" s="10"/>
      <c r="O639" s="10"/>
      <c r="P639" s="10"/>
      <c r="Q639" s="10"/>
    </row>
    <row r="640" spans="1:17" hidden="1" x14ac:dyDescent="0.35">
      <c r="A640" t="s">
        <v>754</v>
      </c>
      <c r="B640" t="s">
        <v>205</v>
      </c>
      <c r="C640" t="s">
        <v>223</v>
      </c>
      <c r="D640" t="s">
        <v>224</v>
      </c>
      <c r="E640">
        <f>SUM(Table14[[#This Row],[2025]:[2014]])</f>
        <v>16</v>
      </c>
      <c r="F640" s="10"/>
      <c r="G640" s="10">
        <v>2</v>
      </c>
      <c r="H640" s="10"/>
      <c r="I640" s="10"/>
      <c r="J640" s="10">
        <v>3</v>
      </c>
      <c r="K640" s="10">
        <v>1</v>
      </c>
      <c r="L640" s="10">
        <v>3</v>
      </c>
      <c r="M640" s="10">
        <v>5</v>
      </c>
      <c r="N640" s="10">
        <v>1</v>
      </c>
      <c r="O640" s="10">
        <v>1</v>
      </c>
      <c r="P640" s="10"/>
      <c r="Q640" s="10"/>
    </row>
    <row r="641" spans="1:17" hidden="1" x14ac:dyDescent="0.35">
      <c r="A641" t="s">
        <v>754</v>
      </c>
      <c r="B641" t="s">
        <v>205</v>
      </c>
      <c r="C641" t="s">
        <v>225</v>
      </c>
      <c r="D641" t="s">
        <v>226</v>
      </c>
      <c r="E641">
        <f>SUM(Table14[[#This Row],[2025]:[2014]])</f>
        <v>34</v>
      </c>
      <c r="F641" s="10"/>
      <c r="G641" s="10"/>
      <c r="H641" s="10">
        <v>2</v>
      </c>
      <c r="I641" s="10"/>
      <c r="J641" s="10"/>
      <c r="K641" s="10"/>
      <c r="L641" s="10"/>
      <c r="M641" s="10">
        <v>21</v>
      </c>
      <c r="N641" s="10">
        <v>8</v>
      </c>
      <c r="O641" s="10">
        <v>3</v>
      </c>
      <c r="P641" s="10"/>
      <c r="Q641" s="10"/>
    </row>
    <row r="642" spans="1:17" hidden="1" x14ac:dyDescent="0.35">
      <c r="A642" t="s">
        <v>754</v>
      </c>
      <c r="B642" t="s">
        <v>205</v>
      </c>
      <c r="C642" t="s">
        <v>690</v>
      </c>
      <c r="D642" t="s">
        <v>691</v>
      </c>
      <c r="E642">
        <f>SUM(Table14[[#This Row],[2025]:[2014]])</f>
        <v>3</v>
      </c>
      <c r="F642" s="10"/>
      <c r="G642" s="10"/>
      <c r="H642" s="10">
        <v>1</v>
      </c>
      <c r="I642" s="10"/>
      <c r="J642" s="10"/>
      <c r="K642" s="10"/>
      <c r="L642" s="10"/>
      <c r="M642" s="10"/>
      <c r="N642" s="10"/>
      <c r="O642" s="10"/>
      <c r="P642" s="10">
        <v>1</v>
      </c>
      <c r="Q642" s="10">
        <v>1</v>
      </c>
    </row>
    <row r="643" spans="1:17" hidden="1" x14ac:dyDescent="0.35">
      <c r="A643" t="s">
        <v>754</v>
      </c>
      <c r="B643" t="s">
        <v>205</v>
      </c>
      <c r="C643" t="s">
        <v>229</v>
      </c>
      <c r="D643" t="s">
        <v>230</v>
      </c>
      <c r="E643">
        <f>SUM(Table14[[#This Row],[2025]:[2014]])</f>
        <v>50</v>
      </c>
      <c r="F643" s="10"/>
      <c r="G643" s="10">
        <v>3</v>
      </c>
      <c r="H643" s="10">
        <v>1</v>
      </c>
      <c r="I643" s="10">
        <v>3</v>
      </c>
      <c r="J643" s="10">
        <v>4</v>
      </c>
      <c r="K643" s="10">
        <v>6</v>
      </c>
      <c r="L643" s="10">
        <v>2</v>
      </c>
      <c r="M643" s="10">
        <v>19</v>
      </c>
      <c r="N643" s="10">
        <v>6</v>
      </c>
      <c r="O643" s="10">
        <v>2</v>
      </c>
      <c r="P643" s="10">
        <v>4</v>
      </c>
      <c r="Q643" s="10"/>
    </row>
    <row r="644" spans="1:17" hidden="1" x14ac:dyDescent="0.35">
      <c r="A644" t="s">
        <v>754</v>
      </c>
      <c r="B644" t="s">
        <v>205</v>
      </c>
      <c r="C644" t="s">
        <v>233</v>
      </c>
      <c r="D644" t="s">
        <v>234</v>
      </c>
      <c r="E644">
        <f>SUM(Table14[[#This Row],[2025]:[2014]])</f>
        <v>83</v>
      </c>
      <c r="F644" s="10"/>
      <c r="G644" s="10">
        <v>2</v>
      </c>
      <c r="H644" s="10"/>
      <c r="I644" s="10">
        <v>-2</v>
      </c>
      <c r="J644" s="10">
        <v>21</v>
      </c>
      <c r="K644" s="10">
        <v>29</v>
      </c>
      <c r="L644" s="10">
        <v>22</v>
      </c>
      <c r="M644" s="10">
        <v>6</v>
      </c>
      <c r="N644" s="10">
        <v>4</v>
      </c>
      <c r="O644" s="10"/>
      <c r="P644" s="10"/>
      <c r="Q644" s="10">
        <v>1</v>
      </c>
    </row>
    <row r="645" spans="1:17" hidden="1" x14ac:dyDescent="0.35">
      <c r="A645" t="s">
        <v>754</v>
      </c>
      <c r="B645" t="s">
        <v>205</v>
      </c>
      <c r="C645" t="s">
        <v>821</v>
      </c>
      <c r="D645" t="s">
        <v>822</v>
      </c>
      <c r="E645">
        <f>SUM(Table14[[#This Row],[2025]:[2014]])</f>
        <v>2</v>
      </c>
      <c r="F645" s="10"/>
      <c r="G645" s="10"/>
      <c r="H645" s="10"/>
      <c r="I645" s="10"/>
      <c r="J645" s="10">
        <v>2</v>
      </c>
      <c r="K645" s="10"/>
      <c r="L645" s="10"/>
      <c r="M645" s="10"/>
      <c r="N645" s="10"/>
      <c r="O645" s="10"/>
      <c r="P645" s="10"/>
      <c r="Q645" s="10"/>
    </row>
    <row r="646" spans="1:17" hidden="1" x14ac:dyDescent="0.35">
      <c r="A646" t="s">
        <v>754</v>
      </c>
      <c r="B646" t="s">
        <v>205</v>
      </c>
      <c r="C646" t="s">
        <v>823</v>
      </c>
      <c r="D646" t="s">
        <v>824</v>
      </c>
      <c r="E646">
        <f>SUM(Table14[[#This Row],[2025]:[2014]])</f>
        <v>1</v>
      </c>
      <c r="F646" s="10"/>
      <c r="G646" s="10"/>
      <c r="H646" s="10"/>
      <c r="I646" s="10">
        <v>1</v>
      </c>
      <c r="J646" s="10"/>
      <c r="K646" s="10"/>
      <c r="L646" s="10"/>
      <c r="M646" s="10"/>
      <c r="N646" s="10"/>
      <c r="O646" s="10"/>
      <c r="P646" s="10"/>
      <c r="Q646" s="10"/>
    </row>
    <row r="647" spans="1:17" hidden="1" x14ac:dyDescent="0.35">
      <c r="A647" t="s">
        <v>754</v>
      </c>
      <c r="B647" t="s">
        <v>205</v>
      </c>
      <c r="C647" t="s">
        <v>825</v>
      </c>
      <c r="D647" t="s">
        <v>826</v>
      </c>
      <c r="E647">
        <f>SUM(Table14[[#This Row],[2025]:[2014]])</f>
        <v>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>
        <v>1</v>
      </c>
      <c r="P647" s="10"/>
      <c r="Q647" s="10"/>
    </row>
    <row r="648" spans="1:17" hidden="1" x14ac:dyDescent="0.35">
      <c r="A648" t="s">
        <v>754</v>
      </c>
      <c r="B648" t="s">
        <v>205</v>
      </c>
      <c r="C648" t="s">
        <v>827</v>
      </c>
      <c r="D648" t="s">
        <v>828</v>
      </c>
      <c r="E648">
        <f>SUM(Table14[[#This Row],[2025]:[2014]])</f>
        <v>1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</v>
      </c>
    </row>
    <row r="649" spans="1:17" hidden="1" x14ac:dyDescent="0.35">
      <c r="A649" t="s">
        <v>754</v>
      </c>
      <c r="B649" t="s">
        <v>205</v>
      </c>
      <c r="C649" t="s">
        <v>829</v>
      </c>
      <c r="D649" t="s">
        <v>830</v>
      </c>
      <c r="E649">
        <f>SUM(Table14[[#This Row],[2025]:[2014]])</f>
        <v>1</v>
      </c>
      <c r="F649" s="10"/>
      <c r="G649" s="10"/>
      <c r="H649" s="10"/>
      <c r="I649" s="10"/>
      <c r="J649" s="10"/>
      <c r="K649" s="10"/>
      <c r="L649" s="10"/>
      <c r="M649" s="10">
        <v>1</v>
      </c>
      <c r="N649" s="10"/>
      <c r="O649" s="10"/>
      <c r="P649" s="10"/>
      <c r="Q649" s="10"/>
    </row>
    <row r="650" spans="1:17" hidden="1" x14ac:dyDescent="0.35">
      <c r="A650" t="s">
        <v>754</v>
      </c>
      <c r="B650" t="s">
        <v>205</v>
      </c>
      <c r="C650" t="s">
        <v>363</v>
      </c>
      <c r="D650" t="s">
        <v>364</v>
      </c>
      <c r="E650">
        <f>SUM(Table14[[#This Row],[2025]:[2014]])</f>
        <v>229</v>
      </c>
      <c r="F650" s="10"/>
      <c r="G650" s="10"/>
      <c r="H650" s="10"/>
      <c r="I650" s="10"/>
      <c r="J650" s="10"/>
      <c r="K650" s="10">
        <v>67</v>
      </c>
      <c r="L650" s="10">
        <v>39</v>
      </c>
      <c r="M650" s="10">
        <v>34</v>
      </c>
      <c r="N650" s="10">
        <v>13</v>
      </c>
      <c r="O650" s="10">
        <v>24</v>
      </c>
      <c r="P650" s="10">
        <v>18</v>
      </c>
      <c r="Q650" s="10">
        <v>34</v>
      </c>
    </row>
    <row r="651" spans="1:17" hidden="1" x14ac:dyDescent="0.35">
      <c r="A651" t="s">
        <v>754</v>
      </c>
      <c r="B651" t="s">
        <v>205</v>
      </c>
      <c r="C651" t="s">
        <v>704</v>
      </c>
      <c r="D651" t="s">
        <v>705</v>
      </c>
      <c r="E651">
        <f>SUM(Table14[[#This Row],[2025]:[2014]])</f>
        <v>7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>
        <v>7</v>
      </c>
    </row>
    <row r="652" spans="1:17" hidden="1" x14ac:dyDescent="0.35">
      <c r="A652" t="s">
        <v>754</v>
      </c>
      <c r="B652" t="s">
        <v>205</v>
      </c>
      <c r="C652" t="s">
        <v>831</v>
      </c>
      <c r="D652" t="s">
        <v>832</v>
      </c>
      <c r="E652">
        <f>SUM(Table14[[#This Row],[2025]:[2014]])</f>
        <v>1</v>
      </c>
      <c r="F652" s="10"/>
      <c r="G652" s="10"/>
      <c r="H652" s="10"/>
      <c r="I652" s="10"/>
      <c r="J652" s="10"/>
      <c r="K652" s="10"/>
      <c r="L652" s="10">
        <v>1</v>
      </c>
      <c r="M652" s="10"/>
      <c r="N652" s="10"/>
      <c r="O652" s="10"/>
      <c r="P652" s="10"/>
      <c r="Q652" s="10"/>
    </row>
    <row r="653" spans="1:17" hidden="1" x14ac:dyDescent="0.35">
      <c r="A653" t="s">
        <v>754</v>
      </c>
      <c r="B653" t="s">
        <v>205</v>
      </c>
      <c r="C653" t="s">
        <v>833</v>
      </c>
      <c r="D653" t="s">
        <v>834</v>
      </c>
      <c r="E653">
        <f>SUM(Table14[[#This Row],[2025]:[2014]])</f>
        <v>2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v>1</v>
      </c>
      <c r="Q653" s="10"/>
    </row>
    <row r="654" spans="1:17" hidden="1" x14ac:dyDescent="0.35">
      <c r="A654" t="s">
        <v>754</v>
      </c>
      <c r="B654" t="s">
        <v>205</v>
      </c>
      <c r="C654" t="s">
        <v>706</v>
      </c>
      <c r="D654" t="s">
        <v>707</v>
      </c>
      <c r="E654">
        <f>SUM(Table14[[#This Row],[2025]:[2014]])</f>
        <v>3</v>
      </c>
      <c r="F654" s="10"/>
      <c r="G654" s="10"/>
      <c r="H654" s="10"/>
      <c r="I654" s="10"/>
      <c r="J654" s="10"/>
      <c r="K654" s="10"/>
      <c r="L654" s="10">
        <v>3</v>
      </c>
      <c r="M654" s="10"/>
      <c r="N654" s="10"/>
      <c r="O654" s="10"/>
      <c r="P654" s="10"/>
      <c r="Q654" s="10"/>
    </row>
    <row r="655" spans="1:17" hidden="1" x14ac:dyDescent="0.35">
      <c r="A655" t="s">
        <v>754</v>
      </c>
      <c r="B655" t="s">
        <v>205</v>
      </c>
      <c r="C655" t="s">
        <v>708</v>
      </c>
      <c r="D655" t="s">
        <v>709</v>
      </c>
      <c r="E655">
        <f>SUM(Table14[[#This Row],[2025]:[2014]])</f>
        <v>4</v>
      </c>
      <c r="F655" s="10"/>
      <c r="G655" s="10"/>
      <c r="H655" s="10"/>
      <c r="I655" s="10"/>
      <c r="J655" s="10"/>
      <c r="K655" s="10"/>
      <c r="L655" s="10"/>
      <c r="M655" s="10"/>
      <c r="N655" s="10">
        <v>-1</v>
      </c>
      <c r="O655" s="10">
        <v>5</v>
      </c>
      <c r="P655" s="10"/>
      <c r="Q655" s="10"/>
    </row>
    <row r="656" spans="1:17" hidden="1" x14ac:dyDescent="0.35">
      <c r="A656" t="s">
        <v>754</v>
      </c>
      <c r="B656" t="s">
        <v>205</v>
      </c>
      <c r="C656" t="s">
        <v>365</v>
      </c>
      <c r="D656" t="s">
        <v>366</v>
      </c>
      <c r="E656">
        <f>SUM(Table14[[#This Row],[2025]:[2014]])</f>
        <v>31</v>
      </c>
      <c r="F656" s="10"/>
      <c r="G656" s="10"/>
      <c r="H656" s="10"/>
      <c r="I656" s="10"/>
      <c r="J656" s="10"/>
      <c r="K656" s="10"/>
      <c r="L656" s="10">
        <v>8</v>
      </c>
      <c r="M656" s="10">
        <v>10</v>
      </c>
      <c r="N656" s="10">
        <v>12</v>
      </c>
      <c r="O656" s="10">
        <v>1</v>
      </c>
      <c r="P656" s="10"/>
      <c r="Q656" s="10"/>
    </row>
    <row r="657" spans="1:17" hidden="1" x14ac:dyDescent="0.35">
      <c r="A657" t="s">
        <v>754</v>
      </c>
      <c r="B657" t="s">
        <v>205</v>
      </c>
      <c r="C657" t="s">
        <v>835</v>
      </c>
      <c r="D657" t="s">
        <v>836</v>
      </c>
      <c r="E657">
        <f>SUM(Table14[[#This Row],[2025]:[2014]])</f>
        <v>2</v>
      </c>
      <c r="F657" s="10"/>
      <c r="G657" s="10"/>
      <c r="H657" s="10"/>
      <c r="I657" s="10"/>
      <c r="J657" s="10"/>
      <c r="K657" s="10">
        <v>2</v>
      </c>
      <c r="L657" s="10"/>
      <c r="M657" s="10"/>
      <c r="N657" s="10"/>
      <c r="O657" s="10"/>
      <c r="P657" s="10"/>
      <c r="Q657" s="10"/>
    </row>
    <row r="658" spans="1:17" hidden="1" x14ac:dyDescent="0.35">
      <c r="A658" t="s">
        <v>754</v>
      </c>
      <c r="B658" t="s">
        <v>205</v>
      </c>
      <c r="C658" t="s">
        <v>712</v>
      </c>
      <c r="D658" t="s">
        <v>713</v>
      </c>
      <c r="E658">
        <f>SUM(Table14[[#This Row],[2025]:[2014]])</f>
        <v>1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>
        <v>1</v>
      </c>
    </row>
    <row r="659" spans="1:17" hidden="1" x14ac:dyDescent="0.35">
      <c r="A659" t="s">
        <v>754</v>
      </c>
      <c r="B659" t="s">
        <v>205</v>
      </c>
      <c r="C659" t="s">
        <v>716</v>
      </c>
      <c r="D659" t="s">
        <v>717</v>
      </c>
      <c r="E659">
        <f>SUM(Table14[[#This Row],[2025]:[2014]])</f>
        <v>0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-1</v>
      </c>
      <c r="Q659" s="10">
        <v>1</v>
      </c>
    </row>
    <row r="660" spans="1:17" hidden="1" x14ac:dyDescent="0.35">
      <c r="A660" t="s">
        <v>754</v>
      </c>
      <c r="B660" t="s">
        <v>205</v>
      </c>
      <c r="C660" t="s">
        <v>837</v>
      </c>
      <c r="D660" t="s">
        <v>838</v>
      </c>
      <c r="E660">
        <f>SUM(Table14[[#This Row],[2025]:[2014]])</f>
        <v>3</v>
      </c>
      <c r="F660" s="10"/>
      <c r="G660" s="10"/>
      <c r="H660" s="10"/>
      <c r="I660" s="10"/>
      <c r="J660" s="10">
        <v>1</v>
      </c>
      <c r="K660" s="10">
        <v>1</v>
      </c>
      <c r="L660" s="10"/>
      <c r="M660" s="10">
        <v>1</v>
      </c>
      <c r="N660" s="10"/>
      <c r="O660" s="10"/>
      <c r="P660" s="10"/>
      <c r="Q660" s="10"/>
    </row>
    <row r="661" spans="1:17" hidden="1" x14ac:dyDescent="0.35">
      <c r="A661" t="s">
        <v>754</v>
      </c>
      <c r="B661" t="s">
        <v>205</v>
      </c>
      <c r="C661" t="s">
        <v>839</v>
      </c>
      <c r="D661" t="s">
        <v>840</v>
      </c>
      <c r="E661">
        <f>SUM(Table14[[#This Row],[2025]:[2014]])</f>
        <v>2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</row>
    <row r="662" spans="1:17" hidden="1" x14ac:dyDescent="0.35">
      <c r="A662" t="s">
        <v>754</v>
      </c>
      <c r="B662" t="s">
        <v>205</v>
      </c>
      <c r="C662" t="s">
        <v>841</v>
      </c>
      <c r="D662" t="s">
        <v>842</v>
      </c>
      <c r="E662">
        <f>SUM(Table14[[#This Row],[2025]:[2014]])</f>
        <v>1</v>
      </c>
      <c r="F662" s="10"/>
      <c r="G662" s="10"/>
      <c r="H662" s="10"/>
      <c r="I662" s="10"/>
      <c r="J662" s="10"/>
      <c r="K662" s="10">
        <v>1</v>
      </c>
      <c r="L662" s="10"/>
      <c r="M662" s="10"/>
      <c r="N662" s="10"/>
      <c r="O662" s="10"/>
      <c r="P662" s="10"/>
      <c r="Q662" s="10"/>
    </row>
    <row r="663" spans="1:17" hidden="1" x14ac:dyDescent="0.35">
      <c r="A663" t="s">
        <v>754</v>
      </c>
      <c r="B663" t="s">
        <v>205</v>
      </c>
      <c r="C663" t="s">
        <v>843</v>
      </c>
      <c r="D663" t="s">
        <v>844</v>
      </c>
      <c r="E663">
        <f>SUM(Table14[[#This Row],[2025]:[2014]])</f>
        <v>1</v>
      </c>
      <c r="F663" s="10"/>
      <c r="G663" s="10"/>
      <c r="H663" s="10"/>
      <c r="I663" s="10"/>
      <c r="J663" s="10"/>
      <c r="K663" s="10">
        <v>1</v>
      </c>
      <c r="L663" s="10"/>
      <c r="M663" s="10"/>
      <c r="N663" s="10"/>
      <c r="O663" s="10"/>
      <c r="P663" s="10"/>
      <c r="Q663" s="10"/>
    </row>
    <row r="664" spans="1:17" hidden="1" x14ac:dyDescent="0.35">
      <c r="A664" t="s">
        <v>754</v>
      </c>
      <c r="B664" t="s">
        <v>205</v>
      </c>
      <c r="C664" t="s">
        <v>845</v>
      </c>
      <c r="D664" t="s">
        <v>846</v>
      </c>
      <c r="E664">
        <f>SUM(Table14[[#This Row],[2025]:[2014]])</f>
        <v>10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>
        <v>10</v>
      </c>
      <c r="P664" s="10"/>
      <c r="Q664" s="10"/>
    </row>
    <row r="665" spans="1:17" hidden="1" x14ac:dyDescent="0.35">
      <c r="A665" t="s">
        <v>754</v>
      </c>
      <c r="B665" t="s">
        <v>205</v>
      </c>
      <c r="C665" t="s">
        <v>720</v>
      </c>
      <c r="D665" t="s">
        <v>721</v>
      </c>
      <c r="E665">
        <f>SUM(Table14[[#This Row],[2025]:[2014]])</f>
        <v>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>
        <v>5</v>
      </c>
      <c r="Q665" s="10">
        <v>2</v>
      </c>
    </row>
    <row r="666" spans="1:17" hidden="1" x14ac:dyDescent="0.35">
      <c r="A666" t="s">
        <v>754</v>
      </c>
      <c r="B666" t="s">
        <v>205</v>
      </c>
      <c r="C666" t="s">
        <v>847</v>
      </c>
      <c r="D666" t="s">
        <v>848</v>
      </c>
      <c r="E666">
        <f>SUM(Table14[[#This Row],[2025]:[2014]])</f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1</v>
      </c>
      <c r="P666" s="10"/>
      <c r="Q666" s="10"/>
    </row>
    <row r="667" spans="1:17" hidden="1" x14ac:dyDescent="0.35">
      <c r="A667" t="s">
        <v>754</v>
      </c>
      <c r="B667" t="s">
        <v>205</v>
      </c>
      <c r="C667" t="s">
        <v>849</v>
      </c>
      <c r="D667" t="s">
        <v>850</v>
      </c>
      <c r="E667">
        <f>SUM(Table14[[#This Row],[2025]:[2014]])</f>
        <v>1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>
        <v>1</v>
      </c>
      <c r="Q667" s="10"/>
    </row>
    <row r="668" spans="1:17" hidden="1" x14ac:dyDescent="0.35">
      <c r="A668" t="s">
        <v>754</v>
      </c>
      <c r="B668" t="s">
        <v>205</v>
      </c>
      <c r="C668" t="s">
        <v>726</v>
      </c>
      <c r="D668" t="s">
        <v>727</v>
      </c>
      <c r="E668">
        <f>SUM(Table14[[#This Row],[2025]:[2014]])</f>
        <v>10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10</v>
      </c>
    </row>
    <row r="669" spans="1:17" hidden="1" x14ac:dyDescent="0.35">
      <c r="A669" t="s">
        <v>754</v>
      </c>
      <c r="B669" t="s">
        <v>205</v>
      </c>
      <c r="C669" t="s">
        <v>367</v>
      </c>
      <c r="D669" t="s">
        <v>368</v>
      </c>
      <c r="E669">
        <f>SUM(Table14[[#This Row],[2025]:[2014]])</f>
        <v>5</v>
      </c>
      <c r="F669" s="10"/>
      <c r="G669" s="10"/>
      <c r="H669" s="10"/>
      <c r="I669" s="10"/>
      <c r="J669" s="10"/>
      <c r="K669" s="10"/>
      <c r="L669" s="10">
        <v>3</v>
      </c>
      <c r="M669" s="10"/>
      <c r="N669" s="10">
        <v>1</v>
      </c>
      <c r="O669" s="10">
        <v>1</v>
      </c>
      <c r="P669" s="10"/>
      <c r="Q669" s="10"/>
    </row>
    <row r="670" spans="1:17" hidden="1" x14ac:dyDescent="0.35">
      <c r="A670" t="s">
        <v>754</v>
      </c>
      <c r="B670" t="s">
        <v>205</v>
      </c>
      <c r="C670" t="s">
        <v>446</v>
      </c>
      <c r="D670" t="s">
        <v>447</v>
      </c>
      <c r="E670">
        <f>SUM(Table14[[#This Row],[2025]:[2014]])</f>
        <v>4</v>
      </c>
      <c r="F670" s="10"/>
      <c r="G670" s="10"/>
      <c r="H670" s="10">
        <v>1</v>
      </c>
      <c r="I670" s="10">
        <v>3</v>
      </c>
      <c r="J670" s="10"/>
      <c r="K670" s="10"/>
      <c r="L670" s="10"/>
      <c r="M670" s="10"/>
      <c r="N670" s="10"/>
      <c r="O670" s="10"/>
      <c r="P670" s="10"/>
      <c r="Q670" s="10"/>
    </row>
    <row r="671" spans="1:17" hidden="1" x14ac:dyDescent="0.35">
      <c r="A671" t="s">
        <v>754</v>
      </c>
      <c r="B671" t="s">
        <v>205</v>
      </c>
      <c r="C671" t="s">
        <v>734</v>
      </c>
      <c r="D671" t="s">
        <v>735</v>
      </c>
      <c r="E671">
        <f>SUM(Table14[[#This Row],[2025]:[2014]])</f>
        <v>32</v>
      </c>
      <c r="F671" s="10"/>
      <c r="G671" s="10"/>
      <c r="H671" s="10"/>
      <c r="I671" s="10">
        <v>-1</v>
      </c>
      <c r="J671" s="10">
        <v>-1</v>
      </c>
      <c r="K671" s="10">
        <v>2</v>
      </c>
      <c r="L671" s="10">
        <v>5</v>
      </c>
      <c r="M671" s="10">
        <v>5</v>
      </c>
      <c r="N671" s="10">
        <v>2</v>
      </c>
      <c r="O671" s="10">
        <v>4</v>
      </c>
      <c r="P671" s="10">
        <v>8</v>
      </c>
      <c r="Q671" s="10">
        <v>8</v>
      </c>
    </row>
    <row r="672" spans="1:17" hidden="1" x14ac:dyDescent="0.35">
      <c r="A672" t="s">
        <v>754</v>
      </c>
      <c r="B672" t="s">
        <v>205</v>
      </c>
      <c r="C672" t="s">
        <v>736</v>
      </c>
      <c r="D672" t="s">
        <v>737</v>
      </c>
      <c r="E672">
        <f>SUM(Table14[[#This Row],[2025]:[2014]])</f>
        <v>3</v>
      </c>
      <c r="F672" s="10"/>
      <c r="G672" s="10"/>
      <c r="H672" s="10">
        <v>1</v>
      </c>
      <c r="I672" s="10"/>
      <c r="J672" s="10">
        <v>2</v>
      </c>
      <c r="K672" s="10"/>
      <c r="L672" s="10"/>
      <c r="M672" s="10"/>
      <c r="N672" s="10"/>
      <c r="O672" s="10"/>
      <c r="P672" s="10"/>
      <c r="Q672" s="10"/>
    </row>
    <row r="673" spans="1:17" hidden="1" x14ac:dyDescent="0.35">
      <c r="A673" t="s">
        <v>754</v>
      </c>
      <c r="B673" t="s">
        <v>205</v>
      </c>
      <c r="C673" t="s">
        <v>294</v>
      </c>
      <c r="D673" t="s">
        <v>295</v>
      </c>
      <c r="E673">
        <f>SUM(Table14[[#This Row],[2025]:[2014]])</f>
        <v>3</v>
      </c>
      <c r="F673" s="10"/>
      <c r="G673" s="10"/>
      <c r="H673" s="10">
        <v>3</v>
      </c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hidden="1" x14ac:dyDescent="0.35">
      <c r="A674" t="s">
        <v>754</v>
      </c>
      <c r="B674" t="s">
        <v>205</v>
      </c>
      <c r="C674" t="s">
        <v>450</v>
      </c>
      <c r="D674" t="s">
        <v>451</v>
      </c>
      <c r="E674">
        <f>SUM(Table14[[#This Row],[2025]:[2014]])</f>
        <v>4</v>
      </c>
      <c r="F674" s="10"/>
      <c r="G674" s="10"/>
      <c r="H674" s="10"/>
      <c r="I674" s="10">
        <v>4</v>
      </c>
      <c r="J674" s="10"/>
      <c r="K674" s="10"/>
      <c r="L674" s="10"/>
      <c r="M674" s="10"/>
      <c r="N674" s="10"/>
      <c r="O674" s="10"/>
      <c r="P674" s="10"/>
      <c r="Q674" s="10"/>
    </row>
    <row r="675" spans="1:17" hidden="1" x14ac:dyDescent="0.35">
      <c r="A675" t="s">
        <v>754</v>
      </c>
      <c r="B675" t="s">
        <v>205</v>
      </c>
      <c r="C675" t="s">
        <v>300</v>
      </c>
      <c r="D675" t="s">
        <v>301</v>
      </c>
      <c r="E675">
        <f>SUM(Table14[[#This Row],[2025]:[2014]])</f>
        <v>4</v>
      </c>
      <c r="F675" s="10"/>
      <c r="G675" s="10"/>
      <c r="H675" s="10"/>
      <c r="I675" s="10">
        <v>0</v>
      </c>
      <c r="J675" s="10"/>
      <c r="K675" s="10">
        <v>4</v>
      </c>
      <c r="L675" s="10"/>
      <c r="M675" s="10"/>
      <c r="N675" s="10"/>
      <c r="O675" s="10"/>
      <c r="P675" s="10"/>
      <c r="Q675" s="10"/>
    </row>
    <row r="676" spans="1:17" hidden="1" x14ac:dyDescent="0.35">
      <c r="A676" t="s">
        <v>754</v>
      </c>
      <c r="B676" t="s">
        <v>205</v>
      </c>
      <c r="C676" t="s">
        <v>456</v>
      </c>
      <c r="D676" t="s">
        <v>457</v>
      </c>
      <c r="E676">
        <f>SUM(Table14[[#This Row],[2025]:[2014]])</f>
        <v>378</v>
      </c>
      <c r="F676" s="10"/>
      <c r="G676" s="10"/>
      <c r="H676" s="10"/>
      <c r="I676" s="10">
        <v>-9</v>
      </c>
      <c r="J676" s="10">
        <v>25</v>
      </c>
      <c r="K676" s="10">
        <v>177</v>
      </c>
      <c r="L676" s="10">
        <v>112</v>
      </c>
      <c r="M676" s="10">
        <v>54</v>
      </c>
      <c r="N676" s="10">
        <v>19</v>
      </c>
      <c r="O676" s="10"/>
      <c r="P676" s="10"/>
      <c r="Q676" s="10"/>
    </row>
    <row r="677" spans="1:17" hidden="1" x14ac:dyDescent="0.35">
      <c r="A677" t="s">
        <v>754</v>
      </c>
      <c r="B677" t="s">
        <v>205</v>
      </c>
      <c r="C677" t="s">
        <v>235</v>
      </c>
      <c r="D677" t="s">
        <v>236</v>
      </c>
      <c r="E677">
        <f>SUM(Table14[[#This Row],[2025]:[2014]])</f>
        <v>23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23</v>
      </c>
    </row>
    <row r="678" spans="1:17" hidden="1" x14ac:dyDescent="0.35">
      <c r="A678" t="s">
        <v>754</v>
      </c>
      <c r="B678" t="s">
        <v>205</v>
      </c>
      <c r="C678" t="s">
        <v>237</v>
      </c>
      <c r="D678" t="s">
        <v>238</v>
      </c>
      <c r="E678">
        <f>SUM(Table14[[#This Row],[2025]:[2014]])</f>
        <v>391</v>
      </c>
      <c r="F678" s="10">
        <v>2</v>
      </c>
      <c r="G678" s="10">
        <v>16</v>
      </c>
      <c r="H678" s="10"/>
      <c r="I678" s="10"/>
      <c r="J678" s="10"/>
      <c r="K678" s="10">
        <v>1</v>
      </c>
      <c r="L678" s="10">
        <v>47</v>
      </c>
      <c r="M678" s="10">
        <v>26</v>
      </c>
      <c r="N678" s="10">
        <v>74</v>
      </c>
      <c r="O678" s="10">
        <v>88</v>
      </c>
      <c r="P678" s="10">
        <v>78</v>
      </c>
      <c r="Q678" s="10">
        <v>59</v>
      </c>
    </row>
    <row r="679" spans="1:17" hidden="1" x14ac:dyDescent="0.35">
      <c r="A679" t="s">
        <v>754</v>
      </c>
      <c r="B679" t="s">
        <v>205</v>
      </c>
      <c r="C679" t="s">
        <v>752</v>
      </c>
      <c r="D679" t="s">
        <v>753</v>
      </c>
      <c r="E679">
        <f>SUM(Table14[[#This Row],[2025]:[2014]])</f>
        <v>6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>
        <v>1</v>
      </c>
      <c r="Q679" s="10">
        <v>5</v>
      </c>
    </row>
    <row r="680" spans="1:17" hidden="1" x14ac:dyDescent="0.35">
      <c r="A680" t="s">
        <v>851</v>
      </c>
      <c r="B680" t="s">
        <v>123</v>
      </c>
      <c r="C680" t="s">
        <v>124</v>
      </c>
      <c r="D680" t="s">
        <v>125</v>
      </c>
      <c r="E680">
        <f>SUM(Table14[[#This Row],[2025]:[2014]])</f>
        <v>6</v>
      </c>
      <c r="F680" s="10"/>
      <c r="G680" s="10">
        <v>1</v>
      </c>
      <c r="H680" s="10"/>
      <c r="I680" s="10"/>
      <c r="J680" s="10">
        <v>4</v>
      </c>
      <c r="K680" s="10">
        <v>1</v>
      </c>
      <c r="L680" s="10"/>
      <c r="M680" s="10"/>
      <c r="N680" s="10"/>
      <c r="O680" s="10"/>
      <c r="P680" s="10"/>
      <c r="Q680" s="10"/>
    </row>
    <row r="681" spans="1:17" hidden="1" x14ac:dyDescent="0.35">
      <c r="A681" t="s">
        <v>851</v>
      </c>
      <c r="B681" t="s">
        <v>126</v>
      </c>
      <c r="C681" t="s">
        <v>127</v>
      </c>
      <c r="D681" t="s">
        <v>128</v>
      </c>
      <c r="E681">
        <f>SUM(Table14[[#This Row],[2025]:[2014]])</f>
        <v>1</v>
      </c>
      <c r="F681" s="10"/>
      <c r="G681" s="10">
        <v>1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hidden="1" x14ac:dyDescent="0.35">
      <c r="A682" t="s">
        <v>851</v>
      </c>
      <c r="B682" t="s">
        <v>380</v>
      </c>
      <c r="C682" t="s">
        <v>381</v>
      </c>
      <c r="D682" t="s">
        <v>382</v>
      </c>
      <c r="E682">
        <f>SUM(Table14[[#This Row],[2025]:[2014]])</f>
        <v>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1</v>
      </c>
    </row>
    <row r="683" spans="1:17" hidden="1" x14ac:dyDescent="0.35">
      <c r="A683" t="s">
        <v>851</v>
      </c>
      <c r="B683" t="s">
        <v>243</v>
      </c>
      <c r="C683" t="s">
        <v>311</v>
      </c>
      <c r="D683" t="s">
        <v>312</v>
      </c>
      <c r="E683">
        <f>SUM(Table14[[#This Row],[2025]:[2014]])</f>
        <v>4</v>
      </c>
      <c r="F683" s="10"/>
      <c r="G683" s="10"/>
      <c r="H683" s="10"/>
      <c r="I683" s="10"/>
      <c r="J683" s="10"/>
      <c r="K683" s="10"/>
      <c r="L683" s="10"/>
      <c r="M683" s="10">
        <v>4</v>
      </c>
      <c r="N683" s="10"/>
      <c r="O683" s="10"/>
      <c r="P683" s="10"/>
      <c r="Q683" s="10"/>
    </row>
    <row r="684" spans="1:17" hidden="1" x14ac:dyDescent="0.35">
      <c r="A684" t="s">
        <v>851</v>
      </c>
      <c r="B684" t="s">
        <v>139</v>
      </c>
      <c r="C684" t="s">
        <v>124</v>
      </c>
      <c r="D684" t="s">
        <v>313</v>
      </c>
      <c r="E684">
        <f>SUM(Table14[[#This Row],[2025]:[2014]])</f>
        <v>12</v>
      </c>
      <c r="F684" s="10"/>
      <c r="G684" s="10"/>
      <c r="H684" s="10"/>
      <c r="I684" s="10"/>
      <c r="J684" s="10">
        <v>2</v>
      </c>
      <c r="K684" s="10"/>
      <c r="L684" s="10"/>
      <c r="M684" s="10">
        <v>6</v>
      </c>
      <c r="N684" s="10">
        <v>2</v>
      </c>
      <c r="O684" s="10"/>
      <c r="P684" s="10">
        <v>2</v>
      </c>
      <c r="Q684" s="10"/>
    </row>
    <row r="685" spans="1:17" hidden="1" x14ac:dyDescent="0.35">
      <c r="A685" t="s">
        <v>851</v>
      </c>
      <c r="B685" t="s">
        <v>144</v>
      </c>
      <c r="C685" t="s">
        <v>124</v>
      </c>
      <c r="D685" t="s">
        <v>145</v>
      </c>
      <c r="E685">
        <f>SUM(Table14[[#This Row],[2025]:[2014]])</f>
        <v>3</v>
      </c>
      <c r="F685" s="10"/>
      <c r="G685" s="10"/>
      <c r="H685" s="10">
        <v>3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hidden="1" x14ac:dyDescent="0.35">
      <c r="A686" t="s">
        <v>851</v>
      </c>
      <c r="B686" t="s">
        <v>144</v>
      </c>
      <c r="C686" t="s">
        <v>124</v>
      </c>
      <c r="D686" t="s">
        <v>246</v>
      </c>
      <c r="E686">
        <f>SUM(Table14[[#This Row],[2025]:[2014]])</f>
        <v>1</v>
      </c>
      <c r="F686" s="10"/>
      <c r="G686" s="10"/>
      <c r="H686" s="10"/>
      <c r="I686" s="10"/>
      <c r="J686" s="10">
        <v>1</v>
      </c>
      <c r="K686" s="10"/>
      <c r="L686" s="10"/>
      <c r="M686" s="10"/>
      <c r="N686" s="10"/>
      <c r="O686" s="10"/>
      <c r="P686" s="10"/>
      <c r="Q686" s="10"/>
    </row>
    <row r="687" spans="1:17" hidden="1" x14ac:dyDescent="0.35">
      <c r="A687" t="s">
        <v>851</v>
      </c>
      <c r="B687" t="s">
        <v>144</v>
      </c>
      <c r="C687" t="s">
        <v>124</v>
      </c>
      <c r="D687" t="s">
        <v>146</v>
      </c>
      <c r="E687">
        <f>SUM(Table14[[#This Row],[2025]:[2014]])</f>
        <v>6</v>
      </c>
      <c r="F687" s="10"/>
      <c r="G687" s="10"/>
      <c r="H687" s="10"/>
      <c r="I687" s="10">
        <v>-3</v>
      </c>
      <c r="J687" s="10">
        <v>-4</v>
      </c>
      <c r="K687" s="10"/>
      <c r="L687" s="10"/>
      <c r="M687" s="10"/>
      <c r="N687" s="10"/>
      <c r="O687" s="10">
        <v>13</v>
      </c>
      <c r="P687" s="10"/>
      <c r="Q687" s="10"/>
    </row>
    <row r="688" spans="1:17" hidden="1" x14ac:dyDescent="0.35">
      <c r="A688" t="s">
        <v>851</v>
      </c>
      <c r="B688" t="s">
        <v>144</v>
      </c>
      <c r="C688" t="s">
        <v>124</v>
      </c>
      <c r="D688" t="s">
        <v>314</v>
      </c>
      <c r="E688">
        <f>SUM(Table14[[#This Row],[2025]:[2014]])</f>
        <v>3</v>
      </c>
      <c r="F688" s="10"/>
      <c r="G688" s="10"/>
      <c r="H688" s="10"/>
      <c r="I688" s="10"/>
      <c r="J688" s="10">
        <v>3</v>
      </c>
      <c r="K688" s="10"/>
      <c r="L688" s="10"/>
      <c r="M688" s="10"/>
      <c r="N688" s="10"/>
      <c r="O688" s="10"/>
      <c r="P688" s="10"/>
      <c r="Q688" s="10"/>
    </row>
    <row r="689" spans="1:17" hidden="1" x14ac:dyDescent="0.35">
      <c r="A689" t="s">
        <v>851</v>
      </c>
      <c r="B689" t="s">
        <v>144</v>
      </c>
      <c r="C689" t="s">
        <v>124</v>
      </c>
      <c r="D689" t="s">
        <v>315</v>
      </c>
      <c r="E689">
        <f>SUM(Table14[[#This Row],[2025]:[2014]])</f>
        <v>2</v>
      </c>
      <c r="F689" s="10"/>
      <c r="G689" s="10"/>
      <c r="H689" s="10"/>
      <c r="I689" s="10"/>
      <c r="J689" s="10">
        <v>1</v>
      </c>
      <c r="K689" s="10">
        <v>1</v>
      </c>
      <c r="L689" s="10"/>
      <c r="M689" s="10"/>
      <c r="N689" s="10"/>
      <c r="O689" s="10"/>
      <c r="P689" s="10"/>
      <c r="Q689" s="10"/>
    </row>
    <row r="690" spans="1:17" hidden="1" x14ac:dyDescent="0.35">
      <c r="A690" t="s">
        <v>851</v>
      </c>
      <c r="B690" t="s">
        <v>144</v>
      </c>
      <c r="C690" t="s">
        <v>124</v>
      </c>
      <c r="D690" t="s">
        <v>247</v>
      </c>
      <c r="E690">
        <f>SUM(Table14[[#This Row],[2025]:[2014]])</f>
        <v>1</v>
      </c>
      <c r="F690" s="10"/>
      <c r="G690" s="10"/>
      <c r="H690" s="10"/>
      <c r="I690" s="10">
        <v>1</v>
      </c>
      <c r="J690" s="10"/>
      <c r="K690" s="10"/>
      <c r="L690" s="10"/>
      <c r="M690" s="10"/>
      <c r="N690" s="10"/>
      <c r="O690" s="10"/>
      <c r="P690" s="10"/>
      <c r="Q690" s="10"/>
    </row>
    <row r="691" spans="1:17" hidden="1" x14ac:dyDescent="0.35">
      <c r="A691" t="s">
        <v>851</v>
      </c>
      <c r="B691" t="s">
        <v>144</v>
      </c>
      <c r="C691" t="s">
        <v>124</v>
      </c>
      <c r="D691" t="s">
        <v>147</v>
      </c>
      <c r="E691">
        <f>SUM(Table14[[#This Row],[2025]:[2014]])</f>
        <v>1</v>
      </c>
      <c r="F691" s="10"/>
      <c r="G691" s="10"/>
      <c r="H691" s="10"/>
      <c r="I691" s="10">
        <v>1</v>
      </c>
      <c r="J691" s="10"/>
      <c r="K691" s="10"/>
      <c r="L691" s="10"/>
      <c r="M691" s="10"/>
      <c r="N691" s="10"/>
      <c r="O691" s="10"/>
      <c r="P691" s="10"/>
      <c r="Q691" s="10"/>
    </row>
    <row r="692" spans="1:17" hidden="1" x14ac:dyDescent="0.35">
      <c r="A692" t="s">
        <v>851</v>
      </c>
      <c r="B692" t="s">
        <v>144</v>
      </c>
      <c r="C692" t="s">
        <v>124</v>
      </c>
      <c r="D692" t="s">
        <v>148</v>
      </c>
      <c r="E692">
        <f>SUM(Table14[[#This Row],[2025]:[2014]])</f>
        <v>13</v>
      </c>
      <c r="F692" s="10"/>
      <c r="G692" s="10">
        <v>1</v>
      </c>
      <c r="H692" s="10">
        <v>3</v>
      </c>
      <c r="I692" s="10"/>
      <c r="J692" s="10"/>
      <c r="K692" s="10"/>
      <c r="L692" s="10">
        <v>9</v>
      </c>
      <c r="M692" s="10"/>
      <c r="N692" s="10"/>
      <c r="O692" s="10"/>
      <c r="P692" s="10"/>
      <c r="Q692" s="10"/>
    </row>
    <row r="693" spans="1:17" hidden="1" x14ac:dyDescent="0.35">
      <c r="A693" t="s">
        <v>851</v>
      </c>
      <c r="B693" t="s">
        <v>144</v>
      </c>
      <c r="C693" t="s">
        <v>124</v>
      </c>
      <c r="D693" t="s">
        <v>508</v>
      </c>
      <c r="E693">
        <f>SUM(Table14[[#This Row],[2025]:[2014]])</f>
        <v>2</v>
      </c>
      <c r="F693" s="10"/>
      <c r="G693" s="10"/>
      <c r="H693" s="10"/>
      <c r="I693" s="10"/>
      <c r="J693" s="10">
        <v>2</v>
      </c>
      <c r="K693" s="10"/>
      <c r="L693" s="10"/>
      <c r="M693" s="10"/>
      <c r="N693" s="10"/>
      <c r="O693" s="10"/>
      <c r="P693" s="10"/>
      <c r="Q693" s="10"/>
    </row>
    <row r="694" spans="1:17" hidden="1" x14ac:dyDescent="0.35">
      <c r="A694" t="s">
        <v>851</v>
      </c>
      <c r="B694" t="s">
        <v>144</v>
      </c>
      <c r="C694" t="s">
        <v>124</v>
      </c>
      <c r="D694" t="s">
        <v>385</v>
      </c>
      <c r="E694">
        <f>SUM(Table14[[#This Row],[2025]:[2014]])</f>
        <v>1</v>
      </c>
      <c r="F694" s="10"/>
      <c r="G694" s="10"/>
      <c r="H694" s="10"/>
      <c r="I694" s="10"/>
      <c r="J694" s="10">
        <v>1</v>
      </c>
      <c r="K694" s="10"/>
      <c r="L694" s="10"/>
      <c r="M694" s="10"/>
      <c r="N694" s="10"/>
      <c r="O694" s="10"/>
      <c r="P694" s="10"/>
      <c r="Q694" s="10"/>
    </row>
    <row r="695" spans="1:17" hidden="1" x14ac:dyDescent="0.35">
      <c r="A695" t="s">
        <v>851</v>
      </c>
      <c r="B695" t="s">
        <v>144</v>
      </c>
      <c r="C695" t="s">
        <v>124</v>
      </c>
      <c r="D695" t="s">
        <v>150</v>
      </c>
      <c r="E695">
        <f>SUM(Table14[[#This Row],[2025]:[2014]])</f>
        <v>1</v>
      </c>
      <c r="F695" s="10"/>
      <c r="G695" s="10">
        <v>1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hidden="1" x14ac:dyDescent="0.35">
      <c r="A696" t="s">
        <v>851</v>
      </c>
      <c r="B696" t="s">
        <v>144</v>
      </c>
      <c r="C696" t="s">
        <v>386</v>
      </c>
      <c r="D696" t="s">
        <v>387</v>
      </c>
      <c r="E696">
        <f>SUM(Table14[[#This Row],[2025]:[2014]])</f>
        <v>1</v>
      </c>
      <c r="F696" s="10"/>
      <c r="G696" s="10"/>
      <c r="H696" s="10"/>
      <c r="I696" s="10">
        <v>1</v>
      </c>
      <c r="J696" s="10"/>
      <c r="K696" s="10"/>
      <c r="L696" s="10"/>
      <c r="M696" s="10"/>
      <c r="N696" s="10"/>
      <c r="O696" s="10"/>
      <c r="P696" s="10"/>
      <c r="Q696" s="10"/>
    </row>
    <row r="697" spans="1:17" hidden="1" x14ac:dyDescent="0.35">
      <c r="A697" t="s">
        <v>851</v>
      </c>
      <c r="B697" t="s">
        <v>324</v>
      </c>
      <c r="C697" t="s">
        <v>567</v>
      </c>
      <c r="D697" t="s">
        <v>568</v>
      </c>
      <c r="E697">
        <f>SUM(Table14[[#This Row],[2025]:[2014]])</f>
        <v>3</v>
      </c>
      <c r="F697" s="10"/>
      <c r="G697" s="10"/>
      <c r="H697" s="10"/>
      <c r="I697" s="10"/>
      <c r="J697" s="10"/>
      <c r="K697" s="10"/>
      <c r="L697" s="10">
        <v>1</v>
      </c>
      <c r="M697" s="10">
        <v>1</v>
      </c>
      <c r="N697" s="10"/>
      <c r="O697" s="10"/>
      <c r="P697" s="10">
        <v>1</v>
      </c>
      <c r="Q697" s="10"/>
    </row>
    <row r="698" spans="1:17" hidden="1" x14ac:dyDescent="0.35">
      <c r="A698" t="s">
        <v>851</v>
      </c>
      <c r="B698" t="s">
        <v>392</v>
      </c>
      <c r="C698" t="s">
        <v>852</v>
      </c>
      <c r="D698" t="s">
        <v>853</v>
      </c>
      <c r="E698">
        <f>SUM(Table14[[#This Row],[2025]:[2014]])</f>
        <v>1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1</v>
      </c>
      <c r="Q698" s="10"/>
    </row>
    <row r="699" spans="1:17" hidden="1" x14ac:dyDescent="0.35">
      <c r="A699" t="s">
        <v>851</v>
      </c>
      <c r="B699" t="s">
        <v>572</v>
      </c>
      <c r="C699" t="s">
        <v>573</v>
      </c>
      <c r="D699" t="s">
        <v>574</v>
      </c>
      <c r="E699">
        <f>SUM(Table14[[#This Row],[2025]:[2014]])</f>
        <v>4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>
        <v>4</v>
      </c>
      <c r="P699" s="10"/>
      <c r="Q699" s="10"/>
    </row>
    <row r="700" spans="1:17" hidden="1" x14ac:dyDescent="0.35">
      <c r="A700" t="s">
        <v>851</v>
      </c>
      <c r="B700" t="s">
        <v>572</v>
      </c>
      <c r="C700" t="s">
        <v>854</v>
      </c>
      <c r="D700" t="s">
        <v>855</v>
      </c>
      <c r="E700">
        <f>SUM(Table14[[#This Row],[2025]:[2014]])</f>
        <v>0</v>
      </c>
      <c r="F700" s="10"/>
      <c r="G700" s="10"/>
      <c r="H700" s="10"/>
      <c r="I700" s="10"/>
      <c r="J700" s="10"/>
      <c r="K700" s="10"/>
      <c r="L700" s="10"/>
      <c r="M700" s="10"/>
      <c r="N700" s="10">
        <v>-1</v>
      </c>
      <c r="O700" s="10"/>
      <c r="P700" s="10">
        <v>1</v>
      </c>
      <c r="Q700" s="10"/>
    </row>
    <row r="701" spans="1:17" hidden="1" x14ac:dyDescent="0.35">
      <c r="A701" t="s">
        <v>851</v>
      </c>
      <c r="B701" t="s">
        <v>254</v>
      </c>
      <c r="C701" t="s">
        <v>327</v>
      </c>
      <c r="D701" t="s">
        <v>328</v>
      </c>
      <c r="E701">
        <f>SUM(Table14[[#This Row],[2025]:[2014]])</f>
        <v>4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2</v>
      </c>
      <c r="P701" s="10">
        <v>2</v>
      </c>
      <c r="Q701" s="10"/>
    </row>
    <row r="702" spans="1:17" hidden="1" x14ac:dyDescent="0.35">
      <c r="A702" t="s">
        <v>851</v>
      </c>
      <c r="B702" t="s">
        <v>254</v>
      </c>
      <c r="C702" t="s">
        <v>255</v>
      </c>
      <c r="D702" t="s">
        <v>256</v>
      </c>
      <c r="E702">
        <f>SUM(Table14[[#This Row],[2025]:[2014]])</f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>
        <v>1</v>
      </c>
    </row>
    <row r="703" spans="1:17" hidden="1" x14ac:dyDescent="0.35">
      <c r="A703" t="s">
        <v>851</v>
      </c>
      <c r="B703" t="s">
        <v>163</v>
      </c>
      <c r="C703" t="s">
        <v>164</v>
      </c>
      <c r="D703" t="s">
        <v>165</v>
      </c>
      <c r="E703">
        <f>SUM(Table14[[#This Row],[2025]:[2014]])</f>
        <v>3</v>
      </c>
      <c r="F703" s="10"/>
      <c r="G703" s="10"/>
      <c r="H703" s="10">
        <v>1</v>
      </c>
      <c r="I703" s="10"/>
      <c r="J703" s="10"/>
      <c r="K703" s="10"/>
      <c r="L703" s="10"/>
      <c r="M703" s="10">
        <v>2</v>
      </c>
      <c r="N703" s="10"/>
      <c r="O703" s="10"/>
      <c r="P703" s="10"/>
      <c r="Q703" s="10"/>
    </row>
    <row r="704" spans="1:17" hidden="1" x14ac:dyDescent="0.35">
      <c r="A704" t="s">
        <v>851</v>
      </c>
      <c r="B704" t="s">
        <v>169</v>
      </c>
      <c r="C704" t="s">
        <v>124</v>
      </c>
      <c r="D704" t="s">
        <v>170</v>
      </c>
      <c r="E704">
        <f>SUM(Table14[[#This Row],[2025]:[2014]])</f>
        <v>-29</v>
      </c>
      <c r="F704" s="10"/>
      <c r="G704" s="10">
        <v>-1</v>
      </c>
      <c r="H704" s="10">
        <v>-2</v>
      </c>
      <c r="I704" s="10">
        <v>-26</v>
      </c>
      <c r="J704" s="10"/>
      <c r="K704" s="10"/>
      <c r="L704" s="10"/>
      <c r="M704" s="10"/>
      <c r="N704" s="10"/>
      <c r="O704" s="10"/>
      <c r="P704" s="10"/>
      <c r="Q704" s="10"/>
    </row>
    <row r="705" spans="1:17" hidden="1" x14ac:dyDescent="0.35">
      <c r="A705" t="s">
        <v>851</v>
      </c>
      <c r="B705" t="s">
        <v>172</v>
      </c>
      <c r="C705" t="s">
        <v>856</v>
      </c>
      <c r="D705" t="s">
        <v>857</v>
      </c>
      <c r="E705">
        <f>SUM(Table14[[#This Row],[2025]:[2014]])</f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>
        <v>1</v>
      </c>
      <c r="Q705" s="10"/>
    </row>
    <row r="706" spans="1:17" hidden="1" x14ac:dyDescent="0.35">
      <c r="A706" t="s">
        <v>851</v>
      </c>
      <c r="B706" t="s">
        <v>263</v>
      </c>
      <c r="C706" t="s">
        <v>858</v>
      </c>
      <c r="D706" t="s">
        <v>859</v>
      </c>
      <c r="E706">
        <f>SUM(Table14[[#This Row],[2025]:[2014]])</f>
        <v>0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0</v>
      </c>
      <c r="P706" s="10"/>
      <c r="Q706" s="10"/>
    </row>
    <row r="707" spans="1:17" hidden="1" x14ac:dyDescent="0.35">
      <c r="A707" t="s">
        <v>851</v>
      </c>
      <c r="B707" t="s">
        <v>175</v>
      </c>
      <c r="C707" t="s">
        <v>124</v>
      </c>
      <c r="D707" t="s">
        <v>416</v>
      </c>
      <c r="E707">
        <f>SUM(Table14[[#This Row],[2025]:[2014]])</f>
        <v>1</v>
      </c>
      <c r="F707" s="10"/>
      <c r="G707" s="10"/>
      <c r="H707" s="10">
        <v>1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hidden="1" x14ac:dyDescent="0.35">
      <c r="A708" t="s">
        <v>851</v>
      </c>
      <c r="B708" t="s">
        <v>175</v>
      </c>
      <c r="C708" t="s">
        <v>124</v>
      </c>
      <c r="D708" t="s">
        <v>176</v>
      </c>
      <c r="E708">
        <f>SUM(Table14[[#This Row],[2025]:[2014]])</f>
        <v>3</v>
      </c>
      <c r="F708" s="10"/>
      <c r="G708" s="10"/>
      <c r="H708" s="10"/>
      <c r="I708" s="10">
        <v>1</v>
      </c>
      <c r="J708" s="10">
        <v>1</v>
      </c>
      <c r="K708" s="10"/>
      <c r="L708" s="10"/>
      <c r="M708" s="10"/>
      <c r="N708" s="10"/>
      <c r="O708" s="10">
        <v>1</v>
      </c>
      <c r="P708" s="10"/>
      <c r="Q708" s="10"/>
    </row>
    <row r="709" spans="1:17" hidden="1" x14ac:dyDescent="0.35">
      <c r="A709" t="s">
        <v>851</v>
      </c>
      <c r="B709" t="s">
        <v>175</v>
      </c>
      <c r="C709" t="s">
        <v>124</v>
      </c>
      <c r="D709" t="s">
        <v>177</v>
      </c>
      <c r="E709">
        <f>SUM(Table14[[#This Row],[2025]:[2014]])</f>
        <v>9</v>
      </c>
      <c r="F709" s="10"/>
      <c r="G709" s="10"/>
      <c r="H709" s="10">
        <v>1</v>
      </c>
      <c r="I709" s="10">
        <v>2</v>
      </c>
      <c r="J709" s="10">
        <v>2</v>
      </c>
      <c r="K709" s="10">
        <v>2</v>
      </c>
      <c r="L709" s="10"/>
      <c r="M709" s="10">
        <v>1</v>
      </c>
      <c r="N709" s="10">
        <v>1</v>
      </c>
      <c r="O709" s="10"/>
      <c r="P709" s="10"/>
      <c r="Q709" s="10"/>
    </row>
    <row r="710" spans="1:17" hidden="1" x14ac:dyDescent="0.35">
      <c r="A710" t="s">
        <v>851</v>
      </c>
      <c r="B710" t="s">
        <v>175</v>
      </c>
      <c r="C710" t="s">
        <v>124</v>
      </c>
      <c r="D710" t="s">
        <v>178</v>
      </c>
      <c r="E710">
        <f>SUM(Table14[[#This Row],[2025]:[2014]])</f>
        <v>39</v>
      </c>
      <c r="F710" s="10"/>
      <c r="G710" s="10">
        <v>4</v>
      </c>
      <c r="H710" s="10">
        <v>9</v>
      </c>
      <c r="I710" s="10">
        <v>22</v>
      </c>
      <c r="J710" s="10">
        <v>4</v>
      </c>
      <c r="K710" s="10"/>
      <c r="L710" s="10"/>
      <c r="M710" s="10"/>
      <c r="N710" s="10"/>
      <c r="O710" s="10"/>
      <c r="P710" s="10"/>
      <c r="Q710" s="10"/>
    </row>
    <row r="711" spans="1:17" hidden="1" x14ac:dyDescent="0.35">
      <c r="A711" t="s">
        <v>851</v>
      </c>
      <c r="B711" t="s">
        <v>175</v>
      </c>
      <c r="C711" t="s">
        <v>124</v>
      </c>
      <c r="D711" t="s">
        <v>179</v>
      </c>
      <c r="E711">
        <f>SUM(Table14[[#This Row],[2025]:[2014]])</f>
        <v>6</v>
      </c>
      <c r="F711" s="10"/>
      <c r="G711" s="10">
        <v>1</v>
      </c>
      <c r="H711" s="10">
        <v>1</v>
      </c>
      <c r="I711" s="10">
        <v>2</v>
      </c>
      <c r="J711" s="10">
        <v>2</v>
      </c>
      <c r="K711" s="10"/>
      <c r="L711" s="10"/>
      <c r="M711" s="10"/>
      <c r="N711" s="10"/>
      <c r="O711" s="10"/>
      <c r="P711" s="10"/>
      <c r="Q711" s="10"/>
    </row>
    <row r="712" spans="1:17" hidden="1" x14ac:dyDescent="0.35">
      <c r="A712" t="s">
        <v>851</v>
      </c>
      <c r="B712" t="s">
        <v>175</v>
      </c>
      <c r="C712" t="s">
        <v>124</v>
      </c>
      <c r="D712" t="s">
        <v>266</v>
      </c>
      <c r="E712">
        <f>SUM(Table14[[#This Row],[2025]:[2014]])</f>
        <v>11</v>
      </c>
      <c r="F712" s="10"/>
      <c r="G712" s="10"/>
      <c r="H712" s="10">
        <v>1</v>
      </c>
      <c r="I712" s="10">
        <v>9</v>
      </c>
      <c r="J712" s="10">
        <v>1</v>
      </c>
      <c r="K712" s="10"/>
      <c r="L712" s="10"/>
      <c r="M712" s="10"/>
      <c r="N712" s="10"/>
      <c r="O712" s="10"/>
      <c r="P712" s="10"/>
      <c r="Q712" s="10"/>
    </row>
    <row r="713" spans="1:17" hidden="1" x14ac:dyDescent="0.35">
      <c r="A713" t="s">
        <v>851</v>
      </c>
      <c r="B713" t="s">
        <v>175</v>
      </c>
      <c r="C713" t="s">
        <v>860</v>
      </c>
      <c r="D713" t="s">
        <v>861</v>
      </c>
      <c r="E713">
        <f>SUM(Table14[[#This Row],[2025]:[2014]])</f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1</v>
      </c>
      <c r="Q713" s="10"/>
    </row>
    <row r="714" spans="1:17" hidden="1" x14ac:dyDescent="0.35">
      <c r="A714" t="s">
        <v>851</v>
      </c>
      <c r="B714" t="s">
        <v>180</v>
      </c>
      <c r="C714" t="s">
        <v>267</v>
      </c>
      <c r="D714" t="s">
        <v>268</v>
      </c>
      <c r="E714">
        <f>SUM(Table14[[#This Row],[2025]:[2014]])</f>
        <v>2</v>
      </c>
      <c r="F714" s="10"/>
      <c r="G714" s="10">
        <v>1</v>
      </c>
      <c r="H714" s="10"/>
      <c r="I714" s="10"/>
      <c r="J714" s="10">
        <v>1</v>
      </c>
      <c r="K714" s="10"/>
      <c r="L714" s="10"/>
      <c r="M714" s="10"/>
      <c r="N714" s="10"/>
      <c r="O714" s="10"/>
      <c r="P714" s="10"/>
      <c r="Q714" s="10"/>
    </row>
    <row r="715" spans="1:17" hidden="1" x14ac:dyDescent="0.35">
      <c r="A715" t="s">
        <v>851</v>
      </c>
      <c r="B715" t="s">
        <v>180</v>
      </c>
      <c r="C715" t="s">
        <v>629</v>
      </c>
      <c r="D715" t="s">
        <v>630</v>
      </c>
      <c r="E715">
        <f>SUM(Table14[[#This Row],[2025]:[2014]])</f>
        <v>2</v>
      </c>
      <c r="F715" s="10"/>
      <c r="G715" s="10"/>
      <c r="H715" s="10"/>
      <c r="I715" s="10"/>
      <c r="J715" s="10"/>
      <c r="K715" s="10"/>
      <c r="L715" s="10">
        <v>1</v>
      </c>
      <c r="M715" s="10"/>
      <c r="N715" s="10">
        <v>1</v>
      </c>
      <c r="O715" s="10"/>
      <c r="P715" s="10"/>
      <c r="Q715" s="10"/>
    </row>
    <row r="716" spans="1:17" hidden="1" x14ac:dyDescent="0.35">
      <c r="A716" t="s">
        <v>851</v>
      </c>
      <c r="B716" t="s">
        <v>180</v>
      </c>
      <c r="C716" t="s">
        <v>419</v>
      </c>
      <c r="D716" t="s">
        <v>420</v>
      </c>
      <c r="E716">
        <f>SUM(Table14[[#This Row],[2025]:[2014]])</f>
        <v>1</v>
      </c>
      <c r="F716" s="10"/>
      <c r="G716" s="10">
        <v>1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hidden="1" x14ac:dyDescent="0.35">
      <c r="A717" t="s">
        <v>851</v>
      </c>
      <c r="B717" t="s">
        <v>635</v>
      </c>
      <c r="C717" t="s">
        <v>862</v>
      </c>
      <c r="D717" t="s">
        <v>863</v>
      </c>
      <c r="E717">
        <f>SUM(Table14[[#This Row],[2025]:[2014]])</f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>
        <v>2</v>
      </c>
      <c r="Q717" s="10"/>
    </row>
    <row r="718" spans="1:17" hidden="1" x14ac:dyDescent="0.35">
      <c r="A718" t="s">
        <v>851</v>
      </c>
      <c r="B718" t="s">
        <v>188</v>
      </c>
      <c r="C718" t="s">
        <v>189</v>
      </c>
      <c r="D718" t="s">
        <v>190</v>
      </c>
      <c r="E718">
        <f>SUM(Table14[[#This Row],[2025]:[2014]])</f>
        <v>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>
        <v>-2</v>
      </c>
      <c r="P718" s="10"/>
      <c r="Q718" s="10">
        <v>2</v>
      </c>
    </row>
    <row r="719" spans="1:17" hidden="1" x14ac:dyDescent="0.35">
      <c r="A719" t="s">
        <v>851</v>
      </c>
      <c r="B719" t="s">
        <v>191</v>
      </c>
      <c r="C719" t="s">
        <v>864</v>
      </c>
      <c r="D719" t="s">
        <v>865</v>
      </c>
      <c r="E719">
        <f>SUM(Table14[[#This Row],[2025]:[2014]])</f>
        <v>0</v>
      </c>
      <c r="F719" s="10"/>
      <c r="G719" s="10"/>
      <c r="H719" s="10"/>
      <c r="I719" s="10"/>
      <c r="J719" s="10"/>
      <c r="K719" s="10"/>
      <c r="L719" s="10"/>
      <c r="M719" s="10">
        <v>-1</v>
      </c>
      <c r="N719" s="10">
        <v>1</v>
      </c>
      <c r="O719" s="10"/>
      <c r="P719" s="10"/>
      <c r="Q719" s="10"/>
    </row>
    <row r="720" spans="1:17" hidden="1" x14ac:dyDescent="0.35">
      <c r="A720" t="s">
        <v>851</v>
      </c>
      <c r="B720" t="s">
        <v>191</v>
      </c>
      <c r="C720" t="s">
        <v>269</v>
      </c>
      <c r="D720" t="s">
        <v>270</v>
      </c>
      <c r="E720">
        <f>SUM(Table14[[#This Row],[2025]:[2014]])</f>
        <v>4</v>
      </c>
      <c r="F720" s="10"/>
      <c r="G720" s="10"/>
      <c r="H720" s="10"/>
      <c r="I720" s="10"/>
      <c r="J720" s="10"/>
      <c r="K720" s="10">
        <v>1</v>
      </c>
      <c r="L720" s="10">
        <v>2</v>
      </c>
      <c r="M720" s="10">
        <v>1</v>
      </c>
      <c r="N720" s="10"/>
      <c r="O720" s="10"/>
      <c r="P720" s="10"/>
      <c r="Q720" s="10"/>
    </row>
    <row r="721" spans="1:17" hidden="1" x14ac:dyDescent="0.35">
      <c r="A721" t="s">
        <v>851</v>
      </c>
      <c r="B721" t="s">
        <v>191</v>
      </c>
      <c r="C721" t="s">
        <v>192</v>
      </c>
      <c r="D721" t="s">
        <v>193</v>
      </c>
      <c r="E721">
        <f>SUM(Table14[[#This Row],[2025]:[2014]])</f>
        <v>7</v>
      </c>
      <c r="F721" s="10"/>
      <c r="G721" s="10"/>
      <c r="H721" s="10"/>
      <c r="I721" s="10"/>
      <c r="J721" s="10"/>
      <c r="K721" s="10">
        <v>1</v>
      </c>
      <c r="L721" s="10">
        <v>5</v>
      </c>
      <c r="M721" s="10">
        <v>1</v>
      </c>
      <c r="N721" s="10"/>
      <c r="O721" s="10"/>
      <c r="P721" s="10"/>
      <c r="Q721" s="10"/>
    </row>
    <row r="722" spans="1:17" hidden="1" x14ac:dyDescent="0.35">
      <c r="A722" t="s">
        <v>851</v>
      </c>
      <c r="B722" t="s">
        <v>191</v>
      </c>
      <c r="C722" t="s">
        <v>866</v>
      </c>
      <c r="D722" t="s">
        <v>867</v>
      </c>
      <c r="E722">
        <f>SUM(Table14[[#This Row],[2025]:[2014]])</f>
        <v>1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>
        <v>1</v>
      </c>
      <c r="Q722" s="10"/>
    </row>
    <row r="723" spans="1:17" hidden="1" x14ac:dyDescent="0.35">
      <c r="A723" t="s">
        <v>851</v>
      </c>
      <c r="B723" t="s">
        <v>191</v>
      </c>
      <c r="C723" t="s">
        <v>646</v>
      </c>
      <c r="D723" t="s">
        <v>647</v>
      </c>
      <c r="E723">
        <f>SUM(Table14[[#This Row],[2025]:[2014]])</f>
        <v>13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>
        <v>-1</v>
      </c>
      <c r="P723" s="10">
        <v>1</v>
      </c>
      <c r="Q723" s="10">
        <v>13</v>
      </c>
    </row>
    <row r="724" spans="1:17" hidden="1" x14ac:dyDescent="0.35">
      <c r="A724" t="s">
        <v>851</v>
      </c>
      <c r="B724" t="s">
        <v>191</v>
      </c>
      <c r="C724" t="s">
        <v>868</v>
      </c>
      <c r="D724" t="s">
        <v>869</v>
      </c>
      <c r="E724">
        <f>SUM(Table14[[#This Row],[2025]:[2014]])</f>
        <v>1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>
        <v>1</v>
      </c>
      <c r="Q724" s="10"/>
    </row>
    <row r="725" spans="1:17" hidden="1" x14ac:dyDescent="0.35">
      <c r="A725" t="s">
        <v>851</v>
      </c>
      <c r="B725" t="s">
        <v>191</v>
      </c>
      <c r="C725" t="s">
        <v>870</v>
      </c>
      <c r="D725" t="s">
        <v>871</v>
      </c>
      <c r="E725">
        <f>SUM(Table14[[#This Row],[2025]:[2014]])</f>
        <v>1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>
        <v>1</v>
      </c>
      <c r="Q725" s="10"/>
    </row>
    <row r="726" spans="1:17" hidden="1" x14ac:dyDescent="0.35">
      <c r="A726" t="s">
        <v>851</v>
      </c>
      <c r="B726" t="s">
        <v>342</v>
      </c>
      <c r="C726" t="s">
        <v>343</v>
      </c>
      <c r="D726" t="s">
        <v>344</v>
      </c>
      <c r="E726">
        <f>SUM(Table14[[#This Row],[2025]:[2014]])</f>
        <v>1</v>
      </c>
      <c r="F726" s="10"/>
      <c r="G726" s="10"/>
      <c r="H726" s="10"/>
      <c r="I726" s="10"/>
      <c r="J726" s="10"/>
      <c r="K726" s="10">
        <v>1</v>
      </c>
      <c r="L726" s="10"/>
      <c r="M726" s="10"/>
      <c r="N726" s="10"/>
      <c r="O726" s="10"/>
      <c r="P726" s="10"/>
      <c r="Q726" s="10"/>
    </row>
    <row r="727" spans="1:17" hidden="1" x14ac:dyDescent="0.35">
      <c r="A727" t="s">
        <v>851</v>
      </c>
      <c r="B727" t="s">
        <v>194</v>
      </c>
      <c r="C727" t="s">
        <v>195</v>
      </c>
      <c r="D727" t="s">
        <v>196</v>
      </c>
      <c r="E727">
        <f>SUM(Table14[[#This Row],[2025]:[2014]])</f>
        <v>14</v>
      </c>
      <c r="F727" s="10">
        <v>1</v>
      </c>
      <c r="G727" s="10"/>
      <c r="H727" s="10">
        <v>2</v>
      </c>
      <c r="I727" s="10">
        <v>9</v>
      </c>
      <c r="J727" s="10">
        <v>2</v>
      </c>
      <c r="K727" s="10"/>
      <c r="L727" s="10"/>
      <c r="M727" s="10"/>
      <c r="N727" s="10"/>
      <c r="O727" s="10"/>
      <c r="P727" s="10"/>
      <c r="Q727" s="10"/>
    </row>
    <row r="728" spans="1:17" hidden="1" x14ac:dyDescent="0.35">
      <c r="A728" t="s">
        <v>851</v>
      </c>
      <c r="B728" t="s">
        <v>194</v>
      </c>
      <c r="C728" t="s">
        <v>271</v>
      </c>
      <c r="D728" t="s">
        <v>272</v>
      </c>
      <c r="E728">
        <f>SUM(Table14[[#This Row],[2025]:[2014]])</f>
        <v>1</v>
      </c>
      <c r="F728" s="10"/>
      <c r="G728" s="10">
        <v>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hidden="1" x14ac:dyDescent="0.35">
      <c r="A729" t="s">
        <v>851</v>
      </c>
      <c r="B729" t="s">
        <v>194</v>
      </c>
      <c r="C729" t="s">
        <v>648</v>
      </c>
      <c r="D729" t="s">
        <v>649</v>
      </c>
      <c r="E729">
        <f>SUM(Table14[[#This Row],[2025]:[2014]])</f>
        <v>6</v>
      </c>
      <c r="F729" s="10"/>
      <c r="G729" s="10"/>
      <c r="H729" s="10"/>
      <c r="I729" s="10"/>
      <c r="J729" s="10"/>
      <c r="K729" s="10"/>
      <c r="L729" s="10"/>
      <c r="M729" s="10">
        <v>2</v>
      </c>
      <c r="N729" s="10"/>
      <c r="O729" s="10">
        <v>2</v>
      </c>
      <c r="P729" s="10">
        <v>2</v>
      </c>
      <c r="Q729" s="10"/>
    </row>
    <row r="730" spans="1:17" hidden="1" x14ac:dyDescent="0.35">
      <c r="A730" t="s">
        <v>851</v>
      </c>
      <c r="B730" t="s">
        <v>194</v>
      </c>
      <c r="C730" t="s">
        <v>347</v>
      </c>
      <c r="D730" t="s">
        <v>348</v>
      </c>
      <c r="E730">
        <f>SUM(Table14[[#This Row],[2025]:[2014]])</f>
        <v>2</v>
      </c>
      <c r="F730" s="10"/>
      <c r="G730" s="10"/>
      <c r="H730" s="10"/>
      <c r="I730" s="10"/>
      <c r="J730" s="10"/>
      <c r="K730" s="10">
        <v>1</v>
      </c>
      <c r="L730" s="10"/>
      <c r="M730" s="10"/>
      <c r="N730" s="10"/>
      <c r="O730" s="10">
        <v>1</v>
      </c>
      <c r="P730" s="10"/>
      <c r="Q730" s="10"/>
    </row>
    <row r="731" spans="1:17" hidden="1" x14ac:dyDescent="0.35">
      <c r="A731" t="s">
        <v>851</v>
      </c>
      <c r="B731" t="s">
        <v>194</v>
      </c>
      <c r="C731" t="s">
        <v>650</v>
      </c>
      <c r="D731" t="s">
        <v>651</v>
      </c>
      <c r="E731">
        <f>SUM(Table14[[#This Row],[2025]:[2014]])</f>
        <v>5</v>
      </c>
      <c r="F731" s="10"/>
      <c r="G731" s="10"/>
      <c r="H731" s="10"/>
      <c r="I731" s="10"/>
      <c r="J731" s="10"/>
      <c r="K731" s="10"/>
      <c r="L731" s="10">
        <v>1</v>
      </c>
      <c r="M731" s="10">
        <v>1</v>
      </c>
      <c r="N731" s="10"/>
      <c r="O731" s="10"/>
      <c r="P731" s="10">
        <v>3</v>
      </c>
      <c r="Q731" s="10"/>
    </row>
    <row r="732" spans="1:17" hidden="1" x14ac:dyDescent="0.35">
      <c r="A732" t="s">
        <v>851</v>
      </c>
      <c r="B732" t="s">
        <v>194</v>
      </c>
      <c r="C732" t="s">
        <v>349</v>
      </c>
      <c r="D732" t="s">
        <v>350</v>
      </c>
      <c r="E732">
        <f>SUM(Table14[[#This Row],[2025]:[2014]])</f>
        <v>2</v>
      </c>
      <c r="F732" s="10"/>
      <c r="G732" s="10"/>
      <c r="H732" s="10"/>
      <c r="I732" s="10"/>
      <c r="J732" s="10"/>
      <c r="K732" s="10"/>
      <c r="L732" s="10"/>
      <c r="M732" s="10"/>
      <c r="N732" s="10">
        <v>2</v>
      </c>
      <c r="O732" s="10"/>
      <c r="P732" s="10"/>
      <c r="Q732" s="10"/>
    </row>
    <row r="733" spans="1:17" hidden="1" x14ac:dyDescent="0.35">
      <c r="A733" t="s">
        <v>851</v>
      </c>
      <c r="B733" t="s">
        <v>194</v>
      </c>
      <c r="C733" t="s">
        <v>872</v>
      </c>
      <c r="D733" t="s">
        <v>873</v>
      </c>
      <c r="E733">
        <f>SUM(Table14[[#This Row],[2025]:[2014]])</f>
        <v>1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>
        <v>1</v>
      </c>
      <c r="P733" s="10"/>
      <c r="Q733" s="10"/>
    </row>
    <row r="734" spans="1:17" hidden="1" x14ac:dyDescent="0.35">
      <c r="A734" t="s">
        <v>851</v>
      </c>
      <c r="B734" t="s">
        <v>194</v>
      </c>
      <c r="C734" t="s">
        <v>874</v>
      </c>
      <c r="D734" t="s">
        <v>875</v>
      </c>
      <c r="E734">
        <f>SUM(Table14[[#This Row],[2025]:[2014]])</f>
        <v>1</v>
      </c>
      <c r="F734" s="10"/>
      <c r="G734" s="10"/>
      <c r="H734" s="10"/>
      <c r="I734" s="10"/>
      <c r="J734" s="10"/>
      <c r="K734" s="10"/>
      <c r="L734" s="10"/>
      <c r="M734" s="10">
        <v>1</v>
      </c>
      <c r="N734" s="10"/>
      <c r="O734" s="10"/>
      <c r="P734" s="10"/>
      <c r="Q734" s="10"/>
    </row>
    <row r="735" spans="1:17" hidden="1" x14ac:dyDescent="0.35">
      <c r="A735" t="s">
        <v>851</v>
      </c>
      <c r="B735" t="s">
        <v>200</v>
      </c>
      <c r="C735" t="s">
        <v>278</v>
      </c>
      <c r="D735" t="s">
        <v>279</v>
      </c>
      <c r="E735">
        <f>SUM(Table14[[#This Row],[2025]:[2014]])</f>
        <v>3</v>
      </c>
      <c r="F735" s="10"/>
      <c r="G735" s="10">
        <v>1</v>
      </c>
      <c r="H735" s="10">
        <v>1</v>
      </c>
      <c r="I735" s="10"/>
      <c r="J735" s="10">
        <v>1</v>
      </c>
      <c r="K735" s="10"/>
      <c r="L735" s="10"/>
      <c r="M735" s="10"/>
      <c r="N735" s="10"/>
      <c r="O735" s="10"/>
      <c r="P735" s="10"/>
      <c r="Q735" s="10"/>
    </row>
    <row r="736" spans="1:17" hidden="1" x14ac:dyDescent="0.35">
      <c r="A736" t="s">
        <v>851</v>
      </c>
      <c r="B736" t="s">
        <v>200</v>
      </c>
      <c r="C736" t="s">
        <v>203</v>
      </c>
      <c r="D736" t="s">
        <v>204</v>
      </c>
      <c r="E736">
        <f>SUM(Table14[[#This Row],[2025]:[2014]])</f>
        <v>25</v>
      </c>
      <c r="F736" s="10">
        <v>1</v>
      </c>
      <c r="G736" s="10">
        <v>1</v>
      </c>
      <c r="H736" s="10"/>
      <c r="I736" s="10">
        <v>5</v>
      </c>
      <c r="J736" s="10">
        <v>5</v>
      </c>
      <c r="K736" s="10">
        <v>3</v>
      </c>
      <c r="L736" s="10">
        <v>1</v>
      </c>
      <c r="M736" s="10"/>
      <c r="N736" s="10"/>
      <c r="O736" s="10">
        <v>3</v>
      </c>
      <c r="P736" s="10">
        <v>5</v>
      </c>
      <c r="Q736" s="10">
        <v>1</v>
      </c>
    </row>
    <row r="737" spans="1:17" hidden="1" x14ac:dyDescent="0.35">
      <c r="A737" t="s">
        <v>851</v>
      </c>
      <c r="B737" t="s">
        <v>205</v>
      </c>
      <c r="C737" t="s">
        <v>124</v>
      </c>
      <c r="D737" t="s">
        <v>206</v>
      </c>
      <c r="E737">
        <f>SUM(Table14[[#This Row],[2025]:[2014]])</f>
        <v>606</v>
      </c>
      <c r="F737" s="10">
        <v>55</v>
      </c>
      <c r="G737" s="10">
        <v>28</v>
      </c>
      <c r="H737" s="10">
        <v>35</v>
      </c>
      <c r="I737" s="10">
        <v>63</v>
      </c>
      <c r="J737" s="10">
        <v>89</v>
      </c>
      <c r="K737" s="10">
        <v>65</v>
      </c>
      <c r="L737" s="10">
        <v>78</v>
      </c>
      <c r="M737" s="10">
        <v>74</v>
      </c>
      <c r="N737" s="10">
        <v>66</v>
      </c>
      <c r="O737" s="10">
        <v>17</v>
      </c>
      <c r="P737" s="10">
        <v>36</v>
      </c>
      <c r="Q737" s="10"/>
    </row>
    <row r="738" spans="1:17" hidden="1" x14ac:dyDescent="0.35">
      <c r="A738" t="s">
        <v>851</v>
      </c>
      <c r="B738" t="s">
        <v>205</v>
      </c>
      <c r="C738" t="s">
        <v>124</v>
      </c>
      <c r="D738" t="s">
        <v>207</v>
      </c>
      <c r="E738">
        <f>SUM(Table14[[#This Row],[2025]:[2014]])</f>
        <v>50</v>
      </c>
      <c r="F738" s="10"/>
      <c r="G738" s="10"/>
      <c r="H738" s="10"/>
      <c r="I738" s="10"/>
      <c r="J738" s="10">
        <v>44</v>
      </c>
      <c r="K738" s="10"/>
      <c r="L738" s="10"/>
      <c r="M738" s="10">
        <v>6</v>
      </c>
      <c r="N738" s="10"/>
      <c r="O738" s="10"/>
      <c r="P738" s="10"/>
      <c r="Q738" s="10"/>
    </row>
    <row r="739" spans="1:17" hidden="1" x14ac:dyDescent="0.35">
      <c r="A739" t="s">
        <v>851</v>
      </c>
      <c r="B739" t="s">
        <v>205</v>
      </c>
      <c r="C739" t="s">
        <v>124</v>
      </c>
      <c r="D739" t="s">
        <v>208</v>
      </c>
      <c r="E739">
        <f>SUM(Table14[[#This Row],[2025]:[2014]])</f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>
        <v>-4</v>
      </c>
      <c r="Q739" s="10">
        <v>4</v>
      </c>
    </row>
    <row r="740" spans="1:17" hidden="1" x14ac:dyDescent="0.35">
      <c r="A740" t="s">
        <v>851</v>
      </c>
      <c r="B740" t="s">
        <v>205</v>
      </c>
      <c r="C740" t="s">
        <v>209</v>
      </c>
      <c r="D740" t="s">
        <v>210</v>
      </c>
      <c r="E740">
        <f>SUM(Table14[[#This Row],[2025]:[2014]])</f>
        <v>330</v>
      </c>
      <c r="F740" s="10"/>
      <c r="G740" s="10"/>
      <c r="H740" s="10">
        <v>29</v>
      </c>
      <c r="I740" s="10">
        <v>67</v>
      </c>
      <c r="J740" s="10">
        <v>46</v>
      </c>
      <c r="K740" s="10">
        <v>26</v>
      </c>
      <c r="L740" s="10">
        <v>19</v>
      </c>
      <c r="M740" s="10">
        <v>29</v>
      </c>
      <c r="N740" s="10">
        <v>69</v>
      </c>
      <c r="O740" s="10">
        <v>30</v>
      </c>
      <c r="P740" s="10">
        <v>15</v>
      </c>
      <c r="Q740" s="10"/>
    </row>
    <row r="741" spans="1:17" hidden="1" x14ac:dyDescent="0.35">
      <c r="A741" t="s">
        <v>851</v>
      </c>
      <c r="B741" t="s">
        <v>205</v>
      </c>
      <c r="C741" t="s">
        <v>211</v>
      </c>
      <c r="D741" t="s">
        <v>212</v>
      </c>
      <c r="E741">
        <f>SUM(Table14[[#This Row],[2025]:[2014]])</f>
        <v>6</v>
      </c>
      <c r="F741" s="10"/>
      <c r="G741" s="10">
        <v>1</v>
      </c>
      <c r="H741" s="10"/>
      <c r="I741" s="10"/>
      <c r="J741" s="10">
        <v>3</v>
      </c>
      <c r="K741" s="10">
        <v>2</v>
      </c>
      <c r="L741" s="10"/>
      <c r="M741" s="10"/>
      <c r="N741" s="10"/>
      <c r="O741" s="10"/>
      <c r="P741" s="10"/>
      <c r="Q741" s="10"/>
    </row>
    <row r="742" spans="1:17" hidden="1" x14ac:dyDescent="0.35">
      <c r="A742" t="s">
        <v>851</v>
      </c>
      <c r="B742" t="s">
        <v>205</v>
      </c>
      <c r="C742" t="s">
        <v>666</v>
      </c>
      <c r="D742" t="s">
        <v>667</v>
      </c>
      <c r="E742">
        <f>SUM(Table14[[#This Row],[2025]:[2014]])</f>
        <v>3</v>
      </c>
      <c r="F742" s="10"/>
      <c r="G742" s="10"/>
      <c r="H742" s="10"/>
      <c r="I742" s="10"/>
      <c r="J742" s="10"/>
      <c r="K742" s="10"/>
      <c r="L742" s="10"/>
      <c r="M742" s="10"/>
      <c r="N742" s="10">
        <v>1</v>
      </c>
      <c r="O742" s="10">
        <v>1</v>
      </c>
      <c r="P742" s="10">
        <v>1</v>
      </c>
      <c r="Q742" s="10"/>
    </row>
    <row r="743" spans="1:17" hidden="1" x14ac:dyDescent="0.35">
      <c r="A743" t="s">
        <v>851</v>
      </c>
      <c r="B743" t="s">
        <v>205</v>
      </c>
      <c r="C743" t="s">
        <v>282</v>
      </c>
      <c r="D743" t="s">
        <v>283</v>
      </c>
      <c r="E743">
        <f>SUM(Table14[[#This Row],[2025]:[2014]])</f>
        <v>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</v>
      </c>
      <c r="Q743" s="10"/>
    </row>
    <row r="744" spans="1:17" hidden="1" x14ac:dyDescent="0.35">
      <c r="A744" t="s">
        <v>851</v>
      </c>
      <c r="B744" t="s">
        <v>205</v>
      </c>
      <c r="C744" t="s">
        <v>817</v>
      </c>
      <c r="D744" t="s">
        <v>818</v>
      </c>
      <c r="E744">
        <f>SUM(Table14[[#This Row],[2025]:[2014]])</f>
        <v>2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>
        <v>2</v>
      </c>
      <c r="P744" s="10"/>
      <c r="Q744" s="10"/>
    </row>
    <row r="745" spans="1:17" hidden="1" x14ac:dyDescent="0.35">
      <c r="A745" t="s">
        <v>851</v>
      </c>
      <c r="B745" t="s">
        <v>205</v>
      </c>
      <c r="C745" t="s">
        <v>217</v>
      </c>
      <c r="D745" t="s">
        <v>218</v>
      </c>
      <c r="E745">
        <f>SUM(Table14[[#This Row],[2025]:[2014]])</f>
        <v>231</v>
      </c>
      <c r="F745" s="10">
        <v>7</v>
      </c>
      <c r="G745" s="10">
        <v>27</v>
      </c>
      <c r="H745" s="10">
        <v>17</v>
      </c>
      <c r="I745" s="10">
        <v>16</v>
      </c>
      <c r="J745" s="10">
        <v>15</v>
      </c>
      <c r="K745" s="10">
        <v>8</v>
      </c>
      <c r="L745" s="10">
        <v>24</v>
      </c>
      <c r="M745" s="10">
        <v>54</v>
      </c>
      <c r="N745" s="10">
        <v>27</v>
      </c>
      <c r="O745" s="10">
        <v>4</v>
      </c>
      <c r="P745" s="10">
        <v>12</v>
      </c>
      <c r="Q745" s="10">
        <v>20</v>
      </c>
    </row>
    <row r="746" spans="1:17" hidden="1" x14ac:dyDescent="0.35">
      <c r="A746" t="s">
        <v>851</v>
      </c>
      <c r="B746" t="s">
        <v>205</v>
      </c>
      <c r="C746" t="s">
        <v>288</v>
      </c>
      <c r="D746" t="s">
        <v>289</v>
      </c>
      <c r="E746">
        <f>SUM(Table14[[#This Row],[2025]:[2014]])</f>
        <v>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>
        <v>1</v>
      </c>
      <c r="Q746" s="10">
        <v>1</v>
      </c>
    </row>
    <row r="747" spans="1:17" hidden="1" x14ac:dyDescent="0.35">
      <c r="A747" t="s">
        <v>851</v>
      </c>
      <c r="B747" t="s">
        <v>205</v>
      </c>
      <c r="C747" t="s">
        <v>221</v>
      </c>
      <c r="D747" t="s">
        <v>222</v>
      </c>
      <c r="E747">
        <f>SUM(Table14[[#This Row],[2025]:[2014]])</f>
        <v>4</v>
      </c>
      <c r="F747" s="10"/>
      <c r="G747" s="10"/>
      <c r="H747" s="10">
        <v>1</v>
      </c>
      <c r="I747" s="10">
        <v>1</v>
      </c>
      <c r="J747" s="10">
        <v>1</v>
      </c>
      <c r="K747" s="10"/>
      <c r="L747" s="10"/>
      <c r="M747" s="10"/>
      <c r="N747" s="10"/>
      <c r="O747" s="10"/>
      <c r="P747" s="10"/>
      <c r="Q747" s="10">
        <v>1</v>
      </c>
    </row>
    <row r="748" spans="1:17" hidden="1" x14ac:dyDescent="0.35">
      <c r="A748" t="s">
        <v>851</v>
      </c>
      <c r="B748" t="s">
        <v>205</v>
      </c>
      <c r="C748" t="s">
        <v>290</v>
      </c>
      <c r="D748" t="s">
        <v>291</v>
      </c>
      <c r="E748">
        <f>SUM(Table14[[#This Row],[2025]:[2014]])</f>
        <v>1</v>
      </c>
      <c r="F748" s="10"/>
      <c r="G748" s="10"/>
      <c r="H748" s="10"/>
      <c r="I748" s="10"/>
      <c r="J748" s="10"/>
      <c r="K748" s="10"/>
      <c r="L748" s="10"/>
      <c r="M748" s="10"/>
      <c r="N748" s="10">
        <v>1</v>
      </c>
      <c r="O748" s="10"/>
      <c r="P748" s="10"/>
      <c r="Q748" s="10"/>
    </row>
    <row r="749" spans="1:17" hidden="1" x14ac:dyDescent="0.35">
      <c r="A749" t="s">
        <v>851</v>
      </c>
      <c r="B749" t="s">
        <v>205</v>
      </c>
      <c r="C749" t="s">
        <v>223</v>
      </c>
      <c r="D749" t="s">
        <v>224</v>
      </c>
      <c r="E749">
        <f>SUM(Table14[[#This Row],[2025]:[2014]])</f>
        <v>2</v>
      </c>
      <c r="F749" s="10"/>
      <c r="G749" s="10"/>
      <c r="H749" s="10"/>
      <c r="I749" s="10">
        <v>1</v>
      </c>
      <c r="J749" s="10"/>
      <c r="K749" s="10"/>
      <c r="L749" s="10"/>
      <c r="M749" s="10"/>
      <c r="N749" s="10">
        <v>1</v>
      </c>
      <c r="O749" s="10"/>
      <c r="P749" s="10"/>
      <c r="Q749" s="10"/>
    </row>
    <row r="750" spans="1:17" hidden="1" x14ac:dyDescent="0.35">
      <c r="A750" t="s">
        <v>851</v>
      </c>
      <c r="B750" t="s">
        <v>205</v>
      </c>
      <c r="C750" t="s">
        <v>225</v>
      </c>
      <c r="D750" t="s">
        <v>226</v>
      </c>
      <c r="E750">
        <f>SUM(Table14[[#This Row],[2025]:[2014]])</f>
        <v>2</v>
      </c>
      <c r="F750" s="10"/>
      <c r="G750" s="10"/>
      <c r="H750" s="10">
        <v>1</v>
      </c>
      <c r="I750" s="10"/>
      <c r="J750" s="10">
        <v>1</v>
      </c>
      <c r="K750" s="10"/>
      <c r="L750" s="10"/>
      <c r="M750" s="10"/>
      <c r="N750" s="10"/>
      <c r="O750" s="10"/>
      <c r="P750" s="10"/>
      <c r="Q750" s="10"/>
    </row>
    <row r="751" spans="1:17" hidden="1" x14ac:dyDescent="0.35">
      <c r="A751" t="s">
        <v>851</v>
      </c>
      <c r="B751" t="s">
        <v>205</v>
      </c>
      <c r="C751" t="s">
        <v>229</v>
      </c>
      <c r="D751" t="s">
        <v>230</v>
      </c>
      <c r="E751">
        <f>SUM(Table14[[#This Row],[2025]:[2014]])</f>
        <v>40</v>
      </c>
      <c r="F751" s="10"/>
      <c r="G751" s="10">
        <v>5</v>
      </c>
      <c r="H751" s="10">
        <v>3</v>
      </c>
      <c r="I751" s="10">
        <v>2</v>
      </c>
      <c r="J751" s="10">
        <v>4</v>
      </c>
      <c r="K751" s="10">
        <v>5</v>
      </c>
      <c r="L751" s="10">
        <v>4</v>
      </c>
      <c r="M751" s="10">
        <v>5</v>
      </c>
      <c r="N751" s="10">
        <v>7</v>
      </c>
      <c r="O751" s="10">
        <v>3</v>
      </c>
      <c r="P751" s="10">
        <v>2</v>
      </c>
      <c r="Q751" s="10"/>
    </row>
    <row r="752" spans="1:17" hidden="1" x14ac:dyDescent="0.35">
      <c r="A752" t="s">
        <v>851</v>
      </c>
      <c r="B752" t="s">
        <v>205</v>
      </c>
      <c r="C752" t="s">
        <v>233</v>
      </c>
      <c r="D752" t="s">
        <v>234</v>
      </c>
      <c r="E752">
        <f>SUM(Table14[[#This Row],[2025]:[2014]])</f>
        <v>40</v>
      </c>
      <c r="F752" s="10"/>
      <c r="G752" s="10">
        <v>16</v>
      </c>
      <c r="H752" s="10">
        <v>14</v>
      </c>
      <c r="I752" s="10">
        <v>2</v>
      </c>
      <c r="J752" s="10">
        <v>5</v>
      </c>
      <c r="K752" s="10">
        <v>3</v>
      </c>
      <c r="L752" s="10"/>
      <c r="M752" s="10"/>
      <c r="N752" s="10"/>
      <c r="O752" s="10"/>
      <c r="P752" s="10"/>
      <c r="Q752" s="10"/>
    </row>
    <row r="753" spans="1:17" hidden="1" x14ac:dyDescent="0.35">
      <c r="A753" t="s">
        <v>851</v>
      </c>
      <c r="B753" t="s">
        <v>205</v>
      </c>
      <c r="C753" t="s">
        <v>876</v>
      </c>
      <c r="D753" t="s">
        <v>877</v>
      </c>
      <c r="E753">
        <f>SUM(Table14[[#This Row],[2025]:[2014]])</f>
        <v>0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>
        <v>0</v>
      </c>
    </row>
    <row r="754" spans="1:17" hidden="1" x14ac:dyDescent="0.35">
      <c r="A754" t="s">
        <v>851</v>
      </c>
      <c r="B754" t="s">
        <v>205</v>
      </c>
      <c r="C754" t="s">
        <v>878</v>
      </c>
      <c r="D754" t="s">
        <v>879</v>
      </c>
      <c r="E754">
        <f>SUM(Table14[[#This Row],[2025]:[2014]])</f>
        <v>0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>
        <v>0</v>
      </c>
    </row>
    <row r="755" spans="1:17" hidden="1" x14ac:dyDescent="0.35">
      <c r="A755" t="s">
        <v>851</v>
      </c>
      <c r="B755" t="s">
        <v>205</v>
      </c>
      <c r="C755" t="s">
        <v>363</v>
      </c>
      <c r="D755" t="s">
        <v>364</v>
      </c>
      <c r="E755">
        <f>SUM(Table14[[#This Row],[2025]:[2014]])</f>
        <v>197</v>
      </c>
      <c r="F755" s="10"/>
      <c r="G755" s="10"/>
      <c r="H755" s="10"/>
      <c r="I755" s="10"/>
      <c r="J755" s="10"/>
      <c r="K755" s="10"/>
      <c r="L755" s="10">
        <v>1</v>
      </c>
      <c r="M755" s="10">
        <v>16</v>
      </c>
      <c r="N755" s="10">
        <v>65</v>
      </c>
      <c r="O755" s="10">
        <v>5</v>
      </c>
      <c r="P755" s="10">
        <v>50</v>
      </c>
      <c r="Q755" s="10">
        <v>60</v>
      </c>
    </row>
    <row r="756" spans="1:17" hidden="1" x14ac:dyDescent="0.35">
      <c r="A756" t="s">
        <v>851</v>
      </c>
      <c r="B756" t="s">
        <v>205</v>
      </c>
      <c r="C756" t="s">
        <v>880</v>
      </c>
      <c r="D756" t="s">
        <v>881</v>
      </c>
      <c r="E756">
        <f>SUM(Table14[[#This Row],[2025]:[2014]])</f>
        <v>0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>
        <v>0</v>
      </c>
      <c r="P756" s="10"/>
      <c r="Q756" s="10"/>
    </row>
    <row r="757" spans="1:17" hidden="1" x14ac:dyDescent="0.35">
      <c r="A757" t="s">
        <v>851</v>
      </c>
      <c r="B757" t="s">
        <v>205</v>
      </c>
      <c r="C757" t="s">
        <v>882</v>
      </c>
      <c r="D757" t="s">
        <v>883</v>
      </c>
      <c r="E757">
        <f>SUM(Table14[[#This Row],[2025]:[2014]])</f>
        <v>4</v>
      </c>
      <c r="F757" s="10"/>
      <c r="G757" s="10"/>
      <c r="H757" s="10"/>
      <c r="I757" s="10"/>
      <c r="J757" s="10"/>
      <c r="K757" s="10"/>
      <c r="L757" s="10"/>
      <c r="M757" s="10"/>
      <c r="N757" s="10">
        <v>-1</v>
      </c>
      <c r="O757" s="10">
        <v>5</v>
      </c>
      <c r="P757" s="10"/>
      <c r="Q757" s="10"/>
    </row>
    <row r="758" spans="1:17" hidden="1" x14ac:dyDescent="0.35">
      <c r="A758" t="s">
        <v>851</v>
      </c>
      <c r="B758" t="s">
        <v>205</v>
      </c>
      <c r="C758" t="s">
        <v>720</v>
      </c>
      <c r="D758" t="s">
        <v>721</v>
      </c>
      <c r="E758">
        <f>SUM(Table14[[#This Row],[2025]:[2014]])</f>
        <v>1</v>
      </c>
      <c r="F758" s="10"/>
      <c r="G758" s="10"/>
      <c r="H758" s="10"/>
      <c r="I758" s="10"/>
      <c r="J758" s="10"/>
      <c r="K758" s="10"/>
      <c r="L758" s="10"/>
      <c r="M758" s="10"/>
      <c r="N758" s="10">
        <v>-1</v>
      </c>
      <c r="O758" s="10"/>
      <c r="P758" s="10">
        <v>2</v>
      </c>
      <c r="Q758" s="10"/>
    </row>
    <row r="759" spans="1:17" hidden="1" x14ac:dyDescent="0.35">
      <c r="A759" t="s">
        <v>851</v>
      </c>
      <c r="B759" t="s">
        <v>205</v>
      </c>
      <c r="C759" t="s">
        <v>446</v>
      </c>
      <c r="D759" t="s">
        <v>447</v>
      </c>
      <c r="E759">
        <f>SUM(Table14[[#This Row],[2025]:[2014]])</f>
        <v>0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>
        <v>0</v>
      </c>
      <c r="Q759" s="10"/>
    </row>
    <row r="760" spans="1:17" hidden="1" x14ac:dyDescent="0.35">
      <c r="A760" t="s">
        <v>851</v>
      </c>
      <c r="B760" t="s">
        <v>205</v>
      </c>
      <c r="C760" t="s">
        <v>456</v>
      </c>
      <c r="D760" t="s">
        <v>457</v>
      </c>
      <c r="E760">
        <f>SUM(Table14[[#This Row],[2025]:[2014]])</f>
        <v>2</v>
      </c>
      <c r="F760" s="10"/>
      <c r="G760" s="10"/>
      <c r="H760" s="10"/>
      <c r="I760" s="10">
        <v>1</v>
      </c>
      <c r="J760" s="10"/>
      <c r="K760" s="10"/>
      <c r="L760" s="10"/>
      <c r="M760" s="10"/>
      <c r="N760" s="10"/>
      <c r="O760" s="10"/>
      <c r="P760" s="10"/>
      <c r="Q760" s="10">
        <v>1</v>
      </c>
    </row>
    <row r="761" spans="1:17" hidden="1" x14ac:dyDescent="0.35">
      <c r="A761" t="s">
        <v>851</v>
      </c>
      <c r="B761" t="s">
        <v>205</v>
      </c>
      <c r="C761" t="s">
        <v>235</v>
      </c>
      <c r="D761" t="s">
        <v>236</v>
      </c>
      <c r="E761">
        <f>SUM(Table14[[#This Row],[2025]:[2014]])</f>
        <v>31</v>
      </c>
      <c r="F761" s="10"/>
      <c r="G761" s="10"/>
      <c r="H761" s="10"/>
      <c r="I761" s="10"/>
      <c r="J761" s="10">
        <v>1</v>
      </c>
      <c r="K761" s="10">
        <v>1</v>
      </c>
      <c r="L761" s="10">
        <v>2</v>
      </c>
      <c r="M761" s="10">
        <v>6</v>
      </c>
      <c r="N761" s="10">
        <v>4</v>
      </c>
      <c r="O761" s="10">
        <v>-1</v>
      </c>
      <c r="P761" s="10">
        <v>13</v>
      </c>
      <c r="Q761" s="10">
        <v>5</v>
      </c>
    </row>
    <row r="762" spans="1:17" hidden="1" x14ac:dyDescent="0.35">
      <c r="A762" t="s">
        <v>851</v>
      </c>
      <c r="B762" t="s">
        <v>205</v>
      </c>
      <c r="C762" t="s">
        <v>237</v>
      </c>
      <c r="D762" t="s">
        <v>238</v>
      </c>
      <c r="E762">
        <f>SUM(Table14[[#This Row],[2025]:[2014]])</f>
        <v>2</v>
      </c>
      <c r="F762" s="10">
        <v>0</v>
      </c>
      <c r="G762" s="10">
        <v>1</v>
      </c>
      <c r="H762" s="10"/>
      <c r="I762" s="10"/>
      <c r="J762" s="10">
        <v>1</v>
      </c>
      <c r="K762" s="10"/>
      <c r="L762" s="10"/>
      <c r="M762" s="10"/>
      <c r="N762" s="10"/>
      <c r="O762" s="10"/>
      <c r="P762" s="10"/>
      <c r="Q762" s="10"/>
    </row>
    <row r="763" spans="1:17" hidden="1" x14ac:dyDescent="0.35">
      <c r="A763" t="s">
        <v>851</v>
      </c>
      <c r="B763" t="s">
        <v>205</v>
      </c>
      <c r="C763" t="s">
        <v>752</v>
      </c>
      <c r="D763" t="s">
        <v>753</v>
      </c>
      <c r="E763">
        <f>SUM(Table14[[#This Row],[2025]:[2014]])</f>
        <v>1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1</v>
      </c>
      <c r="Q763" s="10"/>
    </row>
    <row r="764" spans="1:17" hidden="1" x14ac:dyDescent="0.35">
      <c r="A764" t="s">
        <v>884</v>
      </c>
      <c r="B764" t="s">
        <v>120</v>
      </c>
      <c r="C764" t="s">
        <v>885</v>
      </c>
      <c r="D764" t="s">
        <v>886</v>
      </c>
      <c r="E764">
        <f>SUM(Table14[[#This Row],[2025]:[2014]])</f>
        <v>0</v>
      </c>
      <c r="F764" s="10"/>
      <c r="G764" s="10"/>
      <c r="H764" s="10"/>
      <c r="I764" s="10"/>
      <c r="J764" s="10"/>
      <c r="K764" s="10"/>
      <c r="L764" s="10"/>
      <c r="M764" s="10">
        <v>0</v>
      </c>
      <c r="N764" s="10"/>
      <c r="O764" s="10"/>
      <c r="P764"/>
      <c r="Q764"/>
    </row>
    <row r="765" spans="1:17" hidden="1" x14ac:dyDescent="0.35">
      <c r="A765" t="s">
        <v>884</v>
      </c>
      <c r="B765" t="s">
        <v>123</v>
      </c>
      <c r="C765" t="s">
        <v>124</v>
      </c>
      <c r="D765" t="s">
        <v>125</v>
      </c>
      <c r="E765">
        <f>SUM(Table14[[#This Row],[2025]:[2014]])</f>
        <v>21</v>
      </c>
      <c r="F765" s="10"/>
      <c r="G765" s="10"/>
      <c r="H765" s="10"/>
      <c r="I765" s="10">
        <v>1</v>
      </c>
      <c r="J765" s="10">
        <v>8</v>
      </c>
      <c r="K765" s="10"/>
      <c r="L765" s="10">
        <v>5</v>
      </c>
      <c r="M765" s="10">
        <v>3</v>
      </c>
      <c r="N765" s="10">
        <v>3</v>
      </c>
      <c r="O765" s="10">
        <v>1</v>
      </c>
      <c r="P765"/>
      <c r="Q765"/>
    </row>
    <row r="766" spans="1:17" hidden="1" x14ac:dyDescent="0.35">
      <c r="A766" t="s">
        <v>884</v>
      </c>
      <c r="B766" t="s">
        <v>126</v>
      </c>
      <c r="C766" t="s">
        <v>127</v>
      </c>
      <c r="D766" t="s">
        <v>128</v>
      </c>
      <c r="E766">
        <f>SUM(Table14[[#This Row],[2025]:[2014]])</f>
        <v>17</v>
      </c>
      <c r="F766" s="10">
        <v>11</v>
      </c>
      <c r="G766" s="10">
        <v>1</v>
      </c>
      <c r="H766" s="10">
        <v>1</v>
      </c>
      <c r="I766" s="10"/>
      <c r="J766" s="10">
        <v>3</v>
      </c>
      <c r="K766" s="10"/>
      <c r="L766" s="10">
        <v>1</v>
      </c>
      <c r="M766" s="10"/>
      <c r="N766" s="10"/>
      <c r="O766" s="10"/>
      <c r="P766"/>
      <c r="Q766"/>
    </row>
    <row r="767" spans="1:17" hidden="1" x14ac:dyDescent="0.35">
      <c r="A767" t="s">
        <v>884</v>
      </c>
      <c r="B767" t="s">
        <v>243</v>
      </c>
      <c r="C767" t="s">
        <v>244</v>
      </c>
      <c r="D767" t="s">
        <v>245</v>
      </c>
      <c r="E767">
        <f>SUM(Table14[[#This Row],[2025]:[2014]])</f>
        <v>33</v>
      </c>
      <c r="F767" s="10"/>
      <c r="G767" s="10"/>
      <c r="H767" s="10"/>
      <c r="I767" s="10">
        <v>-4</v>
      </c>
      <c r="J767" s="10">
        <v>30</v>
      </c>
      <c r="K767" s="10"/>
      <c r="L767" s="10"/>
      <c r="M767" s="10"/>
      <c r="N767" s="10">
        <v>2</v>
      </c>
      <c r="O767" s="10">
        <v>5</v>
      </c>
      <c r="P767"/>
      <c r="Q767"/>
    </row>
    <row r="768" spans="1:17" hidden="1" x14ac:dyDescent="0.35">
      <c r="A768" t="s">
        <v>884</v>
      </c>
      <c r="B768" t="s">
        <v>243</v>
      </c>
      <c r="C768" t="s">
        <v>311</v>
      </c>
      <c r="D768" t="s">
        <v>312</v>
      </c>
      <c r="E768">
        <f>SUM(Table14[[#This Row],[2025]:[2014]])</f>
        <v>31</v>
      </c>
      <c r="F768" s="10"/>
      <c r="G768" s="10"/>
      <c r="H768" s="10"/>
      <c r="I768" s="10"/>
      <c r="J768" s="10"/>
      <c r="K768" s="10"/>
      <c r="L768" s="10">
        <v>10</v>
      </c>
      <c r="M768" s="10">
        <v>15</v>
      </c>
      <c r="N768" s="10">
        <v>6</v>
      </c>
      <c r="O768" s="10"/>
      <c r="P768"/>
      <c r="Q768"/>
    </row>
    <row r="769" spans="1:17" hidden="1" x14ac:dyDescent="0.35">
      <c r="A769" t="s">
        <v>884</v>
      </c>
      <c r="B769" t="s">
        <v>139</v>
      </c>
      <c r="C769" t="s">
        <v>124</v>
      </c>
      <c r="D769" t="s">
        <v>313</v>
      </c>
      <c r="E769">
        <f>SUM(Table14[[#This Row],[2025]:[2014]])</f>
        <v>10</v>
      </c>
      <c r="F769" s="10"/>
      <c r="G769" s="10"/>
      <c r="H769" s="10"/>
      <c r="I769" s="10"/>
      <c r="J769" s="10">
        <v>7</v>
      </c>
      <c r="K769" s="10"/>
      <c r="L769" s="10"/>
      <c r="M769" s="10">
        <v>3</v>
      </c>
      <c r="N769" s="10"/>
      <c r="O769" s="10"/>
      <c r="P769"/>
      <c r="Q769"/>
    </row>
    <row r="770" spans="1:17" hidden="1" x14ac:dyDescent="0.35">
      <c r="A770" t="s">
        <v>884</v>
      </c>
      <c r="B770" t="s">
        <v>139</v>
      </c>
      <c r="C770" t="s">
        <v>142</v>
      </c>
      <c r="D770" t="s">
        <v>143</v>
      </c>
      <c r="E770">
        <f>SUM(Table14[[#This Row],[2025]:[2014]])</f>
        <v>1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>
        <v>1</v>
      </c>
      <c r="P770"/>
      <c r="Q770"/>
    </row>
    <row r="771" spans="1:17" hidden="1" x14ac:dyDescent="0.35">
      <c r="A771" t="s">
        <v>884</v>
      </c>
      <c r="B771" t="s">
        <v>144</v>
      </c>
      <c r="C771" t="s">
        <v>124</v>
      </c>
      <c r="D771" t="s">
        <v>145</v>
      </c>
      <c r="E771">
        <f>SUM(Table14[[#This Row],[2025]:[2014]])</f>
        <v>7</v>
      </c>
      <c r="F771" s="10"/>
      <c r="G771" s="10">
        <v>4</v>
      </c>
      <c r="H771" s="10">
        <v>3</v>
      </c>
      <c r="I771" s="10"/>
      <c r="J771" s="10"/>
      <c r="K771" s="10"/>
      <c r="L771" s="10"/>
      <c r="M771" s="10"/>
      <c r="N771" s="10"/>
      <c r="O771" s="10"/>
      <c r="P771"/>
      <c r="Q771"/>
    </row>
    <row r="772" spans="1:17" hidden="1" x14ac:dyDescent="0.35">
      <c r="A772" t="s">
        <v>884</v>
      </c>
      <c r="B772" t="s">
        <v>144</v>
      </c>
      <c r="C772" t="s">
        <v>124</v>
      </c>
      <c r="D772" t="s">
        <v>506</v>
      </c>
      <c r="E772">
        <f>SUM(Table14[[#This Row],[2025]:[2014]])</f>
        <v>1</v>
      </c>
      <c r="F772" s="10"/>
      <c r="G772" s="10">
        <v>1</v>
      </c>
      <c r="H772" s="10"/>
      <c r="I772" s="10"/>
      <c r="J772" s="10"/>
      <c r="K772" s="10"/>
      <c r="L772" s="10"/>
      <c r="M772" s="10"/>
      <c r="N772" s="10"/>
      <c r="O772" s="10"/>
      <c r="P772"/>
      <c r="Q772"/>
    </row>
    <row r="773" spans="1:17" hidden="1" x14ac:dyDescent="0.35">
      <c r="A773" t="s">
        <v>884</v>
      </c>
      <c r="B773" t="s">
        <v>144</v>
      </c>
      <c r="C773" t="s">
        <v>124</v>
      </c>
      <c r="D773" t="s">
        <v>146</v>
      </c>
      <c r="E773">
        <f>SUM(Table14[[#This Row],[2025]:[2014]])</f>
        <v>6</v>
      </c>
      <c r="F773" s="10"/>
      <c r="G773" s="10"/>
      <c r="H773" s="10">
        <v>-1</v>
      </c>
      <c r="I773" s="10">
        <v>-2</v>
      </c>
      <c r="J773" s="10">
        <v>-2</v>
      </c>
      <c r="K773" s="10">
        <v>-1</v>
      </c>
      <c r="L773" s="10"/>
      <c r="M773" s="10"/>
      <c r="N773" s="10"/>
      <c r="O773" s="10">
        <v>12</v>
      </c>
      <c r="P773"/>
      <c r="Q773"/>
    </row>
    <row r="774" spans="1:17" hidden="1" x14ac:dyDescent="0.35">
      <c r="A774" t="s">
        <v>884</v>
      </c>
      <c r="B774" t="s">
        <v>144</v>
      </c>
      <c r="C774" t="s">
        <v>124</v>
      </c>
      <c r="D774" t="s">
        <v>314</v>
      </c>
      <c r="E774">
        <f>SUM(Table14[[#This Row],[2025]:[2014]])</f>
        <v>1</v>
      </c>
      <c r="F774" s="10"/>
      <c r="G774" s="10"/>
      <c r="H774" s="10">
        <v>1</v>
      </c>
      <c r="I774" s="10"/>
      <c r="J774" s="10"/>
      <c r="K774" s="10"/>
      <c r="L774" s="10"/>
      <c r="M774" s="10"/>
      <c r="N774" s="10"/>
      <c r="O774" s="10"/>
      <c r="P774"/>
      <c r="Q774"/>
    </row>
    <row r="775" spans="1:17" hidden="1" x14ac:dyDescent="0.35">
      <c r="A775" t="s">
        <v>884</v>
      </c>
      <c r="B775" t="s">
        <v>144</v>
      </c>
      <c r="C775" t="s">
        <v>124</v>
      </c>
      <c r="D775" t="s">
        <v>887</v>
      </c>
      <c r="E775">
        <f>SUM(Table14[[#This Row],[2025]:[2014]])</f>
        <v>33</v>
      </c>
      <c r="F775" s="10"/>
      <c r="G775" s="10"/>
      <c r="H775" s="10"/>
      <c r="I775" s="10"/>
      <c r="J775" s="10"/>
      <c r="K775" s="10"/>
      <c r="L775" s="10"/>
      <c r="M775" s="10">
        <v>11</v>
      </c>
      <c r="N775" s="10">
        <v>22</v>
      </c>
      <c r="O775" s="10"/>
      <c r="P775"/>
      <c r="Q775"/>
    </row>
    <row r="776" spans="1:17" hidden="1" x14ac:dyDescent="0.35">
      <c r="A776" t="s">
        <v>884</v>
      </c>
      <c r="B776" t="s">
        <v>144</v>
      </c>
      <c r="C776" t="s">
        <v>124</v>
      </c>
      <c r="D776" t="s">
        <v>315</v>
      </c>
      <c r="E776">
        <f>SUM(Table14[[#This Row],[2025]:[2014]])</f>
        <v>5</v>
      </c>
      <c r="F776" s="10"/>
      <c r="G776" s="10"/>
      <c r="H776" s="10">
        <v>1</v>
      </c>
      <c r="I776" s="10">
        <v>1</v>
      </c>
      <c r="J776" s="10"/>
      <c r="K776" s="10"/>
      <c r="L776" s="10">
        <v>2</v>
      </c>
      <c r="M776" s="10">
        <v>1</v>
      </c>
      <c r="N776" s="10"/>
      <c r="O776" s="10"/>
      <c r="P776"/>
      <c r="Q776"/>
    </row>
    <row r="777" spans="1:17" hidden="1" x14ac:dyDescent="0.35">
      <c r="A777" t="s">
        <v>884</v>
      </c>
      <c r="B777" t="s">
        <v>144</v>
      </c>
      <c r="C777" t="s">
        <v>124</v>
      </c>
      <c r="D777" t="s">
        <v>758</v>
      </c>
      <c r="E777">
        <f>SUM(Table14[[#This Row],[2025]:[2014]])</f>
        <v>3</v>
      </c>
      <c r="F777" s="10"/>
      <c r="G777" s="10"/>
      <c r="H777" s="10"/>
      <c r="I777" s="10"/>
      <c r="J777" s="10">
        <v>3</v>
      </c>
      <c r="K777" s="10"/>
      <c r="L777" s="10"/>
      <c r="M777" s="10"/>
      <c r="N777" s="10"/>
      <c r="O777" s="10"/>
      <c r="P777"/>
      <c r="Q777"/>
    </row>
    <row r="778" spans="1:17" hidden="1" x14ac:dyDescent="0.35">
      <c r="A778" t="s">
        <v>884</v>
      </c>
      <c r="B778" t="s">
        <v>144</v>
      </c>
      <c r="C778" t="s">
        <v>124</v>
      </c>
      <c r="D778" t="s">
        <v>148</v>
      </c>
      <c r="E778">
        <f>SUM(Table14[[#This Row],[2025]:[2014]])</f>
        <v>9</v>
      </c>
      <c r="F778" s="10"/>
      <c r="G778" s="10">
        <v>5</v>
      </c>
      <c r="H778" s="10">
        <v>1</v>
      </c>
      <c r="I778" s="10"/>
      <c r="J778" s="10"/>
      <c r="K778" s="10">
        <v>1</v>
      </c>
      <c r="L778" s="10">
        <v>2</v>
      </c>
      <c r="M778" s="10"/>
      <c r="N778" s="10"/>
      <c r="O778" s="10"/>
      <c r="P778"/>
      <c r="Q778"/>
    </row>
    <row r="779" spans="1:17" hidden="1" x14ac:dyDescent="0.35">
      <c r="A779" t="s">
        <v>884</v>
      </c>
      <c r="B779" t="s">
        <v>144</v>
      </c>
      <c r="C779" t="s">
        <v>124</v>
      </c>
      <c r="D779" t="s">
        <v>508</v>
      </c>
      <c r="E779">
        <f>SUM(Table14[[#This Row],[2025]:[2014]])</f>
        <v>5</v>
      </c>
      <c r="F779" s="10"/>
      <c r="G779" s="10"/>
      <c r="H779" s="10"/>
      <c r="I779" s="10"/>
      <c r="J779" s="10">
        <v>4</v>
      </c>
      <c r="K779" s="10"/>
      <c r="L779" s="10">
        <v>1</v>
      </c>
      <c r="M779" s="10"/>
      <c r="N779" s="10"/>
      <c r="O779" s="10"/>
      <c r="P779"/>
      <c r="Q779"/>
    </row>
    <row r="780" spans="1:17" hidden="1" x14ac:dyDescent="0.35">
      <c r="A780" t="s">
        <v>884</v>
      </c>
      <c r="B780" t="s">
        <v>144</v>
      </c>
      <c r="C780" t="s">
        <v>124</v>
      </c>
      <c r="D780" t="s">
        <v>888</v>
      </c>
      <c r="E780">
        <f>SUM(Table14[[#This Row],[2025]:[2014]])</f>
        <v>2</v>
      </c>
      <c r="F780" s="10"/>
      <c r="G780" s="10"/>
      <c r="H780" s="10"/>
      <c r="I780" s="10"/>
      <c r="J780" s="10"/>
      <c r="K780" s="10"/>
      <c r="L780" s="10"/>
      <c r="M780" s="10"/>
      <c r="N780" s="10">
        <v>1</v>
      </c>
      <c r="O780" s="10">
        <v>1</v>
      </c>
      <c r="P780"/>
      <c r="Q780"/>
    </row>
    <row r="781" spans="1:17" hidden="1" x14ac:dyDescent="0.35">
      <c r="A781" t="s">
        <v>884</v>
      </c>
      <c r="B781" t="s">
        <v>144</v>
      </c>
      <c r="C781" t="s">
        <v>386</v>
      </c>
      <c r="D781" t="s">
        <v>387</v>
      </c>
      <c r="E781">
        <f>SUM(Table14[[#This Row],[2025]:[2014]])</f>
        <v>2</v>
      </c>
      <c r="F781" s="10"/>
      <c r="G781" s="10"/>
      <c r="H781" s="10"/>
      <c r="I781" s="10">
        <v>1</v>
      </c>
      <c r="J781" s="10">
        <v>1</v>
      </c>
      <c r="K781" s="10"/>
      <c r="L781" s="10"/>
      <c r="M781" s="10"/>
      <c r="N781" s="10"/>
      <c r="O781" s="10"/>
      <c r="P781"/>
      <c r="Q781"/>
    </row>
    <row r="782" spans="1:17" hidden="1" x14ac:dyDescent="0.35">
      <c r="A782" t="s">
        <v>884</v>
      </c>
      <c r="B782" t="s">
        <v>144</v>
      </c>
      <c r="C782" t="s">
        <v>151</v>
      </c>
      <c r="D782" t="s">
        <v>152</v>
      </c>
      <c r="E782">
        <f>SUM(Table14[[#This Row],[2025]:[2014]])</f>
        <v>1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>
        <v>1</v>
      </c>
      <c r="P782"/>
      <c r="Q782"/>
    </row>
    <row r="783" spans="1:17" hidden="1" x14ac:dyDescent="0.35">
      <c r="A783" t="s">
        <v>884</v>
      </c>
      <c r="B783" t="s">
        <v>144</v>
      </c>
      <c r="C783" t="s">
        <v>248</v>
      </c>
      <c r="D783" t="s">
        <v>249</v>
      </c>
      <c r="E783">
        <f>SUM(Table14[[#This Row],[2025]:[2014]])</f>
        <v>2</v>
      </c>
      <c r="F783" s="10"/>
      <c r="G783" s="10"/>
      <c r="H783" s="10">
        <v>1</v>
      </c>
      <c r="I783" s="10"/>
      <c r="J783" s="10"/>
      <c r="K783" s="10"/>
      <c r="L783" s="10"/>
      <c r="M783" s="10"/>
      <c r="N783" s="10">
        <v>1</v>
      </c>
      <c r="O783" s="10"/>
      <c r="P783"/>
      <c r="Q783"/>
    </row>
    <row r="784" spans="1:17" hidden="1" x14ac:dyDescent="0.35">
      <c r="A784" t="s">
        <v>884</v>
      </c>
      <c r="B784" t="s">
        <v>144</v>
      </c>
      <c r="C784" t="s">
        <v>316</v>
      </c>
      <c r="D784" t="s">
        <v>317</v>
      </c>
      <c r="E784">
        <f>SUM(Table14[[#This Row],[2025]:[2014]])</f>
        <v>1</v>
      </c>
      <c r="F784" s="10"/>
      <c r="G784" s="10"/>
      <c r="H784" s="10"/>
      <c r="I784" s="10"/>
      <c r="J784" s="10">
        <v>1</v>
      </c>
      <c r="K784" s="10"/>
      <c r="L784" s="10"/>
      <c r="M784" s="10"/>
      <c r="N784" s="10"/>
      <c r="O784" s="10"/>
      <c r="P784"/>
      <c r="Q784"/>
    </row>
    <row r="785" spans="1:17" hidden="1" x14ac:dyDescent="0.35">
      <c r="A785" t="s">
        <v>884</v>
      </c>
      <c r="B785" t="s">
        <v>144</v>
      </c>
      <c r="C785" t="s">
        <v>889</v>
      </c>
      <c r="D785" t="s">
        <v>890</v>
      </c>
      <c r="E785">
        <f>SUM(Table14[[#This Row],[2025]:[2014]])</f>
        <v>0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>
        <v>0</v>
      </c>
      <c r="P785"/>
      <c r="Q785"/>
    </row>
    <row r="786" spans="1:17" hidden="1" x14ac:dyDescent="0.35">
      <c r="A786" t="s">
        <v>884</v>
      </c>
      <c r="B786" t="s">
        <v>144</v>
      </c>
      <c r="C786" t="s">
        <v>545</v>
      </c>
      <c r="D786" t="s">
        <v>546</v>
      </c>
      <c r="E786">
        <f>SUM(Table14[[#This Row],[2025]:[2014]])</f>
        <v>2</v>
      </c>
      <c r="F786" s="10"/>
      <c r="G786" s="10"/>
      <c r="H786" s="10"/>
      <c r="I786" s="10"/>
      <c r="J786" s="10"/>
      <c r="K786" s="10"/>
      <c r="L786" s="10">
        <v>2</v>
      </c>
      <c r="M786" s="10"/>
      <c r="N786" s="10"/>
      <c r="O786" s="10"/>
      <c r="P786"/>
      <c r="Q786"/>
    </row>
    <row r="787" spans="1:17" hidden="1" x14ac:dyDescent="0.35">
      <c r="A787" t="s">
        <v>884</v>
      </c>
      <c r="B787" t="s">
        <v>144</v>
      </c>
      <c r="C787" t="s">
        <v>252</v>
      </c>
      <c r="D787" t="s">
        <v>253</v>
      </c>
      <c r="E787">
        <f>SUM(Table14[[#This Row],[2025]:[2014]])</f>
        <v>1</v>
      </c>
      <c r="F787" s="10"/>
      <c r="G787" s="10"/>
      <c r="H787" s="10"/>
      <c r="I787" s="10">
        <v>1</v>
      </c>
      <c r="J787" s="10"/>
      <c r="K787" s="10"/>
      <c r="L787" s="10"/>
      <c r="M787" s="10"/>
      <c r="N787" s="10"/>
      <c r="O787" s="10"/>
      <c r="P787"/>
      <c r="Q787"/>
    </row>
    <row r="788" spans="1:17" hidden="1" x14ac:dyDescent="0.35">
      <c r="A788" t="s">
        <v>884</v>
      </c>
      <c r="B788" t="s">
        <v>144</v>
      </c>
      <c r="C788" t="s">
        <v>891</v>
      </c>
      <c r="D788" t="s">
        <v>892</v>
      </c>
      <c r="E788">
        <f>SUM(Table14[[#This Row],[2025]:[2014]])</f>
        <v>0</v>
      </c>
      <c r="F788" s="10"/>
      <c r="G788" s="10"/>
      <c r="H788" s="10"/>
      <c r="I788" s="10"/>
      <c r="J788" s="10">
        <v>0</v>
      </c>
      <c r="K788" s="10"/>
      <c r="L788" s="10"/>
      <c r="M788" s="10"/>
      <c r="N788" s="10"/>
      <c r="O788" s="10"/>
      <c r="P788"/>
      <c r="Q788"/>
    </row>
    <row r="789" spans="1:17" hidden="1" x14ac:dyDescent="0.35">
      <c r="A789" t="s">
        <v>884</v>
      </c>
      <c r="B789" t="s">
        <v>144</v>
      </c>
      <c r="C789" t="s">
        <v>893</v>
      </c>
      <c r="D789" t="s">
        <v>894</v>
      </c>
      <c r="E789">
        <f>SUM(Table14[[#This Row],[2025]:[2014]])</f>
        <v>1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>
        <v>1</v>
      </c>
      <c r="P789"/>
      <c r="Q789"/>
    </row>
    <row r="790" spans="1:17" hidden="1" x14ac:dyDescent="0.35">
      <c r="A790" t="s">
        <v>884</v>
      </c>
      <c r="B790" t="s">
        <v>144</v>
      </c>
      <c r="C790" t="s">
        <v>895</v>
      </c>
      <c r="D790" t="s">
        <v>896</v>
      </c>
      <c r="E790">
        <f>SUM(Table14[[#This Row],[2025]:[2014]])</f>
        <v>16</v>
      </c>
      <c r="F790" s="10"/>
      <c r="G790" s="10"/>
      <c r="H790" s="10"/>
      <c r="I790" s="10">
        <v>-1</v>
      </c>
      <c r="J790" s="10">
        <v>12</v>
      </c>
      <c r="K790" s="10"/>
      <c r="L790" s="10"/>
      <c r="M790" s="10"/>
      <c r="N790" s="10">
        <v>2</v>
      </c>
      <c r="O790" s="10">
        <v>3</v>
      </c>
      <c r="P790"/>
      <c r="Q790"/>
    </row>
    <row r="791" spans="1:17" hidden="1" x14ac:dyDescent="0.35">
      <c r="A791" t="s">
        <v>884</v>
      </c>
      <c r="B791" t="s">
        <v>144</v>
      </c>
      <c r="C791" t="s">
        <v>897</v>
      </c>
      <c r="D791" t="s">
        <v>898</v>
      </c>
      <c r="E791">
        <f>SUM(Table14[[#This Row],[2025]:[2014]])</f>
        <v>0</v>
      </c>
      <c r="F791" s="10"/>
      <c r="G791" s="10"/>
      <c r="H791" s="10"/>
      <c r="I791" s="10"/>
      <c r="J791" s="10">
        <v>0</v>
      </c>
      <c r="K791" s="10"/>
      <c r="L791" s="10"/>
      <c r="M791" s="10"/>
      <c r="N791" s="10"/>
      <c r="O791" s="10"/>
      <c r="P791"/>
      <c r="Q791"/>
    </row>
    <row r="792" spans="1:17" hidden="1" x14ac:dyDescent="0.35">
      <c r="A792" t="s">
        <v>884</v>
      </c>
      <c r="B792" t="s">
        <v>144</v>
      </c>
      <c r="C792" t="s">
        <v>155</v>
      </c>
      <c r="D792" t="s">
        <v>156</v>
      </c>
      <c r="E792">
        <f>SUM(Table14[[#This Row],[2025]:[2014]])</f>
        <v>0</v>
      </c>
      <c r="F792" s="10"/>
      <c r="G792" s="10"/>
      <c r="H792" s="10"/>
      <c r="I792" s="10"/>
      <c r="J792" s="10"/>
      <c r="K792" s="10"/>
      <c r="L792" s="10"/>
      <c r="M792" s="10">
        <v>0</v>
      </c>
      <c r="N792" s="10"/>
      <c r="O792" s="10"/>
      <c r="P792"/>
      <c r="Q792"/>
    </row>
    <row r="793" spans="1:17" hidden="1" x14ac:dyDescent="0.35">
      <c r="A793" t="s">
        <v>884</v>
      </c>
      <c r="B793" t="s">
        <v>144</v>
      </c>
      <c r="C793" t="s">
        <v>161</v>
      </c>
      <c r="D793" t="s">
        <v>162</v>
      </c>
      <c r="E793">
        <f>SUM(Table14[[#This Row],[2025]:[2014]])</f>
        <v>2</v>
      </c>
      <c r="F793" s="10"/>
      <c r="G793" s="10"/>
      <c r="H793" s="10">
        <v>1</v>
      </c>
      <c r="I793" s="10"/>
      <c r="J793" s="10">
        <v>1</v>
      </c>
      <c r="K793" s="10"/>
      <c r="L793" s="10"/>
      <c r="M793" s="10"/>
      <c r="N793" s="10"/>
      <c r="O793" s="10"/>
      <c r="P793"/>
      <c r="Q793"/>
    </row>
    <row r="794" spans="1:17" hidden="1" x14ac:dyDescent="0.35">
      <c r="A794" t="s">
        <v>884</v>
      </c>
      <c r="B794" t="s">
        <v>254</v>
      </c>
      <c r="C794" t="s">
        <v>899</v>
      </c>
      <c r="D794" t="s">
        <v>900</v>
      </c>
      <c r="E794">
        <f>SUM(Table14[[#This Row],[2025]:[2014]])</f>
        <v>1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>
        <v>1</v>
      </c>
      <c r="P794"/>
      <c r="Q794"/>
    </row>
    <row r="795" spans="1:17" hidden="1" x14ac:dyDescent="0.35">
      <c r="A795" t="s">
        <v>884</v>
      </c>
      <c r="B795" t="s">
        <v>254</v>
      </c>
      <c r="C795" t="s">
        <v>255</v>
      </c>
      <c r="D795" t="s">
        <v>256</v>
      </c>
      <c r="E795">
        <f>SUM(Table14[[#This Row],[2025]:[2014]])</f>
        <v>1</v>
      </c>
      <c r="F795" s="10"/>
      <c r="G795" s="10"/>
      <c r="H795" s="10"/>
      <c r="I795" s="10"/>
      <c r="J795" s="10"/>
      <c r="K795" s="10"/>
      <c r="L795" s="10"/>
      <c r="M795" s="10">
        <v>1</v>
      </c>
      <c r="N795" s="10"/>
      <c r="O795" s="10"/>
      <c r="P795"/>
      <c r="Q795"/>
    </row>
    <row r="796" spans="1:17" hidden="1" x14ac:dyDescent="0.35">
      <c r="A796" t="s">
        <v>884</v>
      </c>
      <c r="B796" t="s">
        <v>163</v>
      </c>
      <c r="C796" t="s">
        <v>901</v>
      </c>
      <c r="D796" t="s">
        <v>902</v>
      </c>
      <c r="E796">
        <f>SUM(Table14[[#This Row],[2025]:[2014]])</f>
        <v>1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>
        <v>1</v>
      </c>
      <c r="P796"/>
      <c r="Q796"/>
    </row>
    <row r="797" spans="1:17" hidden="1" x14ac:dyDescent="0.35">
      <c r="A797" t="s">
        <v>884</v>
      </c>
      <c r="B797" t="s">
        <v>166</v>
      </c>
      <c r="C797" t="s">
        <v>395</v>
      </c>
      <c r="D797" t="s">
        <v>396</v>
      </c>
      <c r="E797">
        <f>SUM(Table14[[#This Row],[2025]:[2014]])</f>
        <v>2</v>
      </c>
      <c r="F797" s="10"/>
      <c r="G797" s="10"/>
      <c r="H797" s="10"/>
      <c r="I797" s="10">
        <v>1</v>
      </c>
      <c r="J797" s="10">
        <v>1</v>
      </c>
      <c r="K797" s="10"/>
      <c r="L797" s="10"/>
      <c r="M797" s="10"/>
      <c r="N797" s="10"/>
      <c r="O797" s="10"/>
      <c r="P797"/>
      <c r="Q797"/>
    </row>
    <row r="798" spans="1:17" hidden="1" x14ac:dyDescent="0.35">
      <c r="A798" t="s">
        <v>884</v>
      </c>
      <c r="B798" t="s">
        <v>166</v>
      </c>
      <c r="C798" t="s">
        <v>167</v>
      </c>
      <c r="D798" t="s">
        <v>168</v>
      </c>
      <c r="E798">
        <f>SUM(Table14[[#This Row],[2025]:[2014]])</f>
        <v>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4</v>
      </c>
      <c r="P798"/>
      <c r="Q798"/>
    </row>
    <row r="799" spans="1:17" hidden="1" x14ac:dyDescent="0.35">
      <c r="A799" t="s">
        <v>884</v>
      </c>
      <c r="B799" t="s">
        <v>329</v>
      </c>
      <c r="C799" t="s">
        <v>903</v>
      </c>
      <c r="D799" t="s">
        <v>904</v>
      </c>
      <c r="E799">
        <f>SUM(Table14[[#This Row],[2025]:[2014]])</f>
        <v>1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>
        <v>1</v>
      </c>
      <c r="P799"/>
      <c r="Q799"/>
    </row>
    <row r="800" spans="1:17" hidden="1" x14ac:dyDescent="0.35">
      <c r="A800" t="s">
        <v>884</v>
      </c>
      <c r="B800" t="s">
        <v>169</v>
      </c>
      <c r="C800" t="s">
        <v>124</v>
      </c>
      <c r="D800" t="s">
        <v>170</v>
      </c>
      <c r="E800">
        <f>SUM(Table14[[#This Row],[2025]:[2014]])</f>
        <v>-43</v>
      </c>
      <c r="F800" s="10"/>
      <c r="G800" s="10">
        <v>-1</v>
      </c>
      <c r="H800" s="10"/>
      <c r="I800" s="10">
        <v>-6</v>
      </c>
      <c r="J800" s="10">
        <v>-2</v>
      </c>
      <c r="K800" s="10">
        <v>-20</v>
      </c>
      <c r="L800" s="10"/>
      <c r="M800" s="10"/>
      <c r="N800" s="10">
        <v>-13</v>
      </c>
      <c r="O800" s="10">
        <v>-1</v>
      </c>
      <c r="P800"/>
      <c r="Q800"/>
    </row>
    <row r="801" spans="1:17" hidden="1" x14ac:dyDescent="0.35">
      <c r="A801" t="s">
        <v>884</v>
      </c>
      <c r="B801" t="s">
        <v>169</v>
      </c>
      <c r="C801" t="s">
        <v>124</v>
      </c>
      <c r="D801" t="s">
        <v>257</v>
      </c>
      <c r="E801">
        <f>SUM(Table14[[#This Row],[2025]:[2014]])</f>
        <v>-4</v>
      </c>
      <c r="F801" s="10"/>
      <c r="G801" s="10"/>
      <c r="H801" s="10"/>
      <c r="I801" s="10">
        <v>-1</v>
      </c>
      <c r="J801" s="10">
        <v>-1</v>
      </c>
      <c r="K801" s="10">
        <v>-2</v>
      </c>
      <c r="L801" s="10"/>
      <c r="M801" s="10"/>
      <c r="N801" s="10"/>
      <c r="O801" s="10"/>
      <c r="P801"/>
      <c r="Q801"/>
    </row>
    <row r="802" spans="1:17" hidden="1" x14ac:dyDescent="0.35">
      <c r="A802" t="s">
        <v>884</v>
      </c>
      <c r="B802" t="s">
        <v>334</v>
      </c>
      <c r="C802" t="s">
        <v>335</v>
      </c>
      <c r="D802" t="s">
        <v>336</v>
      </c>
      <c r="E802">
        <f>SUM(Table14[[#This Row],[2025]:[2014]])</f>
        <v>1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>
        <v>1</v>
      </c>
      <c r="P802"/>
      <c r="Q802"/>
    </row>
    <row r="803" spans="1:17" hidden="1" x14ac:dyDescent="0.35">
      <c r="A803" t="s">
        <v>884</v>
      </c>
      <c r="B803" t="s">
        <v>402</v>
      </c>
      <c r="C803" t="s">
        <v>403</v>
      </c>
      <c r="D803" t="s">
        <v>404</v>
      </c>
      <c r="E803">
        <f>SUM(Table14[[#This Row],[2025]:[2014]])</f>
        <v>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>
        <v>1</v>
      </c>
      <c r="P803"/>
      <c r="Q803"/>
    </row>
    <row r="804" spans="1:17" hidden="1" x14ac:dyDescent="0.35">
      <c r="A804" t="s">
        <v>884</v>
      </c>
      <c r="B804" t="s">
        <v>172</v>
      </c>
      <c r="C804" t="s">
        <v>905</v>
      </c>
      <c r="D804" t="s">
        <v>906</v>
      </c>
      <c r="E804">
        <f>SUM(Table14[[#This Row],[2025]:[2014]])</f>
        <v>16</v>
      </c>
      <c r="F804" s="10"/>
      <c r="G804" s="10"/>
      <c r="H804" s="10"/>
      <c r="I804" s="10"/>
      <c r="J804" s="10">
        <v>3</v>
      </c>
      <c r="K804" s="10">
        <v>1</v>
      </c>
      <c r="L804" s="10"/>
      <c r="M804" s="10">
        <v>-1</v>
      </c>
      <c r="N804" s="10">
        <v>13</v>
      </c>
      <c r="O804" s="10"/>
      <c r="P804"/>
      <c r="Q804"/>
    </row>
    <row r="805" spans="1:17" hidden="1" x14ac:dyDescent="0.35">
      <c r="A805" t="s">
        <v>884</v>
      </c>
      <c r="B805" t="s">
        <v>172</v>
      </c>
      <c r="C805" t="s">
        <v>907</v>
      </c>
      <c r="D805" t="s">
        <v>908</v>
      </c>
      <c r="E805">
        <f>SUM(Table14[[#This Row],[2025]:[2014]])</f>
        <v>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>
        <v>2</v>
      </c>
      <c r="P805"/>
      <c r="Q805"/>
    </row>
    <row r="806" spans="1:17" hidden="1" x14ac:dyDescent="0.35">
      <c r="A806" t="s">
        <v>884</v>
      </c>
      <c r="B806" t="s">
        <v>172</v>
      </c>
      <c r="C806" t="s">
        <v>173</v>
      </c>
      <c r="D806" t="s">
        <v>174</v>
      </c>
      <c r="E806">
        <f>SUM(Table14[[#This Row],[2025]:[2014]])</f>
        <v>0</v>
      </c>
      <c r="F806" s="10"/>
      <c r="G806" s="10"/>
      <c r="H806" s="10"/>
      <c r="I806" s="10"/>
      <c r="J806" s="10"/>
      <c r="K806" s="10"/>
      <c r="L806" s="10"/>
      <c r="M806" s="10"/>
      <c r="N806" s="10">
        <v>-1</v>
      </c>
      <c r="O806" s="10">
        <v>1</v>
      </c>
      <c r="P806"/>
      <c r="Q806"/>
    </row>
    <row r="807" spans="1:17" hidden="1" x14ac:dyDescent="0.35">
      <c r="A807" t="s">
        <v>884</v>
      </c>
      <c r="B807" t="s">
        <v>172</v>
      </c>
      <c r="C807" t="s">
        <v>258</v>
      </c>
      <c r="D807" t="s">
        <v>259</v>
      </c>
      <c r="E807">
        <f>SUM(Table14[[#This Row],[2025]:[2014]])</f>
        <v>1</v>
      </c>
      <c r="F807" s="10"/>
      <c r="G807" s="10"/>
      <c r="H807" s="10"/>
      <c r="I807" s="10"/>
      <c r="J807" s="10"/>
      <c r="K807" s="10"/>
      <c r="L807" s="10"/>
      <c r="M807" s="10"/>
      <c r="N807" s="10">
        <v>1</v>
      </c>
      <c r="O807" s="10"/>
      <c r="P807"/>
      <c r="Q807"/>
    </row>
    <row r="808" spans="1:17" hidden="1" x14ac:dyDescent="0.35">
      <c r="A808" t="s">
        <v>884</v>
      </c>
      <c r="B808" t="s">
        <v>909</v>
      </c>
      <c r="C808" t="s">
        <v>910</v>
      </c>
      <c r="D808" t="s">
        <v>911</v>
      </c>
      <c r="E808">
        <f>SUM(Table14[[#This Row],[2025]:[2014]])</f>
        <v>1</v>
      </c>
      <c r="F808" s="10"/>
      <c r="G808" s="10"/>
      <c r="H808" s="10"/>
      <c r="I808" s="10"/>
      <c r="J808" s="10"/>
      <c r="K808" s="10"/>
      <c r="L808" s="10"/>
      <c r="M808" s="10"/>
      <c r="N808" s="10">
        <v>1</v>
      </c>
      <c r="O808" s="10"/>
      <c r="P808"/>
      <c r="Q808"/>
    </row>
    <row r="809" spans="1:17" hidden="1" x14ac:dyDescent="0.35">
      <c r="A809" t="s">
        <v>884</v>
      </c>
      <c r="B809" t="s">
        <v>409</v>
      </c>
      <c r="C809" t="s">
        <v>912</v>
      </c>
      <c r="D809" t="s">
        <v>913</v>
      </c>
      <c r="E809">
        <f>SUM(Table14[[#This Row],[2025]:[2014]])</f>
        <v>1</v>
      </c>
      <c r="F809" s="10"/>
      <c r="G809" s="10"/>
      <c r="H809" s="10"/>
      <c r="I809" s="10"/>
      <c r="J809" s="10"/>
      <c r="K809" s="10">
        <v>1</v>
      </c>
      <c r="L809" s="10"/>
      <c r="M809" s="10"/>
      <c r="N809" s="10"/>
      <c r="O809" s="10"/>
      <c r="P809"/>
      <c r="Q809"/>
    </row>
    <row r="810" spans="1:17" hidden="1" x14ac:dyDescent="0.35">
      <c r="A810" t="s">
        <v>884</v>
      </c>
      <c r="B810" t="s">
        <v>409</v>
      </c>
      <c r="C810" t="s">
        <v>914</v>
      </c>
      <c r="D810" t="s">
        <v>915</v>
      </c>
      <c r="E810">
        <f>SUM(Table14[[#This Row],[2025]:[2014]])</f>
        <v>1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>
        <v>1</v>
      </c>
      <c r="P810"/>
      <c r="Q810"/>
    </row>
    <row r="811" spans="1:17" hidden="1" x14ac:dyDescent="0.35">
      <c r="A811" t="s">
        <v>884</v>
      </c>
      <c r="B811" t="s">
        <v>175</v>
      </c>
      <c r="C811" t="s">
        <v>124</v>
      </c>
      <c r="D811" t="s">
        <v>176</v>
      </c>
      <c r="E811">
        <f>SUM(Table14[[#This Row],[2025]:[2014]])</f>
        <v>43</v>
      </c>
      <c r="F811" s="10"/>
      <c r="G811" s="10"/>
      <c r="H811" s="10">
        <v>1</v>
      </c>
      <c r="I811" s="10">
        <v>5</v>
      </c>
      <c r="J811" s="10">
        <v>2</v>
      </c>
      <c r="K811" s="10"/>
      <c r="L811" s="10">
        <v>5</v>
      </c>
      <c r="M811" s="10">
        <v>1</v>
      </c>
      <c r="N811" s="10">
        <v>28</v>
      </c>
      <c r="O811" s="10">
        <v>1</v>
      </c>
      <c r="P811"/>
      <c r="Q811"/>
    </row>
    <row r="812" spans="1:17" hidden="1" x14ac:dyDescent="0.35">
      <c r="A812" t="s">
        <v>884</v>
      </c>
      <c r="B812" t="s">
        <v>175</v>
      </c>
      <c r="C812" t="s">
        <v>124</v>
      </c>
      <c r="D812" t="s">
        <v>177</v>
      </c>
      <c r="E812">
        <f>SUM(Table14[[#This Row],[2025]:[2014]])</f>
        <v>46</v>
      </c>
      <c r="F812" s="10"/>
      <c r="G812" s="10"/>
      <c r="H812" s="10">
        <v>1</v>
      </c>
      <c r="I812" s="10">
        <v>3</v>
      </c>
      <c r="J812" s="10">
        <v>4</v>
      </c>
      <c r="K812" s="10">
        <v>2</v>
      </c>
      <c r="L812" s="10">
        <v>24</v>
      </c>
      <c r="M812" s="10">
        <v>5</v>
      </c>
      <c r="N812" s="10">
        <v>6</v>
      </c>
      <c r="O812" s="10">
        <v>1</v>
      </c>
      <c r="P812"/>
      <c r="Q812"/>
    </row>
    <row r="813" spans="1:17" hidden="1" x14ac:dyDescent="0.35">
      <c r="A813" t="s">
        <v>884</v>
      </c>
      <c r="B813" t="s">
        <v>175</v>
      </c>
      <c r="C813" t="s">
        <v>124</v>
      </c>
      <c r="D813" t="s">
        <v>621</v>
      </c>
      <c r="E813">
        <f>SUM(Table14[[#This Row],[2025]:[2014]])</f>
        <v>1</v>
      </c>
      <c r="F813" s="10"/>
      <c r="G813" s="10"/>
      <c r="H813" s="10"/>
      <c r="I813" s="10"/>
      <c r="J813" s="10"/>
      <c r="K813" s="10">
        <v>1</v>
      </c>
      <c r="L813" s="10"/>
      <c r="M813" s="10"/>
      <c r="N813" s="10"/>
      <c r="O813" s="10"/>
      <c r="P813"/>
      <c r="Q813"/>
    </row>
    <row r="814" spans="1:17" hidden="1" x14ac:dyDescent="0.35">
      <c r="A814" t="s">
        <v>884</v>
      </c>
      <c r="B814" t="s">
        <v>175</v>
      </c>
      <c r="C814" t="s">
        <v>124</v>
      </c>
      <c r="D814" t="s">
        <v>178</v>
      </c>
      <c r="E814">
        <f>SUM(Table14[[#This Row],[2025]:[2014]])</f>
        <v>25</v>
      </c>
      <c r="F814" s="10"/>
      <c r="G814" s="10">
        <v>3</v>
      </c>
      <c r="H814" s="10">
        <v>2</v>
      </c>
      <c r="I814" s="10">
        <v>5</v>
      </c>
      <c r="J814" s="10">
        <v>4</v>
      </c>
      <c r="K814" s="10">
        <v>11</v>
      </c>
      <c r="L814" s="10"/>
      <c r="M814" s="10"/>
      <c r="N814" s="10"/>
      <c r="O814" s="10"/>
      <c r="P814"/>
      <c r="Q814"/>
    </row>
    <row r="815" spans="1:17" hidden="1" x14ac:dyDescent="0.35">
      <c r="A815" t="s">
        <v>884</v>
      </c>
      <c r="B815" t="s">
        <v>175</v>
      </c>
      <c r="C815" t="s">
        <v>124</v>
      </c>
      <c r="D815" t="s">
        <v>179</v>
      </c>
      <c r="E815">
        <f>SUM(Table14[[#This Row],[2025]:[2014]])</f>
        <v>14</v>
      </c>
      <c r="F815" s="10"/>
      <c r="G815" s="10"/>
      <c r="H815" s="10">
        <v>1</v>
      </c>
      <c r="I815" s="10">
        <v>2</v>
      </c>
      <c r="J815" s="10">
        <v>4</v>
      </c>
      <c r="K815" s="10">
        <v>2</v>
      </c>
      <c r="L815" s="10">
        <v>4</v>
      </c>
      <c r="M815" s="10">
        <v>1</v>
      </c>
      <c r="N815" s="10"/>
      <c r="O815" s="10"/>
      <c r="P815"/>
      <c r="Q815"/>
    </row>
    <row r="816" spans="1:17" hidden="1" x14ac:dyDescent="0.35">
      <c r="A816" t="s">
        <v>884</v>
      </c>
      <c r="B816" t="s">
        <v>175</v>
      </c>
      <c r="C816" t="s">
        <v>124</v>
      </c>
      <c r="D816" t="s">
        <v>266</v>
      </c>
      <c r="E816">
        <f>SUM(Table14[[#This Row],[2025]:[2014]])</f>
        <v>6</v>
      </c>
      <c r="F816" s="10"/>
      <c r="G816" s="10">
        <v>1</v>
      </c>
      <c r="H816" s="10"/>
      <c r="I816" s="10">
        <v>3</v>
      </c>
      <c r="J816" s="10">
        <v>2</v>
      </c>
      <c r="K816" s="10"/>
      <c r="L816" s="10"/>
      <c r="M816" s="10"/>
      <c r="N816" s="10"/>
      <c r="O816" s="10"/>
      <c r="P816"/>
      <c r="Q816"/>
    </row>
    <row r="817" spans="1:17" hidden="1" x14ac:dyDescent="0.35">
      <c r="A817" t="s">
        <v>884</v>
      </c>
      <c r="B817" t="s">
        <v>175</v>
      </c>
      <c r="C817" t="s">
        <v>860</v>
      </c>
      <c r="D817" t="s">
        <v>861</v>
      </c>
      <c r="E817">
        <f>SUM(Table14[[#This Row],[2025]:[2014]])</f>
        <v>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1</v>
      </c>
      <c r="P817"/>
      <c r="Q817"/>
    </row>
    <row r="818" spans="1:17" hidden="1" x14ac:dyDescent="0.35">
      <c r="A818" t="s">
        <v>884</v>
      </c>
      <c r="B818" t="s">
        <v>175</v>
      </c>
      <c r="C818" t="s">
        <v>916</v>
      </c>
      <c r="D818" t="s">
        <v>917</v>
      </c>
      <c r="E818">
        <f>SUM(Table14[[#This Row],[2025]:[2014]])</f>
        <v>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>
        <v>1</v>
      </c>
      <c r="P818"/>
      <c r="Q818"/>
    </row>
    <row r="819" spans="1:17" hidden="1" x14ac:dyDescent="0.35">
      <c r="A819" t="s">
        <v>884</v>
      </c>
      <c r="B819" t="s">
        <v>175</v>
      </c>
      <c r="C819" t="s">
        <v>918</v>
      </c>
      <c r="D819" t="s">
        <v>919</v>
      </c>
      <c r="E819">
        <f>SUM(Table14[[#This Row],[2025]:[2014]])</f>
        <v>2</v>
      </c>
      <c r="F819" s="10"/>
      <c r="G819" s="10">
        <v>1</v>
      </c>
      <c r="H819" s="10">
        <v>1</v>
      </c>
      <c r="I819" s="10"/>
      <c r="J819" s="10"/>
      <c r="K819" s="10"/>
      <c r="L819" s="10"/>
      <c r="M819" s="10"/>
      <c r="N819" s="10"/>
      <c r="O819" s="10"/>
      <c r="P819"/>
      <c r="Q819"/>
    </row>
    <row r="820" spans="1:17" hidden="1" x14ac:dyDescent="0.35">
      <c r="A820" t="s">
        <v>884</v>
      </c>
      <c r="B820" t="s">
        <v>421</v>
      </c>
      <c r="C820" t="s">
        <v>920</v>
      </c>
      <c r="D820" t="s">
        <v>921</v>
      </c>
      <c r="E820">
        <f>SUM(Table14[[#This Row],[2025]:[2014]])</f>
        <v>0</v>
      </c>
      <c r="F820" s="10"/>
      <c r="G820" s="10"/>
      <c r="H820" s="10"/>
      <c r="I820" s="10"/>
      <c r="J820" s="10"/>
      <c r="K820" s="10"/>
      <c r="L820" s="10">
        <v>0</v>
      </c>
      <c r="M820" s="10"/>
      <c r="N820" s="10"/>
      <c r="O820" s="10"/>
      <c r="P820"/>
      <c r="Q820"/>
    </row>
    <row r="821" spans="1:17" hidden="1" x14ac:dyDescent="0.35">
      <c r="A821" t="s">
        <v>884</v>
      </c>
      <c r="B821" t="s">
        <v>421</v>
      </c>
      <c r="C821" t="s">
        <v>631</v>
      </c>
      <c r="D821" t="s">
        <v>632</v>
      </c>
      <c r="E821">
        <f>SUM(Table14[[#This Row],[2025]:[2014]])</f>
        <v>1</v>
      </c>
      <c r="F821" s="10"/>
      <c r="G821" s="10"/>
      <c r="H821" s="10"/>
      <c r="I821" s="10"/>
      <c r="J821" s="10"/>
      <c r="K821" s="10"/>
      <c r="L821" s="10"/>
      <c r="M821" s="10"/>
      <c r="N821" s="10">
        <v>1</v>
      </c>
      <c r="O821" s="10"/>
      <c r="P821"/>
      <c r="Q821"/>
    </row>
    <row r="822" spans="1:17" hidden="1" x14ac:dyDescent="0.35">
      <c r="A822" t="s">
        <v>884</v>
      </c>
      <c r="B822" t="s">
        <v>183</v>
      </c>
      <c r="C822" t="s">
        <v>922</v>
      </c>
      <c r="D822" t="s">
        <v>923</v>
      </c>
      <c r="E822">
        <f>SUM(Table14[[#This Row],[2025]:[2014]])</f>
        <v>2</v>
      </c>
      <c r="F822" s="10"/>
      <c r="G822" s="10"/>
      <c r="H822" s="10"/>
      <c r="I822" s="10"/>
      <c r="J822" s="10"/>
      <c r="K822" s="10"/>
      <c r="L822" s="10"/>
      <c r="M822" s="10">
        <v>2</v>
      </c>
      <c r="N822" s="10"/>
      <c r="O822" s="10"/>
      <c r="P822"/>
      <c r="Q822"/>
    </row>
    <row r="823" spans="1:17" hidden="1" x14ac:dyDescent="0.35">
      <c r="A823" t="s">
        <v>884</v>
      </c>
      <c r="B823" t="s">
        <v>191</v>
      </c>
      <c r="C823" t="s">
        <v>924</v>
      </c>
      <c r="D823" t="s">
        <v>925</v>
      </c>
      <c r="E823">
        <f>SUM(Table14[[#This Row],[2025]:[2014]])</f>
        <v>3</v>
      </c>
      <c r="F823" s="10"/>
      <c r="G823" s="10"/>
      <c r="H823" s="10"/>
      <c r="I823" s="10">
        <v>3</v>
      </c>
      <c r="J823" s="10"/>
      <c r="K823" s="10"/>
      <c r="L823" s="10"/>
      <c r="M823" s="10"/>
      <c r="N823" s="10"/>
      <c r="O823" s="10"/>
      <c r="P823"/>
      <c r="Q823"/>
    </row>
    <row r="824" spans="1:17" hidden="1" x14ac:dyDescent="0.35">
      <c r="A824" t="s">
        <v>884</v>
      </c>
      <c r="B824" t="s">
        <v>191</v>
      </c>
      <c r="C824" t="s">
        <v>192</v>
      </c>
      <c r="D824" t="s">
        <v>193</v>
      </c>
      <c r="E824">
        <f>SUM(Table14[[#This Row],[2025]:[2014]])</f>
        <v>2</v>
      </c>
      <c r="F824" s="10"/>
      <c r="G824" s="10"/>
      <c r="H824" s="10"/>
      <c r="I824" s="10"/>
      <c r="J824" s="10"/>
      <c r="K824" s="10"/>
      <c r="L824" s="10"/>
      <c r="M824" s="10"/>
      <c r="N824" s="10">
        <v>2</v>
      </c>
      <c r="O824" s="10"/>
      <c r="P824"/>
      <c r="Q824"/>
    </row>
    <row r="825" spans="1:17" hidden="1" x14ac:dyDescent="0.35">
      <c r="A825" t="s">
        <v>884</v>
      </c>
      <c r="B825" t="s">
        <v>191</v>
      </c>
      <c r="C825" t="s">
        <v>791</v>
      </c>
      <c r="D825" t="s">
        <v>792</v>
      </c>
      <c r="E825">
        <f>SUM(Table14[[#This Row],[2025]:[2014]])</f>
        <v>3</v>
      </c>
      <c r="F825" s="10"/>
      <c r="G825" s="10"/>
      <c r="H825" s="10"/>
      <c r="I825" s="10"/>
      <c r="J825" s="10"/>
      <c r="K825" s="10"/>
      <c r="L825" s="10"/>
      <c r="M825" s="10"/>
      <c r="N825" s="10">
        <v>1</v>
      </c>
      <c r="O825" s="10">
        <v>2</v>
      </c>
      <c r="P825"/>
      <c r="Q825"/>
    </row>
    <row r="826" spans="1:17" hidden="1" x14ac:dyDescent="0.35">
      <c r="A826" t="s">
        <v>884</v>
      </c>
      <c r="B826" t="s">
        <v>191</v>
      </c>
      <c r="C826" t="s">
        <v>638</v>
      </c>
      <c r="D826" t="s">
        <v>639</v>
      </c>
      <c r="E826">
        <f>SUM(Table14[[#This Row],[2025]:[2014]])</f>
        <v>3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>
        <v>3</v>
      </c>
      <c r="P826"/>
      <c r="Q826"/>
    </row>
    <row r="827" spans="1:17" hidden="1" x14ac:dyDescent="0.35">
      <c r="A827" t="s">
        <v>884</v>
      </c>
      <c r="B827" t="s">
        <v>191</v>
      </c>
      <c r="C827" t="s">
        <v>646</v>
      </c>
      <c r="D827" t="s">
        <v>647</v>
      </c>
      <c r="E827">
        <f>SUM(Table14[[#This Row],[2025]:[2014]])</f>
        <v>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>
        <v>7</v>
      </c>
      <c r="P827"/>
      <c r="Q827"/>
    </row>
    <row r="828" spans="1:17" hidden="1" x14ac:dyDescent="0.35">
      <c r="A828" t="s">
        <v>884</v>
      </c>
      <c r="B828" t="s">
        <v>194</v>
      </c>
      <c r="C828" t="s">
        <v>195</v>
      </c>
      <c r="D828" t="s">
        <v>196</v>
      </c>
      <c r="E828">
        <f>SUM(Table14[[#This Row],[2025]:[2014]])</f>
        <v>31</v>
      </c>
      <c r="F828" s="10"/>
      <c r="G828" s="10"/>
      <c r="H828" s="10">
        <v>27</v>
      </c>
      <c r="I828" s="10">
        <v>4</v>
      </c>
      <c r="J828" s="10"/>
      <c r="K828" s="10"/>
      <c r="L828" s="10"/>
      <c r="M828" s="10"/>
      <c r="N828" s="10"/>
      <c r="O828" s="10"/>
      <c r="P828"/>
      <c r="Q828"/>
    </row>
    <row r="829" spans="1:17" hidden="1" x14ac:dyDescent="0.35">
      <c r="A829" t="s">
        <v>884</v>
      </c>
      <c r="B829" t="s">
        <v>194</v>
      </c>
      <c r="C829" t="s">
        <v>271</v>
      </c>
      <c r="D829" t="s">
        <v>272</v>
      </c>
      <c r="E829">
        <f>SUM(Table14[[#This Row],[2025]:[2014]])</f>
        <v>2</v>
      </c>
      <c r="F829" s="10">
        <v>2</v>
      </c>
      <c r="G829" s="10"/>
      <c r="H829" s="10"/>
      <c r="I829" s="10"/>
      <c r="J829" s="10"/>
      <c r="K829" s="10"/>
      <c r="L829" s="10"/>
      <c r="M829" s="10"/>
      <c r="N829" s="10"/>
      <c r="O829" s="10"/>
      <c r="P829"/>
      <c r="Q829"/>
    </row>
    <row r="830" spans="1:17" hidden="1" x14ac:dyDescent="0.35">
      <c r="A830" t="s">
        <v>884</v>
      </c>
      <c r="B830" t="s">
        <v>194</v>
      </c>
      <c r="C830" t="s">
        <v>273</v>
      </c>
      <c r="D830" t="s">
        <v>274</v>
      </c>
      <c r="E830">
        <f>SUM(Table14[[#This Row],[2025]:[2014]])</f>
        <v>2</v>
      </c>
      <c r="F830" s="10"/>
      <c r="G830" s="10"/>
      <c r="H830" s="10"/>
      <c r="I830" s="10">
        <v>2</v>
      </c>
      <c r="J830" s="10"/>
      <c r="K830" s="10"/>
      <c r="L830" s="10"/>
      <c r="M830" s="10"/>
      <c r="N830" s="10"/>
      <c r="O830" s="10"/>
      <c r="P830"/>
      <c r="Q830"/>
    </row>
    <row r="831" spans="1:17" hidden="1" x14ac:dyDescent="0.35">
      <c r="A831" t="s">
        <v>884</v>
      </c>
      <c r="B831" t="s">
        <v>194</v>
      </c>
      <c r="C831" t="s">
        <v>648</v>
      </c>
      <c r="D831" t="s">
        <v>649</v>
      </c>
      <c r="E831">
        <f>SUM(Table14[[#This Row],[2025]:[2014]])</f>
        <v>3</v>
      </c>
      <c r="F831" s="10"/>
      <c r="G831" s="10"/>
      <c r="H831" s="10"/>
      <c r="I831" s="10"/>
      <c r="J831" s="10"/>
      <c r="K831" s="10"/>
      <c r="L831" s="10">
        <v>1</v>
      </c>
      <c r="M831" s="10">
        <v>1</v>
      </c>
      <c r="N831" s="10">
        <v>1</v>
      </c>
      <c r="O831" s="10"/>
      <c r="P831"/>
      <c r="Q831"/>
    </row>
    <row r="832" spans="1:17" hidden="1" x14ac:dyDescent="0.35">
      <c r="A832" t="s">
        <v>884</v>
      </c>
      <c r="B832" t="s">
        <v>194</v>
      </c>
      <c r="C832" t="s">
        <v>650</v>
      </c>
      <c r="D832" t="s">
        <v>651</v>
      </c>
      <c r="E832">
        <f>SUM(Table14[[#This Row],[2025]:[2014]])</f>
        <v>8</v>
      </c>
      <c r="F832" s="10"/>
      <c r="G832" s="10"/>
      <c r="H832" s="10"/>
      <c r="I832" s="10"/>
      <c r="J832" s="10"/>
      <c r="K832" s="10"/>
      <c r="L832" s="10">
        <v>2</v>
      </c>
      <c r="M832" s="10">
        <v>4</v>
      </c>
      <c r="N832" s="10">
        <v>1</v>
      </c>
      <c r="O832" s="10">
        <v>1</v>
      </c>
      <c r="P832"/>
      <c r="Q832"/>
    </row>
    <row r="833" spans="1:17" hidden="1" x14ac:dyDescent="0.35">
      <c r="A833" t="s">
        <v>884</v>
      </c>
      <c r="B833" t="s">
        <v>194</v>
      </c>
      <c r="C833" t="s">
        <v>349</v>
      </c>
      <c r="D833" t="s">
        <v>350</v>
      </c>
      <c r="E833">
        <f>SUM(Table14[[#This Row],[2025]:[2014]])</f>
        <v>4</v>
      </c>
      <c r="F833" s="10"/>
      <c r="G833" s="10"/>
      <c r="H833" s="10"/>
      <c r="I833" s="10"/>
      <c r="J833" s="10"/>
      <c r="K833" s="10"/>
      <c r="L833" s="10">
        <v>1</v>
      </c>
      <c r="M833" s="10"/>
      <c r="N833" s="10">
        <v>3</v>
      </c>
      <c r="O833" s="10"/>
      <c r="P833"/>
      <c r="Q833"/>
    </row>
    <row r="834" spans="1:17" hidden="1" x14ac:dyDescent="0.35">
      <c r="A834" t="s">
        <v>884</v>
      </c>
      <c r="B834" t="s">
        <v>194</v>
      </c>
      <c r="C834" t="s">
        <v>926</v>
      </c>
      <c r="D834" t="s">
        <v>927</v>
      </c>
      <c r="E834">
        <f>SUM(Table14[[#This Row],[2025]:[2014]])</f>
        <v>1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>
        <v>1</v>
      </c>
      <c r="P834"/>
      <c r="Q834"/>
    </row>
    <row r="835" spans="1:17" hidden="1" x14ac:dyDescent="0.35">
      <c r="A835" t="s">
        <v>884</v>
      </c>
      <c r="B835" t="s">
        <v>275</v>
      </c>
      <c r="C835" t="s">
        <v>928</v>
      </c>
      <c r="D835" t="s">
        <v>929</v>
      </c>
      <c r="E835">
        <f>SUM(Table14[[#This Row],[2025]:[2014]])</f>
        <v>1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>
        <v>1</v>
      </c>
      <c r="P835"/>
      <c r="Q835"/>
    </row>
    <row r="836" spans="1:17" hidden="1" x14ac:dyDescent="0.35">
      <c r="A836" t="s">
        <v>884</v>
      </c>
      <c r="B836" t="s">
        <v>275</v>
      </c>
      <c r="C836" t="s">
        <v>276</v>
      </c>
      <c r="D836" t="s">
        <v>277</v>
      </c>
      <c r="E836">
        <f>SUM(Table14[[#This Row],[2025]:[2014]])</f>
        <v>1</v>
      </c>
      <c r="F836" s="10"/>
      <c r="G836" s="10"/>
      <c r="H836" s="10"/>
      <c r="I836" s="10"/>
      <c r="J836" s="10"/>
      <c r="K836" s="10">
        <v>1</v>
      </c>
      <c r="L836" s="10"/>
      <c r="M836" s="10"/>
      <c r="N836" s="10"/>
      <c r="O836" s="10"/>
      <c r="P836"/>
      <c r="Q836"/>
    </row>
    <row r="837" spans="1:17" hidden="1" x14ac:dyDescent="0.35">
      <c r="A837" t="s">
        <v>884</v>
      </c>
      <c r="B837" t="s">
        <v>275</v>
      </c>
      <c r="C837" t="s">
        <v>656</v>
      </c>
      <c r="D837" t="s">
        <v>657</v>
      </c>
      <c r="E837">
        <f>SUM(Table14[[#This Row],[2025]:[2014]])</f>
        <v>3</v>
      </c>
      <c r="F837" s="10"/>
      <c r="G837" s="10"/>
      <c r="H837" s="10">
        <v>3</v>
      </c>
      <c r="I837" s="10"/>
      <c r="J837" s="10"/>
      <c r="K837" s="10"/>
      <c r="L837" s="10"/>
      <c r="M837" s="10"/>
      <c r="N837" s="10"/>
      <c r="O837" s="10"/>
      <c r="P837"/>
      <c r="Q837"/>
    </row>
    <row r="838" spans="1:17" hidden="1" x14ac:dyDescent="0.35">
      <c r="A838" t="s">
        <v>884</v>
      </c>
      <c r="B838" t="s">
        <v>200</v>
      </c>
      <c r="C838" t="s">
        <v>201</v>
      </c>
      <c r="D838" t="s">
        <v>202</v>
      </c>
      <c r="E838">
        <f>SUM(Table14[[#This Row],[2025]:[2014]])</f>
        <v>6</v>
      </c>
      <c r="F838" s="10"/>
      <c r="G838" s="10">
        <v>1</v>
      </c>
      <c r="H838" s="10"/>
      <c r="I838" s="10"/>
      <c r="J838" s="10"/>
      <c r="K838" s="10"/>
      <c r="L838" s="10"/>
      <c r="M838" s="10"/>
      <c r="N838" s="10"/>
      <c r="O838" s="10">
        <v>5</v>
      </c>
      <c r="P838"/>
      <c r="Q838"/>
    </row>
    <row r="839" spans="1:17" hidden="1" x14ac:dyDescent="0.35">
      <c r="A839" t="s">
        <v>884</v>
      </c>
      <c r="B839" t="s">
        <v>200</v>
      </c>
      <c r="C839" t="s">
        <v>930</v>
      </c>
      <c r="D839" t="s">
        <v>931</v>
      </c>
      <c r="E839">
        <f>SUM(Table14[[#This Row],[2025]:[2014]])</f>
        <v>1</v>
      </c>
      <c r="F839" s="10"/>
      <c r="G839" s="10"/>
      <c r="H839" s="10"/>
      <c r="I839" s="10"/>
      <c r="J839" s="10"/>
      <c r="K839" s="10">
        <v>1</v>
      </c>
      <c r="L839" s="10"/>
      <c r="M839" s="10"/>
      <c r="N839" s="10"/>
      <c r="O839" s="10"/>
      <c r="P839"/>
      <c r="Q839"/>
    </row>
    <row r="840" spans="1:17" hidden="1" x14ac:dyDescent="0.35">
      <c r="A840" t="s">
        <v>884</v>
      </c>
      <c r="B840" t="s">
        <v>200</v>
      </c>
      <c r="C840" t="s">
        <v>203</v>
      </c>
      <c r="D840" t="s">
        <v>204</v>
      </c>
      <c r="E840">
        <f>SUM(Table14[[#This Row],[2025]:[2014]])</f>
        <v>10</v>
      </c>
      <c r="F840" s="10">
        <v>1</v>
      </c>
      <c r="G840" s="10">
        <v>2</v>
      </c>
      <c r="H840" s="10">
        <v>1</v>
      </c>
      <c r="I840" s="10">
        <v>4</v>
      </c>
      <c r="J840" s="10"/>
      <c r="K840" s="10"/>
      <c r="L840" s="10"/>
      <c r="M840" s="10"/>
      <c r="N840" s="10"/>
      <c r="O840" s="10">
        <v>2</v>
      </c>
      <c r="P840"/>
      <c r="Q840"/>
    </row>
    <row r="841" spans="1:17" hidden="1" x14ac:dyDescent="0.35">
      <c r="A841" t="s">
        <v>884</v>
      </c>
      <c r="B841" t="s">
        <v>200</v>
      </c>
      <c r="C841" t="s">
        <v>280</v>
      </c>
      <c r="D841" t="s">
        <v>281</v>
      </c>
      <c r="E841">
        <f>SUM(Table14[[#This Row],[2025]:[2014]])</f>
        <v>6</v>
      </c>
      <c r="F841" s="10"/>
      <c r="G841" s="10">
        <v>2</v>
      </c>
      <c r="H841" s="10">
        <v>4</v>
      </c>
      <c r="I841" s="10"/>
      <c r="J841" s="10"/>
      <c r="K841" s="10"/>
      <c r="L841" s="10"/>
      <c r="M841" s="10"/>
      <c r="N841" s="10"/>
      <c r="O841" s="10"/>
      <c r="P841"/>
      <c r="Q841"/>
    </row>
    <row r="842" spans="1:17" hidden="1" x14ac:dyDescent="0.35">
      <c r="A842" t="s">
        <v>884</v>
      </c>
      <c r="B842" t="s">
        <v>205</v>
      </c>
      <c r="C842" t="s">
        <v>124</v>
      </c>
      <c r="D842" t="s">
        <v>206</v>
      </c>
      <c r="E842">
        <f>SUM(Table14[[#This Row],[2025]:[2014]])</f>
        <v>261</v>
      </c>
      <c r="F842" s="10">
        <v>11</v>
      </c>
      <c r="G842" s="10">
        <v>14</v>
      </c>
      <c r="H842" s="10">
        <v>21</v>
      </c>
      <c r="I842" s="10">
        <v>28</v>
      </c>
      <c r="J842" s="10">
        <v>25</v>
      </c>
      <c r="K842" s="10">
        <v>-1</v>
      </c>
      <c r="L842" s="10">
        <v>68</v>
      </c>
      <c r="M842" s="10">
        <v>35</v>
      </c>
      <c r="N842" s="10">
        <v>28</v>
      </c>
      <c r="O842" s="10">
        <v>32</v>
      </c>
      <c r="P842"/>
      <c r="Q842"/>
    </row>
    <row r="843" spans="1:17" hidden="1" x14ac:dyDescent="0.35">
      <c r="A843" t="s">
        <v>884</v>
      </c>
      <c r="B843" t="s">
        <v>205</v>
      </c>
      <c r="C843" t="s">
        <v>124</v>
      </c>
      <c r="D843" t="s">
        <v>207</v>
      </c>
      <c r="E843">
        <f>SUM(Table14[[#This Row],[2025]:[2014]])</f>
        <v>3</v>
      </c>
      <c r="F843" s="10"/>
      <c r="G843" s="10"/>
      <c r="H843" s="10"/>
      <c r="I843" s="10"/>
      <c r="J843" s="10">
        <v>3</v>
      </c>
      <c r="K843" s="10"/>
      <c r="L843" s="10"/>
      <c r="M843" s="10"/>
      <c r="N843" s="10"/>
      <c r="O843" s="10"/>
      <c r="P843"/>
      <c r="Q843"/>
    </row>
    <row r="844" spans="1:17" hidden="1" x14ac:dyDescent="0.35">
      <c r="A844" t="s">
        <v>884</v>
      </c>
      <c r="B844" t="s">
        <v>205</v>
      </c>
      <c r="C844" t="s">
        <v>124</v>
      </c>
      <c r="D844" t="s">
        <v>208</v>
      </c>
      <c r="E844">
        <f>SUM(Table14[[#This Row],[2025]:[2014]])</f>
        <v>14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>
        <v>14</v>
      </c>
      <c r="P844"/>
      <c r="Q844"/>
    </row>
    <row r="845" spans="1:17" hidden="1" x14ac:dyDescent="0.35">
      <c r="A845" t="s">
        <v>884</v>
      </c>
      <c r="B845" t="s">
        <v>205</v>
      </c>
      <c r="C845" t="s">
        <v>209</v>
      </c>
      <c r="D845" t="s">
        <v>210</v>
      </c>
      <c r="E845">
        <f>SUM(Table14[[#This Row],[2025]:[2014]])</f>
        <v>435</v>
      </c>
      <c r="F845" s="10"/>
      <c r="G845" s="10"/>
      <c r="H845" s="10">
        <v>82</v>
      </c>
      <c r="I845" s="10">
        <v>84</v>
      </c>
      <c r="J845" s="10">
        <v>17</v>
      </c>
      <c r="K845" s="10">
        <v>16</v>
      </c>
      <c r="L845" s="10">
        <v>20</v>
      </c>
      <c r="M845" s="10">
        <v>19</v>
      </c>
      <c r="N845" s="10">
        <v>100</v>
      </c>
      <c r="O845" s="10">
        <v>97</v>
      </c>
      <c r="P845"/>
      <c r="Q845"/>
    </row>
    <row r="846" spans="1:17" hidden="1" x14ac:dyDescent="0.35">
      <c r="A846" t="s">
        <v>884</v>
      </c>
      <c r="B846" t="s">
        <v>205</v>
      </c>
      <c r="C846" t="s">
        <v>211</v>
      </c>
      <c r="D846" t="s">
        <v>212</v>
      </c>
      <c r="E846">
        <f>SUM(Table14[[#This Row],[2025]:[2014]])</f>
        <v>4</v>
      </c>
      <c r="F846" s="10"/>
      <c r="G846" s="10"/>
      <c r="H846" s="10"/>
      <c r="I846" s="10"/>
      <c r="J846" s="10">
        <v>2</v>
      </c>
      <c r="K846" s="10">
        <v>2</v>
      </c>
      <c r="L846" s="10"/>
      <c r="M846" s="10"/>
      <c r="N846" s="10"/>
      <c r="O846" s="10"/>
      <c r="P846"/>
      <c r="Q846"/>
    </row>
    <row r="847" spans="1:17" hidden="1" x14ac:dyDescent="0.35">
      <c r="A847" t="s">
        <v>884</v>
      </c>
      <c r="B847" t="s">
        <v>205</v>
      </c>
      <c r="C847" t="s">
        <v>666</v>
      </c>
      <c r="D847" t="s">
        <v>667</v>
      </c>
      <c r="E847">
        <f>SUM(Table14[[#This Row],[2025]:[2014]])</f>
        <v>15</v>
      </c>
      <c r="F847" s="10"/>
      <c r="G847" s="10"/>
      <c r="H847" s="10"/>
      <c r="I847" s="10"/>
      <c r="J847" s="10"/>
      <c r="K847" s="10"/>
      <c r="L847" s="10"/>
      <c r="M847" s="10"/>
      <c r="N847" s="10">
        <v>13</v>
      </c>
      <c r="O847" s="10">
        <v>2</v>
      </c>
      <c r="P847"/>
      <c r="Q847"/>
    </row>
    <row r="848" spans="1:17" hidden="1" x14ac:dyDescent="0.35">
      <c r="A848" t="s">
        <v>884</v>
      </c>
      <c r="B848" t="s">
        <v>205</v>
      </c>
      <c r="C848" t="s">
        <v>932</v>
      </c>
      <c r="D848" t="s">
        <v>933</v>
      </c>
      <c r="E848">
        <f>SUM(Table14[[#This Row],[2025]:[2014]])</f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>
        <v>0</v>
      </c>
      <c r="P848"/>
      <c r="Q848"/>
    </row>
    <row r="849" spans="1:17" hidden="1" x14ac:dyDescent="0.35">
      <c r="A849" t="s">
        <v>884</v>
      </c>
      <c r="B849" t="s">
        <v>205</v>
      </c>
      <c r="C849" t="s">
        <v>934</v>
      </c>
      <c r="D849" t="s">
        <v>935</v>
      </c>
      <c r="E849">
        <f>SUM(Table14[[#This Row],[2025]:[2014]])</f>
        <v>1</v>
      </c>
      <c r="F849" s="10"/>
      <c r="G849" s="10"/>
      <c r="H849" s="10">
        <v>1</v>
      </c>
      <c r="I849" s="10"/>
      <c r="J849" s="10"/>
      <c r="K849" s="10"/>
      <c r="L849" s="10"/>
      <c r="M849" s="10"/>
      <c r="N849" s="10"/>
      <c r="O849" s="10"/>
      <c r="P849"/>
      <c r="Q849"/>
    </row>
    <row r="850" spans="1:17" hidden="1" x14ac:dyDescent="0.35">
      <c r="A850" t="s">
        <v>884</v>
      </c>
      <c r="B850" t="s">
        <v>205</v>
      </c>
      <c r="C850" t="s">
        <v>213</v>
      </c>
      <c r="D850" t="s">
        <v>214</v>
      </c>
      <c r="E850">
        <f>SUM(Table14[[#This Row],[2025]:[2014]])</f>
        <v>2</v>
      </c>
      <c r="F850" s="10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/>
      <c r="Q850"/>
    </row>
    <row r="851" spans="1:17" hidden="1" x14ac:dyDescent="0.35">
      <c r="A851" t="s">
        <v>884</v>
      </c>
      <c r="B851" t="s">
        <v>205</v>
      </c>
      <c r="C851" t="s">
        <v>215</v>
      </c>
      <c r="D851" t="s">
        <v>216</v>
      </c>
      <c r="E851">
        <f>SUM(Table14[[#This Row],[2025]:[2014]])</f>
        <v>2</v>
      </c>
      <c r="F851" s="10"/>
      <c r="G851" s="10"/>
      <c r="H851" s="10"/>
      <c r="I851" s="10"/>
      <c r="J851" s="10"/>
      <c r="K851" s="10"/>
      <c r="L851" s="10"/>
      <c r="M851" s="10"/>
      <c r="N851" s="10">
        <v>2</v>
      </c>
      <c r="O851" s="10"/>
      <c r="P851"/>
      <c r="Q851"/>
    </row>
    <row r="852" spans="1:17" hidden="1" x14ac:dyDescent="0.35">
      <c r="A852" t="s">
        <v>884</v>
      </c>
      <c r="B852" t="s">
        <v>205</v>
      </c>
      <c r="C852" t="s">
        <v>217</v>
      </c>
      <c r="D852" t="s">
        <v>218</v>
      </c>
      <c r="E852">
        <f>SUM(Table14[[#This Row],[2025]:[2014]])</f>
        <v>95</v>
      </c>
      <c r="F852" s="10">
        <v>21</v>
      </c>
      <c r="G852" s="10">
        <v>9</v>
      </c>
      <c r="H852" s="10">
        <v>4</v>
      </c>
      <c r="I852" s="10">
        <v>3</v>
      </c>
      <c r="J852" s="10">
        <v>3</v>
      </c>
      <c r="K852" s="10">
        <v>2</v>
      </c>
      <c r="L852" s="10">
        <v>4</v>
      </c>
      <c r="M852" s="10">
        <v>6</v>
      </c>
      <c r="N852" s="10">
        <v>21</v>
      </c>
      <c r="O852" s="10">
        <v>22</v>
      </c>
      <c r="P852"/>
      <c r="Q852"/>
    </row>
    <row r="853" spans="1:17" hidden="1" x14ac:dyDescent="0.35">
      <c r="A853" t="s">
        <v>884</v>
      </c>
      <c r="B853" t="s">
        <v>205</v>
      </c>
      <c r="C853" t="s">
        <v>288</v>
      </c>
      <c r="D853" t="s">
        <v>289</v>
      </c>
      <c r="E853">
        <f>SUM(Table14[[#This Row],[2025]:[2014]])</f>
        <v>1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>
        <v>1</v>
      </c>
      <c r="P853"/>
      <c r="Q853"/>
    </row>
    <row r="854" spans="1:17" hidden="1" x14ac:dyDescent="0.35">
      <c r="A854" t="s">
        <v>884</v>
      </c>
      <c r="B854" t="s">
        <v>205</v>
      </c>
      <c r="C854" t="s">
        <v>936</v>
      </c>
      <c r="D854" t="s">
        <v>937</v>
      </c>
      <c r="E854">
        <f>SUM(Table14[[#This Row],[2025]:[2014]])</f>
        <v>1</v>
      </c>
      <c r="F854" s="10"/>
      <c r="G854" s="10"/>
      <c r="H854" s="10"/>
      <c r="I854" s="10"/>
      <c r="J854" s="10"/>
      <c r="K854" s="10"/>
      <c r="L854" s="10"/>
      <c r="M854" s="10"/>
      <c r="N854" s="10">
        <v>1</v>
      </c>
      <c r="O854" s="10"/>
      <c r="P854"/>
      <c r="Q854"/>
    </row>
    <row r="855" spans="1:17" hidden="1" x14ac:dyDescent="0.35">
      <c r="A855" t="s">
        <v>884</v>
      </c>
      <c r="B855" t="s">
        <v>205</v>
      </c>
      <c r="C855" t="s">
        <v>221</v>
      </c>
      <c r="D855" t="s">
        <v>222</v>
      </c>
      <c r="E855">
        <f>SUM(Table14[[#This Row],[2025]:[2014]])</f>
        <v>10</v>
      </c>
      <c r="F855" s="10"/>
      <c r="G855" s="10"/>
      <c r="H855" s="10">
        <v>1</v>
      </c>
      <c r="I855" s="10">
        <v>1</v>
      </c>
      <c r="J855" s="10">
        <v>8</v>
      </c>
      <c r="K855" s="10"/>
      <c r="L855" s="10"/>
      <c r="M855" s="10"/>
      <c r="N855" s="10"/>
      <c r="O855" s="10"/>
      <c r="P855"/>
      <c r="Q855"/>
    </row>
    <row r="856" spans="1:17" hidden="1" x14ac:dyDescent="0.35">
      <c r="A856" t="s">
        <v>884</v>
      </c>
      <c r="B856" t="s">
        <v>205</v>
      </c>
      <c r="C856" t="s">
        <v>223</v>
      </c>
      <c r="D856" t="s">
        <v>224</v>
      </c>
      <c r="E856">
        <f>SUM(Table14[[#This Row],[2025]:[2014]])</f>
        <v>1</v>
      </c>
      <c r="F856" s="10"/>
      <c r="G856" s="10"/>
      <c r="H856" s="10"/>
      <c r="I856" s="10">
        <v>1</v>
      </c>
      <c r="J856" s="10"/>
      <c r="K856" s="10"/>
      <c r="L856" s="10"/>
      <c r="M856" s="10"/>
      <c r="N856" s="10"/>
      <c r="O856" s="10"/>
      <c r="P856"/>
      <c r="Q856"/>
    </row>
    <row r="857" spans="1:17" hidden="1" x14ac:dyDescent="0.35">
      <c r="A857" t="s">
        <v>884</v>
      </c>
      <c r="B857" t="s">
        <v>205</v>
      </c>
      <c r="C857" t="s">
        <v>225</v>
      </c>
      <c r="D857" t="s">
        <v>226</v>
      </c>
      <c r="E857">
        <f>SUM(Table14[[#This Row],[2025]:[2014]])</f>
        <v>4</v>
      </c>
      <c r="F857" s="10"/>
      <c r="G857" s="10"/>
      <c r="H857" s="10"/>
      <c r="I857" s="10"/>
      <c r="J857" s="10"/>
      <c r="K857" s="10"/>
      <c r="L857" s="10"/>
      <c r="M857" s="10">
        <v>2</v>
      </c>
      <c r="N857" s="10">
        <v>2</v>
      </c>
      <c r="O857" s="10"/>
      <c r="P857"/>
      <c r="Q857"/>
    </row>
    <row r="858" spans="1:17" hidden="1" x14ac:dyDescent="0.35">
      <c r="A858" t="s">
        <v>884</v>
      </c>
      <c r="B858" t="s">
        <v>205</v>
      </c>
      <c r="C858" t="s">
        <v>229</v>
      </c>
      <c r="D858" t="s">
        <v>230</v>
      </c>
      <c r="E858">
        <f>SUM(Table14[[#This Row],[2025]:[2014]])</f>
        <v>88</v>
      </c>
      <c r="F858" s="10"/>
      <c r="G858" s="10">
        <v>2</v>
      </c>
      <c r="H858" s="10">
        <v>15</v>
      </c>
      <c r="I858" s="10">
        <v>9</v>
      </c>
      <c r="J858" s="10">
        <v>6</v>
      </c>
      <c r="K858" s="10">
        <v>9</v>
      </c>
      <c r="L858" s="10">
        <v>21</v>
      </c>
      <c r="M858" s="10">
        <v>10</v>
      </c>
      <c r="N858" s="10">
        <v>10</v>
      </c>
      <c r="O858" s="10">
        <v>6</v>
      </c>
      <c r="P858"/>
      <c r="Q858"/>
    </row>
    <row r="859" spans="1:17" hidden="1" x14ac:dyDescent="0.35">
      <c r="A859" t="s">
        <v>884</v>
      </c>
      <c r="B859" t="s">
        <v>205</v>
      </c>
      <c r="C859" t="s">
        <v>233</v>
      </c>
      <c r="D859" t="s">
        <v>234</v>
      </c>
      <c r="E859">
        <f>SUM(Table14[[#This Row],[2025]:[2014]])</f>
        <v>41</v>
      </c>
      <c r="F859" s="10"/>
      <c r="G859" s="10">
        <v>1</v>
      </c>
      <c r="H859" s="10">
        <v>17</v>
      </c>
      <c r="I859" s="10">
        <v>22</v>
      </c>
      <c r="J859" s="10">
        <v>1</v>
      </c>
      <c r="K859" s="10"/>
      <c r="L859" s="10"/>
      <c r="M859" s="10"/>
      <c r="N859" s="10"/>
      <c r="O859" s="10"/>
      <c r="P859"/>
      <c r="Q859"/>
    </row>
    <row r="860" spans="1:17" hidden="1" x14ac:dyDescent="0.35">
      <c r="A860" t="s">
        <v>884</v>
      </c>
      <c r="B860" t="s">
        <v>205</v>
      </c>
      <c r="C860" t="s">
        <v>876</v>
      </c>
      <c r="D860" t="s">
        <v>877</v>
      </c>
      <c r="E860">
        <f>SUM(Table14[[#This Row],[2025]:[2014]])</f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0</v>
      </c>
      <c r="P860"/>
      <c r="Q860"/>
    </row>
    <row r="861" spans="1:17" hidden="1" x14ac:dyDescent="0.35">
      <c r="A861" t="s">
        <v>884</v>
      </c>
      <c r="B861" t="s">
        <v>205</v>
      </c>
      <c r="C861" t="s">
        <v>878</v>
      </c>
      <c r="D861" t="s">
        <v>879</v>
      </c>
      <c r="E861">
        <f>SUM(Table14[[#This Row],[2025]:[2014]])</f>
        <v>0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v>0</v>
      </c>
      <c r="P861"/>
      <c r="Q861"/>
    </row>
    <row r="862" spans="1:17" hidden="1" x14ac:dyDescent="0.35">
      <c r="A862" t="s">
        <v>884</v>
      </c>
      <c r="B862" t="s">
        <v>205</v>
      </c>
      <c r="C862" t="s">
        <v>363</v>
      </c>
      <c r="D862" t="s">
        <v>364</v>
      </c>
      <c r="E862">
        <f>SUM(Table14[[#This Row],[2025]:[2014]])</f>
        <v>69</v>
      </c>
      <c r="F862" s="10"/>
      <c r="G862" s="10"/>
      <c r="H862" s="10"/>
      <c r="I862" s="10"/>
      <c r="J862" s="10"/>
      <c r="K862" s="10">
        <v>3</v>
      </c>
      <c r="L862" s="10"/>
      <c r="M862" s="10"/>
      <c r="N862" s="10"/>
      <c r="O862" s="10">
        <v>66</v>
      </c>
      <c r="P862"/>
      <c r="Q862"/>
    </row>
    <row r="863" spans="1:17" hidden="1" x14ac:dyDescent="0.35">
      <c r="A863" t="s">
        <v>884</v>
      </c>
      <c r="B863" t="s">
        <v>205</v>
      </c>
      <c r="C863" t="s">
        <v>938</v>
      </c>
      <c r="D863" t="s">
        <v>939</v>
      </c>
      <c r="E863">
        <f>SUM(Table14[[#This Row],[2025]:[2014]])</f>
        <v>10</v>
      </c>
      <c r="F863" s="10"/>
      <c r="G863" s="10"/>
      <c r="H863" s="10"/>
      <c r="I863" s="10"/>
      <c r="J863" s="10"/>
      <c r="K863" s="10"/>
      <c r="L863" s="10">
        <v>5</v>
      </c>
      <c r="M863" s="10">
        <v>5</v>
      </c>
      <c r="N863" s="10"/>
      <c r="O863" s="10"/>
      <c r="P863"/>
      <c r="Q863"/>
    </row>
    <row r="864" spans="1:17" hidden="1" x14ac:dyDescent="0.35">
      <c r="A864" t="s">
        <v>884</v>
      </c>
      <c r="B864" t="s">
        <v>205</v>
      </c>
      <c r="C864" t="s">
        <v>940</v>
      </c>
      <c r="D864" t="s">
        <v>941</v>
      </c>
      <c r="E864">
        <f>SUM(Table14[[#This Row],[2025]:[2014]])</f>
        <v>1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v>1</v>
      </c>
      <c r="P864"/>
      <c r="Q864"/>
    </row>
    <row r="865" spans="1:17" hidden="1" x14ac:dyDescent="0.35">
      <c r="A865" t="s">
        <v>884</v>
      </c>
      <c r="B865" t="s">
        <v>205</v>
      </c>
      <c r="C865" t="s">
        <v>450</v>
      </c>
      <c r="D865" t="s">
        <v>451</v>
      </c>
      <c r="E865">
        <f>SUM(Table14[[#This Row],[2025]:[2014]])</f>
        <v>1</v>
      </c>
      <c r="F865" s="10"/>
      <c r="G865" s="10"/>
      <c r="H865" s="10"/>
      <c r="I865" s="10"/>
      <c r="J865" s="10"/>
      <c r="K865" s="10"/>
      <c r="L865" s="10"/>
      <c r="M865" s="10"/>
      <c r="N865" s="10">
        <v>-1</v>
      </c>
      <c r="O865" s="10">
        <v>2</v>
      </c>
      <c r="P865"/>
      <c r="Q865"/>
    </row>
    <row r="866" spans="1:17" hidden="1" x14ac:dyDescent="0.35">
      <c r="A866" t="s">
        <v>884</v>
      </c>
      <c r="B866" t="s">
        <v>205</v>
      </c>
      <c r="C866" t="s">
        <v>456</v>
      </c>
      <c r="D866" t="s">
        <v>457</v>
      </c>
      <c r="E866">
        <f>SUM(Table14[[#This Row],[2025]:[2014]])</f>
        <v>1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v>1</v>
      </c>
      <c r="P866"/>
      <c r="Q866"/>
    </row>
    <row r="867" spans="1:17" hidden="1" x14ac:dyDescent="0.35">
      <c r="A867" t="s">
        <v>884</v>
      </c>
      <c r="B867" t="s">
        <v>942</v>
      </c>
      <c r="C867" t="s">
        <v>943</v>
      </c>
      <c r="D867" t="s">
        <v>944</v>
      </c>
      <c r="E867">
        <f>SUM(Table14[[#This Row],[2025]:[2014]])</f>
        <v>1</v>
      </c>
      <c r="F867" s="10"/>
      <c r="G867" s="10"/>
      <c r="H867" s="10"/>
      <c r="I867" s="10"/>
      <c r="J867" s="10"/>
      <c r="K867" s="10"/>
      <c r="L867" s="10">
        <v>1</v>
      </c>
      <c r="M867" s="10"/>
      <c r="N867" s="10"/>
      <c r="O867" s="10"/>
      <c r="P867"/>
      <c r="Q867"/>
    </row>
    <row r="868" spans="1:17" hidden="1" x14ac:dyDescent="0.35">
      <c r="A868" t="s">
        <v>945</v>
      </c>
      <c r="B868" t="s">
        <v>485</v>
      </c>
      <c r="C868" t="s">
        <v>486</v>
      </c>
      <c r="D868" t="s">
        <v>487</v>
      </c>
      <c r="E868">
        <f>SUM(Table14[[#This Row],[2025]:[2014]])</f>
        <v>1</v>
      </c>
      <c r="F868" s="10"/>
      <c r="G868" s="10"/>
      <c r="H868" s="10"/>
      <c r="I868" s="10"/>
      <c r="J868" s="10"/>
      <c r="K868" s="10"/>
      <c r="L868" s="10">
        <v>1</v>
      </c>
      <c r="M868" s="10"/>
      <c r="N868" s="10"/>
      <c r="O868" s="10"/>
      <c r="P868" s="10"/>
      <c r="Q868" s="10"/>
    </row>
    <row r="869" spans="1:17" hidden="1" x14ac:dyDescent="0.35">
      <c r="A869" t="s">
        <v>945</v>
      </c>
      <c r="B869" t="s">
        <v>123</v>
      </c>
      <c r="C869" t="s">
        <v>124</v>
      </c>
      <c r="D869" t="s">
        <v>125</v>
      </c>
      <c r="E869">
        <f>SUM(Table14[[#This Row],[2025]:[2014]])</f>
        <v>1</v>
      </c>
      <c r="F869" s="10"/>
      <c r="G869" s="10"/>
      <c r="H869" s="10"/>
      <c r="I869" s="10"/>
      <c r="J869" s="10"/>
      <c r="K869" s="10"/>
      <c r="L869" s="10">
        <v>1</v>
      </c>
      <c r="M869" s="10"/>
      <c r="N869" s="10"/>
      <c r="O869" s="10"/>
      <c r="P869" s="10"/>
      <c r="Q869" s="10"/>
    </row>
    <row r="870" spans="1:17" hidden="1" x14ac:dyDescent="0.35">
      <c r="A870" t="s">
        <v>945</v>
      </c>
      <c r="B870" t="s">
        <v>139</v>
      </c>
      <c r="C870" t="s">
        <v>124</v>
      </c>
      <c r="D870" t="s">
        <v>313</v>
      </c>
      <c r="E870">
        <f>SUM(Table14[[#This Row],[2025]:[2014]])</f>
        <v>6</v>
      </c>
      <c r="F870" s="10"/>
      <c r="G870" s="10"/>
      <c r="H870" s="10"/>
      <c r="I870" s="10"/>
      <c r="J870" s="10"/>
      <c r="K870" s="10">
        <v>1</v>
      </c>
      <c r="L870" s="10"/>
      <c r="M870" s="10">
        <v>5</v>
      </c>
      <c r="N870" s="10"/>
      <c r="O870" s="10"/>
      <c r="P870" s="10"/>
      <c r="Q870" s="10"/>
    </row>
    <row r="871" spans="1:17" hidden="1" x14ac:dyDescent="0.35">
      <c r="A871" t="s">
        <v>945</v>
      </c>
      <c r="B871" t="s">
        <v>144</v>
      </c>
      <c r="C871" t="s">
        <v>124</v>
      </c>
      <c r="D871" t="s">
        <v>146</v>
      </c>
      <c r="E871">
        <f>SUM(Table14[[#This Row],[2025]:[2014]])</f>
        <v>3</v>
      </c>
      <c r="F871" s="10"/>
      <c r="G871" s="10"/>
      <c r="H871" s="10"/>
      <c r="I871" s="10"/>
      <c r="J871" s="10"/>
      <c r="K871" s="10"/>
      <c r="L871" s="10"/>
      <c r="M871" s="10"/>
      <c r="N871" s="10">
        <v>-1</v>
      </c>
      <c r="O871" s="10">
        <v>5</v>
      </c>
      <c r="P871" s="10"/>
      <c r="Q871" s="10">
        <v>-1</v>
      </c>
    </row>
    <row r="872" spans="1:17" hidden="1" x14ac:dyDescent="0.35">
      <c r="A872" t="s">
        <v>945</v>
      </c>
      <c r="B872" t="s">
        <v>144</v>
      </c>
      <c r="C872" t="s">
        <v>124</v>
      </c>
      <c r="D872" t="s">
        <v>887</v>
      </c>
      <c r="E872">
        <f>SUM(Table14[[#This Row],[2025]:[2014]])</f>
        <v>6</v>
      </c>
      <c r="F872" s="10"/>
      <c r="G872" s="10"/>
      <c r="H872" s="10"/>
      <c r="I872" s="10"/>
      <c r="J872" s="10"/>
      <c r="K872" s="10"/>
      <c r="L872" s="10"/>
      <c r="M872" s="10"/>
      <c r="N872" s="10">
        <v>6</v>
      </c>
      <c r="O872" s="10"/>
      <c r="P872" s="10"/>
      <c r="Q872" s="10"/>
    </row>
    <row r="873" spans="1:17" hidden="1" x14ac:dyDescent="0.35">
      <c r="A873" t="s">
        <v>945</v>
      </c>
      <c r="B873" t="s">
        <v>254</v>
      </c>
      <c r="C873" t="s">
        <v>946</v>
      </c>
      <c r="D873" t="s">
        <v>947</v>
      </c>
      <c r="E873">
        <f>SUM(Table14[[#This Row],[2025]:[2014]])</f>
        <v>0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>
        <v>0</v>
      </c>
    </row>
    <row r="874" spans="1:17" hidden="1" x14ac:dyDescent="0.35">
      <c r="A874" t="s">
        <v>945</v>
      </c>
      <c r="B874" t="s">
        <v>163</v>
      </c>
      <c r="C874" t="s">
        <v>164</v>
      </c>
      <c r="D874" t="s">
        <v>165</v>
      </c>
      <c r="E874">
        <f>SUM(Table14[[#This Row],[2025]:[2014]])</f>
        <v>24</v>
      </c>
      <c r="F874" s="10"/>
      <c r="G874" s="10"/>
      <c r="H874" s="10"/>
      <c r="I874" s="10"/>
      <c r="J874" s="10"/>
      <c r="K874" s="10"/>
      <c r="L874" s="10"/>
      <c r="M874" s="10">
        <v>5</v>
      </c>
      <c r="N874" s="10">
        <v>19</v>
      </c>
      <c r="O874" s="10"/>
      <c r="P874" s="10"/>
      <c r="Q874" s="10"/>
    </row>
    <row r="875" spans="1:17" hidden="1" x14ac:dyDescent="0.35">
      <c r="A875" t="s">
        <v>945</v>
      </c>
      <c r="B875" t="s">
        <v>948</v>
      </c>
      <c r="C875" t="s">
        <v>949</v>
      </c>
      <c r="D875" t="s">
        <v>950</v>
      </c>
      <c r="E875">
        <f>SUM(Table14[[#This Row],[2025]:[2014]])</f>
        <v>3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3</v>
      </c>
      <c r="P875" s="10"/>
      <c r="Q875" s="10"/>
    </row>
    <row r="876" spans="1:17" hidden="1" x14ac:dyDescent="0.35">
      <c r="A876" t="s">
        <v>945</v>
      </c>
      <c r="B876" t="s">
        <v>169</v>
      </c>
      <c r="C876" t="s">
        <v>124</v>
      </c>
      <c r="D876" t="s">
        <v>170</v>
      </c>
      <c r="E876">
        <f>SUM(Table14[[#This Row],[2025]:[2014]])</f>
        <v>6</v>
      </c>
      <c r="F876" s="10"/>
      <c r="G876" s="10"/>
      <c r="H876" s="10"/>
      <c r="I876" s="10"/>
      <c r="J876" s="10"/>
      <c r="K876" s="10">
        <v>-1</v>
      </c>
      <c r="L876" s="10"/>
      <c r="M876" s="10"/>
      <c r="N876" s="10"/>
      <c r="O876" s="10">
        <v>7</v>
      </c>
      <c r="P876" s="10"/>
      <c r="Q876" s="10"/>
    </row>
    <row r="877" spans="1:17" hidden="1" x14ac:dyDescent="0.35">
      <c r="A877" t="s">
        <v>945</v>
      </c>
      <c r="B877" t="s">
        <v>175</v>
      </c>
      <c r="C877" t="s">
        <v>124</v>
      </c>
      <c r="D877" t="s">
        <v>176</v>
      </c>
      <c r="E877">
        <f>SUM(Table14[[#This Row],[2025]:[2014]])</f>
        <v>1</v>
      </c>
      <c r="F877" s="10"/>
      <c r="G877" s="10"/>
      <c r="H877" s="10"/>
      <c r="I877" s="10"/>
      <c r="J877" s="10"/>
      <c r="K877" s="10"/>
      <c r="L877" s="10">
        <v>1</v>
      </c>
      <c r="M877" s="10"/>
      <c r="N877" s="10"/>
      <c r="O877" s="10"/>
      <c r="P877" s="10"/>
      <c r="Q877" s="10"/>
    </row>
    <row r="878" spans="1:17" hidden="1" x14ac:dyDescent="0.35">
      <c r="A878" t="s">
        <v>945</v>
      </c>
      <c r="B878" t="s">
        <v>175</v>
      </c>
      <c r="C878" t="s">
        <v>124</v>
      </c>
      <c r="D878" t="s">
        <v>177</v>
      </c>
      <c r="E878">
        <f>SUM(Table14[[#This Row],[2025]:[2014]])</f>
        <v>2</v>
      </c>
      <c r="F878" s="10"/>
      <c r="G878" s="10"/>
      <c r="H878" s="10"/>
      <c r="I878" s="10">
        <v>1</v>
      </c>
      <c r="J878" s="10"/>
      <c r="K878" s="10"/>
      <c r="L878" s="10"/>
      <c r="M878" s="10"/>
      <c r="N878" s="10">
        <v>1</v>
      </c>
      <c r="O878" s="10"/>
      <c r="P878" s="10"/>
      <c r="Q878" s="10"/>
    </row>
    <row r="879" spans="1:17" hidden="1" x14ac:dyDescent="0.35">
      <c r="A879" t="s">
        <v>945</v>
      </c>
      <c r="B879" t="s">
        <v>175</v>
      </c>
      <c r="C879" t="s">
        <v>124</v>
      </c>
      <c r="D879" t="s">
        <v>178</v>
      </c>
      <c r="E879">
        <f>SUM(Table14[[#This Row],[2025]:[2014]])</f>
        <v>1</v>
      </c>
      <c r="F879" s="10"/>
      <c r="G879" s="10"/>
      <c r="H879" s="10"/>
      <c r="I879" s="10"/>
      <c r="J879" s="10"/>
      <c r="K879" s="10">
        <v>1</v>
      </c>
      <c r="L879" s="10"/>
      <c r="M879" s="10"/>
      <c r="N879" s="10"/>
      <c r="O879" s="10"/>
      <c r="P879" s="10"/>
      <c r="Q879" s="10"/>
    </row>
    <row r="880" spans="1:17" hidden="1" x14ac:dyDescent="0.35">
      <c r="A880" t="s">
        <v>945</v>
      </c>
      <c r="B880" t="s">
        <v>180</v>
      </c>
      <c r="C880" t="s">
        <v>629</v>
      </c>
      <c r="D880" t="s">
        <v>630</v>
      </c>
      <c r="E880">
        <f>SUM(Table14[[#This Row],[2025]:[2014]])</f>
        <v>1</v>
      </c>
      <c r="F880" s="10"/>
      <c r="G880" s="10"/>
      <c r="H880" s="10"/>
      <c r="I880" s="10"/>
      <c r="J880" s="10"/>
      <c r="K880" s="10"/>
      <c r="L880" s="10">
        <v>1</v>
      </c>
      <c r="M880" s="10"/>
      <c r="N880" s="10"/>
      <c r="O880" s="10"/>
      <c r="P880" s="10"/>
      <c r="Q880" s="10"/>
    </row>
    <row r="881" spans="1:17" hidden="1" x14ac:dyDescent="0.35">
      <c r="A881" t="s">
        <v>945</v>
      </c>
      <c r="B881" t="s">
        <v>421</v>
      </c>
      <c r="C881" t="s">
        <v>422</v>
      </c>
      <c r="D881" t="s">
        <v>423</v>
      </c>
      <c r="E881">
        <f>SUM(Table14[[#This Row],[2025]:[2014]])</f>
        <v>1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>
        <v>1</v>
      </c>
      <c r="Q881" s="10"/>
    </row>
    <row r="882" spans="1:17" hidden="1" x14ac:dyDescent="0.35">
      <c r="A882" t="s">
        <v>945</v>
      </c>
      <c r="B882" t="s">
        <v>191</v>
      </c>
      <c r="C882" t="s">
        <v>192</v>
      </c>
      <c r="D882" t="s">
        <v>193</v>
      </c>
      <c r="E882">
        <f>SUM(Table14[[#This Row],[2025]:[2014]])</f>
        <v>1</v>
      </c>
      <c r="F882" s="10"/>
      <c r="G882" s="10"/>
      <c r="H882" s="10"/>
      <c r="I882" s="10"/>
      <c r="J882" s="10"/>
      <c r="K882" s="10"/>
      <c r="L882" s="10"/>
      <c r="M882" s="10"/>
      <c r="N882" s="10">
        <v>1</v>
      </c>
      <c r="O882" s="10"/>
      <c r="P882" s="10"/>
      <c r="Q882" s="10"/>
    </row>
    <row r="883" spans="1:17" hidden="1" x14ac:dyDescent="0.35">
      <c r="A883" t="s">
        <v>945</v>
      </c>
      <c r="B883" t="s">
        <v>191</v>
      </c>
      <c r="C883" t="s">
        <v>638</v>
      </c>
      <c r="D883" t="s">
        <v>639</v>
      </c>
      <c r="E883">
        <f>SUM(Table14[[#This Row],[2025]:[2014]])</f>
        <v>1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>
        <v>1</v>
      </c>
    </row>
    <row r="884" spans="1:17" hidden="1" x14ac:dyDescent="0.35">
      <c r="A884" t="s">
        <v>945</v>
      </c>
      <c r="B884" t="s">
        <v>191</v>
      </c>
      <c r="C884" t="s">
        <v>642</v>
      </c>
      <c r="D884" t="s">
        <v>643</v>
      </c>
      <c r="E884">
        <f>SUM(Table14[[#This Row],[2025]:[2014]])</f>
        <v>2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>
        <v>2</v>
      </c>
      <c r="Q884" s="10"/>
    </row>
    <row r="885" spans="1:17" hidden="1" x14ac:dyDescent="0.35">
      <c r="A885" t="s">
        <v>945</v>
      </c>
      <c r="B885" t="s">
        <v>194</v>
      </c>
      <c r="C885" t="s">
        <v>195</v>
      </c>
      <c r="D885" t="s">
        <v>196</v>
      </c>
      <c r="E885">
        <f>SUM(Table14[[#This Row],[2025]:[2014]])</f>
        <v>1</v>
      </c>
      <c r="F885" s="10"/>
      <c r="G885" s="10"/>
      <c r="H885" s="10"/>
      <c r="I885" s="10">
        <v>1</v>
      </c>
      <c r="J885" s="10"/>
      <c r="K885" s="10"/>
      <c r="L885" s="10"/>
      <c r="M885" s="10"/>
      <c r="N885" s="10"/>
      <c r="O885" s="10"/>
      <c r="P885" s="10"/>
      <c r="Q885" s="10"/>
    </row>
    <row r="886" spans="1:17" hidden="1" x14ac:dyDescent="0.35">
      <c r="A886" t="s">
        <v>945</v>
      </c>
      <c r="B886" t="s">
        <v>194</v>
      </c>
      <c r="C886" t="s">
        <v>271</v>
      </c>
      <c r="D886" t="s">
        <v>272</v>
      </c>
      <c r="E886">
        <f>SUM(Table14[[#This Row],[2025]:[2014]])</f>
        <v>1</v>
      </c>
      <c r="F886" s="10"/>
      <c r="G886" s="10"/>
      <c r="H886" s="10"/>
      <c r="I886" s="10"/>
      <c r="J886" s="10"/>
      <c r="K886" s="10">
        <v>1</v>
      </c>
      <c r="L886" s="10"/>
      <c r="M886" s="10"/>
      <c r="N886" s="10"/>
      <c r="O886" s="10"/>
      <c r="P886" s="10"/>
      <c r="Q886" s="10"/>
    </row>
    <row r="887" spans="1:17" hidden="1" x14ac:dyDescent="0.35">
      <c r="A887" t="s">
        <v>945</v>
      </c>
      <c r="B887" t="s">
        <v>194</v>
      </c>
      <c r="C887" t="s">
        <v>347</v>
      </c>
      <c r="D887" t="s">
        <v>348</v>
      </c>
      <c r="E887">
        <f>SUM(Table14[[#This Row],[2025]:[2014]])</f>
        <v>1</v>
      </c>
      <c r="F887" s="10"/>
      <c r="G887" s="10"/>
      <c r="H887" s="10"/>
      <c r="I887" s="10"/>
      <c r="J887" s="10"/>
      <c r="K887" s="10"/>
      <c r="L887" s="10"/>
      <c r="M887" s="10"/>
      <c r="N887" s="10">
        <v>1</v>
      </c>
      <c r="O887" s="10"/>
      <c r="P887" s="10"/>
      <c r="Q887" s="10"/>
    </row>
    <row r="888" spans="1:17" hidden="1" x14ac:dyDescent="0.35">
      <c r="A888" t="s">
        <v>945</v>
      </c>
      <c r="B888" t="s">
        <v>200</v>
      </c>
      <c r="C888" t="s">
        <v>201</v>
      </c>
      <c r="D888" t="s">
        <v>202</v>
      </c>
      <c r="E888">
        <f>SUM(Table14[[#This Row],[2025]:[2014]])</f>
        <v>3</v>
      </c>
      <c r="F888" s="10">
        <v>-7</v>
      </c>
      <c r="G888" s="10"/>
      <c r="H888" s="10">
        <v>10</v>
      </c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hidden="1" x14ac:dyDescent="0.35">
      <c r="A889" t="s">
        <v>945</v>
      </c>
      <c r="B889" t="s">
        <v>200</v>
      </c>
      <c r="C889" t="s">
        <v>813</v>
      </c>
      <c r="D889" t="s">
        <v>814</v>
      </c>
      <c r="E889">
        <f>SUM(Table14[[#This Row],[2025]:[2014]])</f>
        <v>3</v>
      </c>
      <c r="F889" s="10"/>
      <c r="G889" s="10">
        <v>2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>
        <v>1</v>
      </c>
    </row>
    <row r="890" spans="1:17" hidden="1" x14ac:dyDescent="0.35">
      <c r="A890" t="s">
        <v>945</v>
      </c>
      <c r="B890" t="s">
        <v>205</v>
      </c>
      <c r="C890" t="s">
        <v>124</v>
      </c>
      <c r="D890" t="s">
        <v>206</v>
      </c>
      <c r="E890">
        <f>SUM(Table14[[#This Row],[2025]:[2014]])</f>
        <v>145</v>
      </c>
      <c r="F890" s="10"/>
      <c r="G890" s="10">
        <v>3</v>
      </c>
      <c r="H890" s="10">
        <v>-17</v>
      </c>
      <c r="I890" s="10">
        <v>36</v>
      </c>
      <c r="J890" s="10">
        <v>7</v>
      </c>
      <c r="K890" s="10">
        <v>19</v>
      </c>
      <c r="L890" s="10">
        <v>29</v>
      </c>
      <c r="M890" s="10">
        <v>17</v>
      </c>
      <c r="N890" s="10">
        <v>10</v>
      </c>
      <c r="O890" s="10">
        <v>7</v>
      </c>
      <c r="P890" s="10">
        <v>18</v>
      </c>
      <c r="Q890" s="10">
        <v>16</v>
      </c>
    </row>
    <row r="891" spans="1:17" hidden="1" x14ac:dyDescent="0.35">
      <c r="A891" t="s">
        <v>945</v>
      </c>
      <c r="B891" t="s">
        <v>205</v>
      </c>
      <c r="C891" t="s">
        <v>124</v>
      </c>
      <c r="D891" t="s">
        <v>207</v>
      </c>
      <c r="E891">
        <f>SUM(Table14[[#This Row],[2025]:[2014]])</f>
        <v>10</v>
      </c>
      <c r="F891" s="10"/>
      <c r="G891" s="10"/>
      <c r="H891" s="10"/>
      <c r="I891" s="10"/>
      <c r="J891" s="10">
        <v>2</v>
      </c>
      <c r="K891" s="10">
        <v>8</v>
      </c>
      <c r="L891" s="10"/>
      <c r="M891" s="10"/>
      <c r="N891" s="10"/>
      <c r="O891" s="10"/>
      <c r="P891" s="10"/>
      <c r="Q891" s="10"/>
    </row>
    <row r="892" spans="1:17" hidden="1" x14ac:dyDescent="0.35">
      <c r="A892" t="s">
        <v>945</v>
      </c>
      <c r="B892" t="s">
        <v>205</v>
      </c>
      <c r="C892" t="s">
        <v>209</v>
      </c>
      <c r="D892" t="s">
        <v>210</v>
      </c>
      <c r="E892">
        <f>SUM(Table14[[#This Row],[2025]:[2014]])</f>
        <v>222</v>
      </c>
      <c r="F892" s="10"/>
      <c r="G892" s="10">
        <v>1</v>
      </c>
      <c r="H892" s="10">
        <v>120</v>
      </c>
      <c r="I892" s="10">
        <v>20</v>
      </c>
      <c r="J892" s="10">
        <v>2</v>
      </c>
      <c r="K892" s="10">
        <v>3</v>
      </c>
      <c r="L892" s="10">
        <v>13</v>
      </c>
      <c r="M892" s="10">
        <v>19</v>
      </c>
      <c r="N892" s="10">
        <v>15</v>
      </c>
      <c r="O892" s="10">
        <v>19</v>
      </c>
      <c r="P892" s="10">
        <v>8</v>
      </c>
      <c r="Q892" s="10">
        <v>2</v>
      </c>
    </row>
    <row r="893" spans="1:17" hidden="1" x14ac:dyDescent="0.35">
      <c r="A893" t="s">
        <v>945</v>
      </c>
      <c r="B893" t="s">
        <v>205</v>
      </c>
      <c r="C893" t="s">
        <v>211</v>
      </c>
      <c r="D893" t="s">
        <v>212</v>
      </c>
      <c r="E893">
        <f>SUM(Table14[[#This Row],[2025]:[2014]])</f>
        <v>10</v>
      </c>
      <c r="F893" s="10"/>
      <c r="G893" s="10"/>
      <c r="H893" s="10"/>
      <c r="I893" s="10"/>
      <c r="J893" s="10">
        <v>10</v>
      </c>
      <c r="K893" s="10"/>
      <c r="L893" s="10"/>
      <c r="M893" s="10"/>
      <c r="N893" s="10"/>
      <c r="O893" s="10"/>
      <c r="P893" s="10"/>
      <c r="Q893" s="10"/>
    </row>
    <row r="894" spans="1:17" hidden="1" x14ac:dyDescent="0.35">
      <c r="A894" t="s">
        <v>945</v>
      </c>
      <c r="B894" t="s">
        <v>205</v>
      </c>
      <c r="C894" t="s">
        <v>666</v>
      </c>
      <c r="D894" t="s">
        <v>667</v>
      </c>
      <c r="E894">
        <f>SUM(Table14[[#This Row],[2025]:[2014]])</f>
        <v>1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v>1</v>
      </c>
      <c r="Q894" s="10"/>
    </row>
    <row r="895" spans="1:17" hidden="1" x14ac:dyDescent="0.35">
      <c r="A895" t="s">
        <v>945</v>
      </c>
      <c r="B895" t="s">
        <v>205</v>
      </c>
      <c r="C895" t="s">
        <v>668</v>
      </c>
      <c r="D895" t="s">
        <v>669</v>
      </c>
      <c r="E895">
        <f>SUM(Table14[[#This Row],[2025]:[2014]])</f>
        <v>4</v>
      </c>
      <c r="F895" s="10"/>
      <c r="G895" s="10"/>
      <c r="H895" s="10"/>
      <c r="I895" s="10"/>
      <c r="J895" s="10"/>
      <c r="K895" s="10"/>
      <c r="L895" s="10"/>
      <c r="M895" s="10"/>
      <c r="N895" s="10">
        <v>4</v>
      </c>
      <c r="O895" s="10"/>
      <c r="P895" s="10"/>
      <c r="Q895" s="10"/>
    </row>
    <row r="896" spans="1:17" hidden="1" x14ac:dyDescent="0.35">
      <c r="A896" t="s">
        <v>945</v>
      </c>
      <c r="B896" t="s">
        <v>205</v>
      </c>
      <c r="C896" t="s">
        <v>817</v>
      </c>
      <c r="D896" t="s">
        <v>818</v>
      </c>
      <c r="E896">
        <f>SUM(Table14[[#This Row],[2025]:[2014]])</f>
        <v>1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>
        <v>1</v>
      </c>
      <c r="Q896" s="10"/>
    </row>
    <row r="897" spans="1:17" hidden="1" x14ac:dyDescent="0.35">
      <c r="A897" t="s">
        <v>945</v>
      </c>
      <c r="B897" t="s">
        <v>205</v>
      </c>
      <c r="C897" t="s">
        <v>951</v>
      </c>
      <c r="D897" t="s">
        <v>952</v>
      </c>
      <c r="E897">
        <f>SUM(Table14[[#This Row],[2025]:[2014]])</f>
        <v>2</v>
      </c>
      <c r="F897" s="10"/>
      <c r="G897" s="10"/>
      <c r="H897" s="10"/>
      <c r="I897" s="10">
        <v>2</v>
      </c>
      <c r="J897" s="10"/>
      <c r="K897" s="10"/>
      <c r="L897" s="10"/>
      <c r="M897" s="10"/>
      <c r="N897" s="10"/>
      <c r="O897" s="10"/>
      <c r="P897" s="10"/>
      <c r="Q897" s="10"/>
    </row>
    <row r="898" spans="1:17" hidden="1" x14ac:dyDescent="0.35">
      <c r="A898" t="s">
        <v>945</v>
      </c>
      <c r="B898" t="s">
        <v>205</v>
      </c>
      <c r="C898" t="s">
        <v>217</v>
      </c>
      <c r="D898" t="s">
        <v>218</v>
      </c>
      <c r="E898">
        <f>SUM(Table14[[#This Row],[2025]:[2014]])</f>
        <v>40</v>
      </c>
      <c r="F898" s="10"/>
      <c r="G898" s="10"/>
      <c r="H898" s="10">
        <v>1</v>
      </c>
      <c r="I898" s="10">
        <v>2</v>
      </c>
      <c r="J898" s="10">
        <v>4</v>
      </c>
      <c r="K898" s="10">
        <v>1</v>
      </c>
      <c r="L898" s="10"/>
      <c r="M898" s="10">
        <v>-39</v>
      </c>
      <c r="N898" s="10">
        <v>69</v>
      </c>
      <c r="O898" s="10">
        <v>1</v>
      </c>
      <c r="P898" s="10">
        <v>1</v>
      </c>
      <c r="Q898" s="10"/>
    </row>
    <row r="899" spans="1:17" hidden="1" x14ac:dyDescent="0.35">
      <c r="A899" t="s">
        <v>945</v>
      </c>
      <c r="B899" t="s">
        <v>205</v>
      </c>
      <c r="C899" t="s">
        <v>936</v>
      </c>
      <c r="D899" t="s">
        <v>937</v>
      </c>
      <c r="E899">
        <f>SUM(Table14[[#This Row],[2025]:[2014]])</f>
        <v>2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>
        <v>1</v>
      </c>
      <c r="Q899" s="10">
        <v>1</v>
      </c>
    </row>
    <row r="900" spans="1:17" hidden="1" x14ac:dyDescent="0.35">
      <c r="A900" t="s">
        <v>945</v>
      </c>
      <c r="B900" t="s">
        <v>205</v>
      </c>
      <c r="C900" t="s">
        <v>221</v>
      </c>
      <c r="D900" t="s">
        <v>222</v>
      </c>
      <c r="E900">
        <f>SUM(Table14[[#This Row],[2025]:[2014]])</f>
        <v>1</v>
      </c>
      <c r="F900" s="10"/>
      <c r="G900" s="10">
        <v>1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hidden="1" x14ac:dyDescent="0.35">
      <c r="A901" t="s">
        <v>945</v>
      </c>
      <c r="B901" t="s">
        <v>205</v>
      </c>
      <c r="C901" t="s">
        <v>223</v>
      </c>
      <c r="D901" t="s">
        <v>224</v>
      </c>
      <c r="E901">
        <f>SUM(Table14[[#This Row],[2025]:[2014]])</f>
        <v>1</v>
      </c>
      <c r="F901" s="10">
        <v>1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hidden="1" x14ac:dyDescent="0.35">
      <c r="A902" t="s">
        <v>945</v>
      </c>
      <c r="B902" t="s">
        <v>205</v>
      </c>
      <c r="C902" t="s">
        <v>229</v>
      </c>
      <c r="D902" t="s">
        <v>230</v>
      </c>
      <c r="E902">
        <f>SUM(Table14[[#This Row],[2025]:[2014]])</f>
        <v>15</v>
      </c>
      <c r="F902" s="10"/>
      <c r="G902" s="10"/>
      <c r="H902" s="10"/>
      <c r="I902" s="10">
        <v>3</v>
      </c>
      <c r="J902" s="10">
        <v>1</v>
      </c>
      <c r="K902" s="10">
        <v>2</v>
      </c>
      <c r="L902" s="10"/>
      <c r="M902" s="10">
        <v>8</v>
      </c>
      <c r="N902" s="10">
        <v>1</v>
      </c>
      <c r="O902" s="10"/>
      <c r="P902" s="10"/>
      <c r="Q902" s="10"/>
    </row>
    <row r="903" spans="1:17" hidden="1" x14ac:dyDescent="0.35">
      <c r="A903" t="s">
        <v>945</v>
      </c>
      <c r="B903" t="s">
        <v>205</v>
      </c>
      <c r="C903" t="s">
        <v>233</v>
      </c>
      <c r="D903" t="s">
        <v>234</v>
      </c>
      <c r="E903">
        <f>SUM(Table14[[#This Row],[2025]:[2014]])</f>
        <v>39</v>
      </c>
      <c r="F903" s="10"/>
      <c r="G903" s="10">
        <v>1</v>
      </c>
      <c r="H903" s="10">
        <v>26</v>
      </c>
      <c r="I903" s="10"/>
      <c r="J903" s="10"/>
      <c r="K903" s="10"/>
      <c r="L903" s="10"/>
      <c r="M903" s="10"/>
      <c r="N903" s="10"/>
      <c r="O903" s="10">
        <v>12</v>
      </c>
      <c r="P903" s="10"/>
      <c r="Q903" s="10"/>
    </row>
    <row r="904" spans="1:17" hidden="1" x14ac:dyDescent="0.35">
      <c r="A904" t="s">
        <v>945</v>
      </c>
      <c r="B904" t="s">
        <v>205</v>
      </c>
      <c r="C904" t="s">
        <v>953</v>
      </c>
      <c r="D904" t="s">
        <v>954</v>
      </c>
      <c r="E904">
        <f>SUM(Table14[[#This Row],[2025]:[2014]])</f>
        <v>1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>
        <v>1</v>
      </c>
      <c r="P904" s="10"/>
      <c r="Q904" s="10"/>
    </row>
    <row r="905" spans="1:17" hidden="1" x14ac:dyDescent="0.35">
      <c r="A905" t="s">
        <v>945</v>
      </c>
      <c r="B905" t="s">
        <v>205</v>
      </c>
      <c r="C905" t="s">
        <v>363</v>
      </c>
      <c r="D905" t="s">
        <v>364</v>
      </c>
      <c r="E905">
        <f>SUM(Table14[[#This Row],[2025]:[2014]])</f>
        <v>3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>
        <v>3</v>
      </c>
    </row>
    <row r="906" spans="1:17" hidden="1" x14ac:dyDescent="0.35">
      <c r="A906" t="s">
        <v>945</v>
      </c>
      <c r="B906" t="s">
        <v>205</v>
      </c>
      <c r="C906" t="s">
        <v>955</v>
      </c>
      <c r="D906" t="s">
        <v>956</v>
      </c>
      <c r="E906">
        <f>SUM(Table14[[#This Row],[2025]:[2014]])</f>
        <v>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>
        <v>1</v>
      </c>
    </row>
    <row r="907" spans="1:17" hidden="1" x14ac:dyDescent="0.35">
      <c r="A907" t="s">
        <v>945</v>
      </c>
      <c r="B907" t="s">
        <v>205</v>
      </c>
      <c r="C907" t="s">
        <v>716</v>
      </c>
      <c r="D907" t="s">
        <v>717</v>
      </c>
      <c r="E907">
        <f>SUM(Table14[[#This Row],[2025]:[2014]])</f>
        <v>1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>
        <v>1</v>
      </c>
    </row>
    <row r="908" spans="1:17" hidden="1" x14ac:dyDescent="0.35">
      <c r="A908" t="s">
        <v>945</v>
      </c>
      <c r="B908" t="s">
        <v>205</v>
      </c>
      <c r="C908" t="s">
        <v>367</v>
      </c>
      <c r="D908" t="s">
        <v>368</v>
      </c>
      <c r="E908">
        <f>SUM(Table14[[#This Row],[2025]:[2014]])</f>
        <v>1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>
        <v>1</v>
      </c>
    </row>
    <row r="909" spans="1:17" hidden="1" x14ac:dyDescent="0.35">
      <c r="A909" t="s">
        <v>945</v>
      </c>
      <c r="B909" t="s">
        <v>205</v>
      </c>
      <c r="C909" t="s">
        <v>456</v>
      </c>
      <c r="D909" t="s">
        <v>457</v>
      </c>
      <c r="E909">
        <f>SUM(Table14[[#This Row],[2025]:[2014]])</f>
        <v>1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>
        <v>1</v>
      </c>
      <c r="Q909" s="10"/>
    </row>
    <row r="910" spans="1:17" hidden="1" x14ac:dyDescent="0.35">
      <c r="A910" t="s">
        <v>945</v>
      </c>
      <c r="B910" t="s">
        <v>205</v>
      </c>
      <c r="C910" t="s">
        <v>235</v>
      </c>
      <c r="D910" t="s">
        <v>236</v>
      </c>
      <c r="E910">
        <f>SUM(Table14[[#This Row],[2025]:[2014]])</f>
        <v>2</v>
      </c>
      <c r="F910" s="10"/>
      <c r="G910" s="10"/>
      <c r="H910" s="10"/>
      <c r="I910" s="10"/>
      <c r="J910" s="10"/>
      <c r="K910" s="10"/>
      <c r="L910" s="10">
        <v>1</v>
      </c>
      <c r="M910" s="10"/>
      <c r="N910" s="10"/>
      <c r="O910" s="10"/>
      <c r="P910" s="10"/>
      <c r="Q910" s="10">
        <v>1</v>
      </c>
    </row>
    <row r="911" spans="1:17" hidden="1" x14ac:dyDescent="0.35">
      <c r="A911" t="s">
        <v>957</v>
      </c>
      <c r="B911" t="s">
        <v>123</v>
      </c>
      <c r="C911" t="s">
        <v>124</v>
      </c>
      <c r="D911" t="s">
        <v>125</v>
      </c>
      <c r="E911">
        <f>SUM(Table14[[#This Row],[2025]:[2014]])</f>
        <v>1</v>
      </c>
      <c r="F911" s="10"/>
      <c r="G911" s="10"/>
      <c r="H911" s="10"/>
      <c r="I911" s="10"/>
      <c r="J911" s="10"/>
      <c r="K911" s="10">
        <v>1</v>
      </c>
      <c r="L911" s="10"/>
      <c r="M911" s="10"/>
      <c r="N911" s="10"/>
      <c r="O911" s="10"/>
      <c r="P911" s="10"/>
      <c r="Q911" s="10"/>
    </row>
    <row r="912" spans="1:17" hidden="1" x14ac:dyDescent="0.35">
      <c r="A912" t="s">
        <v>957</v>
      </c>
      <c r="B912" t="s">
        <v>139</v>
      </c>
      <c r="C912" t="s">
        <v>124</v>
      </c>
      <c r="D912" t="s">
        <v>313</v>
      </c>
      <c r="E912">
        <f>SUM(Table14[[#This Row],[2025]:[2014]])</f>
        <v>1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>
        <v>1</v>
      </c>
    </row>
    <row r="913" spans="1:17" hidden="1" x14ac:dyDescent="0.35">
      <c r="A913" t="s">
        <v>957</v>
      </c>
      <c r="B913" t="s">
        <v>144</v>
      </c>
      <c r="C913" t="s">
        <v>124</v>
      </c>
      <c r="D913" t="s">
        <v>145</v>
      </c>
      <c r="E913">
        <f>SUM(Table14[[#This Row],[2025]:[2014]])</f>
        <v>1</v>
      </c>
      <c r="F913" s="10"/>
      <c r="G913" s="10"/>
      <c r="H913" s="10">
        <v>1</v>
      </c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hidden="1" x14ac:dyDescent="0.35">
      <c r="A914" t="s">
        <v>957</v>
      </c>
      <c r="B914" t="s">
        <v>144</v>
      </c>
      <c r="C914" t="s">
        <v>124</v>
      </c>
      <c r="D914" t="s">
        <v>148</v>
      </c>
      <c r="E914">
        <f>SUM(Table14[[#This Row],[2025]:[2014]])</f>
        <v>2</v>
      </c>
      <c r="F914" s="10"/>
      <c r="G914" s="10"/>
      <c r="H914" s="10"/>
      <c r="I914" s="10"/>
      <c r="J914" s="10"/>
      <c r="K914" s="10">
        <v>2</v>
      </c>
      <c r="L914" s="10"/>
      <c r="M914" s="10"/>
      <c r="N914" s="10"/>
      <c r="O914" s="10"/>
      <c r="P914" s="10"/>
      <c r="Q914" s="10"/>
    </row>
    <row r="915" spans="1:17" hidden="1" x14ac:dyDescent="0.35">
      <c r="A915" t="s">
        <v>957</v>
      </c>
      <c r="B915" t="s">
        <v>144</v>
      </c>
      <c r="C915" t="s">
        <v>551</v>
      </c>
      <c r="D915" t="s">
        <v>552</v>
      </c>
      <c r="E915">
        <f>SUM(Table14[[#This Row],[2025]:[2014]])</f>
        <v>-1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-1</v>
      </c>
      <c r="Q915" s="10"/>
    </row>
    <row r="916" spans="1:17" hidden="1" x14ac:dyDescent="0.35">
      <c r="A916" t="s">
        <v>957</v>
      </c>
      <c r="B916" t="s">
        <v>569</v>
      </c>
      <c r="C916" t="s">
        <v>958</v>
      </c>
      <c r="D916" t="s">
        <v>959</v>
      </c>
      <c r="E916">
        <f>SUM(Table14[[#This Row],[2025]:[2014]])</f>
        <v>1</v>
      </c>
      <c r="F916" s="10"/>
      <c r="G916" s="10"/>
      <c r="H916" s="10">
        <v>1</v>
      </c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hidden="1" x14ac:dyDescent="0.35">
      <c r="A917" t="s">
        <v>957</v>
      </c>
      <c r="B917" t="s">
        <v>169</v>
      </c>
      <c r="C917" t="s">
        <v>124</v>
      </c>
      <c r="D917" t="s">
        <v>170</v>
      </c>
      <c r="E917">
        <f>SUM(Table14[[#This Row],[2025]:[2014]])</f>
        <v>-2</v>
      </c>
      <c r="F917" s="10"/>
      <c r="G917" s="10"/>
      <c r="H917" s="10"/>
      <c r="I917" s="10"/>
      <c r="J917" s="10">
        <v>-1</v>
      </c>
      <c r="K917" s="10"/>
      <c r="L917" s="10">
        <v>-1</v>
      </c>
      <c r="M917" s="10">
        <v>-1</v>
      </c>
      <c r="N917" s="10"/>
      <c r="O917" s="10"/>
      <c r="P917" s="10">
        <v>1</v>
      </c>
      <c r="Q917" s="10"/>
    </row>
    <row r="918" spans="1:17" hidden="1" x14ac:dyDescent="0.35">
      <c r="A918" t="s">
        <v>957</v>
      </c>
      <c r="B918" t="s">
        <v>409</v>
      </c>
      <c r="C918" t="s">
        <v>912</v>
      </c>
      <c r="D918" t="s">
        <v>913</v>
      </c>
      <c r="E918">
        <f>SUM(Table14[[#This Row],[2025]:[2014]])</f>
        <v>1</v>
      </c>
      <c r="F918" s="10"/>
      <c r="G918" s="10"/>
      <c r="H918" s="10"/>
      <c r="I918" s="10">
        <v>1</v>
      </c>
      <c r="J918" s="10"/>
      <c r="K918" s="10"/>
      <c r="L918" s="10"/>
      <c r="M918" s="10"/>
      <c r="N918" s="10"/>
      <c r="O918" s="10"/>
      <c r="P918" s="10"/>
      <c r="Q918" s="10"/>
    </row>
    <row r="919" spans="1:17" hidden="1" x14ac:dyDescent="0.35">
      <c r="A919" t="s">
        <v>957</v>
      </c>
      <c r="B919" t="s">
        <v>175</v>
      </c>
      <c r="C919" t="s">
        <v>124</v>
      </c>
      <c r="D919" t="s">
        <v>176</v>
      </c>
      <c r="E919">
        <f>SUM(Table14[[#This Row],[2025]:[2014]])</f>
        <v>1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>
        <v>1</v>
      </c>
      <c r="P919" s="10"/>
      <c r="Q919" s="10"/>
    </row>
    <row r="920" spans="1:17" hidden="1" x14ac:dyDescent="0.35">
      <c r="A920" t="s">
        <v>957</v>
      </c>
      <c r="B920" t="s">
        <v>175</v>
      </c>
      <c r="C920" t="s">
        <v>124</v>
      </c>
      <c r="D920" t="s">
        <v>178</v>
      </c>
      <c r="E920">
        <f>SUM(Table14[[#This Row],[2025]:[2014]])</f>
        <v>3</v>
      </c>
      <c r="F920" s="10"/>
      <c r="G920" s="10"/>
      <c r="H920" s="10"/>
      <c r="I920" s="10">
        <v>1</v>
      </c>
      <c r="J920" s="10"/>
      <c r="K920" s="10">
        <v>2</v>
      </c>
      <c r="L920" s="10"/>
      <c r="M920" s="10"/>
      <c r="N920" s="10"/>
      <c r="O920" s="10"/>
      <c r="P920" s="10"/>
      <c r="Q920" s="10"/>
    </row>
    <row r="921" spans="1:17" hidden="1" x14ac:dyDescent="0.35">
      <c r="A921" t="s">
        <v>957</v>
      </c>
      <c r="B921" t="s">
        <v>175</v>
      </c>
      <c r="C921" t="s">
        <v>124</v>
      </c>
      <c r="D921" t="s">
        <v>179</v>
      </c>
      <c r="E921">
        <f>SUM(Table14[[#This Row],[2025]:[2014]])</f>
        <v>1</v>
      </c>
      <c r="F921" s="10"/>
      <c r="G921" s="10"/>
      <c r="H921" s="10"/>
      <c r="I921" s="10"/>
      <c r="J921" s="10"/>
      <c r="K921" s="10"/>
      <c r="L921" s="10">
        <v>1</v>
      </c>
      <c r="M921" s="10"/>
      <c r="N921" s="10"/>
      <c r="O921" s="10"/>
      <c r="P921" s="10"/>
      <c r="Q921" s="10"/>
    </row>
    <row r="922" spans="1:17" hidden="1" x14ac:dyDescent="0.35">
      <c r="A922" t="s">
        <v>957</v>
      </c>
      <c r="B922" t="s">
        <v>342</v>
      </c>
      <c r="C922" t="s">
        <v>960</v>
      </c>
      <c r="D922" t="s">
        <v>961</v>
      </c>
      <c r="E922">
        <f>SUM(Table14[[#This Row],[2025]:[2014]])</f>
        <v>-24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 hidden="1" x14ac:dyDescent="0.35">
      <c r="A923" t="s">
        <v>957</v>
      </c>
      <c r="B923" t="s">
        <v>197</v>
      </c>
      <c r="C923" t="s">
        <v>661</v>
      </c>
      <c r="D923" t="s">
        <v>662</v>
      </c>
      <c r="E923">
        <f>SUM(Table14[[#This Row],[2025]:[2014]])</f>
        <v>1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>
        <v>1</v>
      </c>
    </row>
    <row r="924" spans="1:17" hidden="1" x14ac:dyDescent="0.35">
      <c r="A924" t="s">
        <v>957</v>
      </c>
      <c r="B924" t="s">
        <v>200</v>
      </c>
      <c r="C924" t="s">
        <v>201</v>
      </c>
      <c r="D924" t="s">
        <v>202</v>
      </c>
      <c r="E924">
        <f>SUM(Table14[[#This Row],[2025]:[2014]])</f>
        <v>1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>
        <v>1</v>
      </c>
    </row>
    <row r="925" spans="1:17" hidden="1" x14ac:dyDescent="0.35">
      <c r="A925" t="s">
        <v>957</v>
      </c>
      <c r="B925" t="s">
        <v>200</v>
      </c>
      <c r="C925" t="s">
        <v>203</v>
      </c>
      <c r="D925" t="s">
        <v>204</v>
      </c>
      <c r="E925">
        <f>SUM(Table14[[#This Row],[2025]:[2014]])</f>
        <v>1</v>
      </c>
      <c r="F925" s="10"/>
      <c r="G925" s="10"/>
      <c r="H925" s="10"/>
      <c r="I925" s="10"/>
      <c r="J925" s="10"/>
      <c r="K925" s="10"/>
      <c r="L925" s="10"/>
      <c r="M925" s="10"/>
      <c r="N925" s="10">
        <v>1</v>
      </c>
      <c r="O925" s="10"/>
      <c r="P925" s="10"/>
      <c r="Q925" s="10"/>
    </row>
    <row r="926" spans="1:17" hidden="1" x14ac:dyDescent="0.35">
      <c r="A926" t="s">
        <v>957</v>
      </c>
      <c r="B926" t="s">
        <v>205</v>
      </c>
      <c r="C926" t="s">
        <v>124</v>
      </c>
      <c r="D926" t="s">
        <v>206</v>
      </c>
      <c r="E926">
        <f>SUM(Table14[[#This Row],[2025]:[2014]])</f>
        <v>9</v>
      </c>
      <c r="F926" s="10"/>
      <c r="G926" s="10"/>
      <c r="H926" s="10">
        <v>1</v>
      </c>
      <c r="I926" s="10">
        <v>-1</v>
      </c>
      <c r="J926" s="10">
        <v>3</v>
      </c>
      <c r="K926" s="10">
        <v>1</v>
      </c>
      <c r="L926" s="10">
        <v>1</v>
      </c>
      <c r="M926" s="10">
        <v>2</v>
      </c>
      <c r="N926" s="10"/>
      <c r="O926" s="10">
        <v>3</v>
      </c>
      <c r="P926" s="10"/>
      <c r="Q926" s="10">
        <v>-1</v>
      </c>
    </row>
    <row r="927" spans="1:17" hidden="1" x14ac:dyDescent="0.35">
      <c r="A927" t="s">
        <v>957</v>
      </c>
      <c r="B927" t="s">
        <v>205</v>
      </c>
      <c r="C927" t="s">
        <v>124</v>
      </c>
      <c r="D927" t="s">
        <v>207</v>
      </c>
      <c r="E927">
        <f>SUM(Table14[[#This Row],[2025]:[2014]])</f>
        <v>1</v>
      </c>
      <c r="F927" s="10"/>
      <c r="G927" s="10"/>
      <c r="H927" s="10"/>
      <c r="I927" s="10"/>
      <c r="J927" s="10"/>
      <c r="K927" s="10">
        <v>1</v>
      </c>
      <c r="L927" s="10"/>
      <c r="M927" s="10"/>
      <c r="N927" s="10"/>
      <c r="O927" s="10"/>
      <c r="P927" s="10"/>
      <c r="Q927" s="10"/>
    </row>
    <row r="928" spans="1:17" hidden="1" x14ac:dyDescent="0.35">
      <c r="A928" t="s">
        <v>957</v>
      </c>
      <c r="B928" t="s">
        <v>205</v>
      </c>
      <c r="C928" t="s">
        <v>124</v>
      </c>
      <c r="D928" t="s">
        <v>665</v>
      </c>
      <c r="E928">
        <f>SUM(Table14[[#This Row],[2025]:[2014]])</f>
        <v>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>
        <v>2</v>
      </c>
    </row>
    <row r="929" spans="1:17" hidden="1" x14ac:dyDescent="0.35">
      <c r="A929" t="s">
        <v>957</v>
      </c>
      <c r="B929" t="s">
        <v>205</v>
      </c>
      <c r="C929" t="s">
        <v>209</v>
      </c>
      <c r="D929" t="s">
        <v>210</v>
      </c>
      <c r="E929">
        <f>SUM(Table14[[#This Row],[2025]:[2014]])</f>
        <v>3</v>
      </c>
      <c r="F929" s="10"/>
      <c r="G929" s="10"/>
      <c r="H929" s="10"/>
      <c r="I929" s="10"/>
      <c r="J929" s="10">
        <v>1</v>
      </c>
      <c r="K929" s="10"/>
      <c r="L929" s="10"/>
      <c r="M929" s="10">
        <v>1</v>
      </c>
      <c r="N929" s="10"/>
      <c r="O929" s="10">
        <v>1</v>
      </c>
      <c r="P929" s="10"/>
      <c r="Q929" s="10"/>
    </row>
    <row r="930" spans="1:17" hidden="1" x14ac:dyDescent="0.35">
      <c r="A930" t="s">
        <v>957</v>
      </c>
      <c r="B930" t="s">
        <v>205</v>
      </c>
      <c r="C930" t="s">
        <v>666</v>
      </c>
      <c r="D930" t="s">
        <v>667</v>
      </c>
      <c r="E930">
        <f>SUM(Table14[[#This Row],[2025]:[2014]])</f>
        <v>1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>
        <v>1</v>
      </c>
      <c r="Q930" s="10"/>
    </row>
    <row r="931" spans="1:17" hidden="1" x14ac:dyDescent="0.35">
      <c r="A931" t="s">
        <v>957</v>
      </c>
      <c r="B931" t="s">
        <v>205</v>
      </c>
      <c r="C931" t="s">
        <v>962</v>
      </c>
      <c r="D931" t="s">
        <v>963</v>
      </c>
      <c r="E931">
        <f>SUM(Table14[[#This Row],[2025]:[2014]])</f>
        <v>1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>
        <v>1</v>
      </c>
      <c r="P931" s="10"/>
      <c r="Q931" s="10"/>
    </row>
    <row r="932" spans="1:17" hidden="1" x14ac:dyDescent="0.35">
      <c r="A932" t="s">
        <v>957</v>
      </c>
      <c r="B932" t="s">
        <v>205</v>
      </c>
      <c r="C932" t="s">
        <v>221</v>
      </c>
      <c r="D932" t="s">
        <v>222</v>
      </c>
      <c r="E932">
        <f>SUM(Table14[[#This Row],[2025]:[2014]])</f>
        <v>1</v>
      </c>
      <c r="F932" s="10"/>
      <c r="G932" s="10">
        <v>1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hidden="1" x14ac:dyDescent="0.35">
      <c r="A933" t="s">
        <v>957</v>
      </c>
      <c r="B933" t="s">
        <v>205</v>
      </c>
      <c r="C933" t="s">
        <v>223</v>
      </c>
      <c r="D933" t="s">
        <v>224</v>
      </c>
      <c r="E933">
        <f>SUM(Table14[[#This Row],[2025]:[2014]])</f>
        <v>1</v>
      </c>
      <c r="F933" s="10"/>
      <c r="G933" s="10">
        <v>1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hidden="1" x14ac:dyDescent="0.35">
      <c r="A934" t="s">
        <v>957</v>
      </c>
      <c r="B934" t="s">
        <v>205</v>
      </c>
      <c r="C934" t="s">
        <v>229</v>
      </c>
      <c r="D934" t="s">
        <v>230</v>
      </c>
      <c r="E934">
        <f>SUM(Table14[[#This Row],[2025]:[2014]])</f>
        <v>3</v>
      </c>
      <c r="F934" s="10"/>
      <c r="G934" s="10"/>
      <c r="H934" s="10"/>
      <c r="I934" s="10"/>
      <c r="J934" s="10"/>
      <c r="K934" s="10"/>
      <c r="L934" s="10"/>
      <c r="M934" s="10">
        <v>1</v>
      </c>
      <c r="N934" s="10"/>
      <c r="O934" s="10">
        <v>1</v>
      </c>
      <c r="P934" s="10">
        <v>1</v>
      </c>
      <c r="Q934" s="10"/>
    </row>
    <row r="935" spans="1:17" hidden="1" x14ac:dyDescent="0.35">
      <c r="A935" t="s">
        <v>957</v>
      </c>
      <c r="B935" t="s">
        <v>205</v>
      </c>
      <c r="C935" t="s">
        <v>233</v>
      </c>
      <c r="D935" t="s">
        <v>234</v>
      </c>
      <c r="E935">
        <f>SUM(Table14[[#This Row],[2025]:[2014]])</f>
        <v>6</v>
      </c>
      <c r="F935" s="10">
        <v>6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hidden="1" x14ac:dyDescent="0.35">
      <c r="A936" t="s">
        <v>957</v>
      </c>
      <c r="B936" t="s">
        <v>205</v>
      </c>
      <c r="C936" t="s">
        <v>964</v>
      </c>
      <c r="D936" t="s">
        <v>965</v>
      </c>
      <c r="E936">
        <f>SUM(Table14[[#This Row],[2025]:[2014]])</f>
        <v>0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>
        <v>0</v>
      </c>
      <c r="P936" s="10"/>
      <c r="Q936" s="10"/>
    </row>
    <row r="937" spans="1:17" hidden="1" x14ac:dyDescent="0.35">
      <c r="A937" t="s">
        <v>957</v>
      </c>
      <c r="B937" t="s">
        <v>205</v>
      </c>
      <c r="C937" t="s">
        <v>363</v>
      </c>
      <c r="D937" t="s">
        <v>364</v>
      </c>
      <c r="E937">
        <f>SUM(Table14[[#This Row],[2025]:[2014]])</f>
        <v>-1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>
        <v>-1</v>
      </c>
    </row>
    <row r="938" spans="1:17" hidden="1" x14ac:dyDescent="0.35">
      <c r="A938" t="s">
        <v>957</v>
      </c>
      <c r="B938" t="s">
        <v>205</v>
      </c>
      <c r="C938" t="s">
        <v>752</v>
      </c>
      <c r="D938" t="s">
        <v>753</v>
      </c>
      <c r="E938">
        <f>SUM(Table14[[#This Row],[2025]:[2014]])</f>
        <v>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>
        <v>2</v>
      </c>
    </row>
    <row r="939" spans="1:17" hidden="1" x14ac:dyDescent="0.35">
      <c r="A939" t="s">
        <v>966</v>
      </c>
      <c r="B939" t="s">
        <v>123</v>
      </c>
      <c r="C939" t="s">
        <v>967</v>
      </c>
      <c r="D939" t="s">
        <v>968</v>
      </c>
      <c r="E939">
        <f>SUM(Table14[[#This Row],[2025]:[2014]])</f>
        <v>1</v>
      </c>
      <c r="F939" s="10">
        <v>1</v>
      </c>
      <c r="I939"/>
      <c r="J939"/>
      <c r="K939"/>
      <c r="L939"/>
      <c r="M939"/>
      <c r="N939"/>
      <c r="O939"/>
      <c r="P939"/>
      <c r="Q939"/>
    </row>
    <row r="940" spans="1:17" hidden="1" x14ac:dyDescent="0.35">
      <c r="A940" t="s">
        <v>966</v>
      </c>
      <c r="B940" t="s">
        <v>139</v>
      </c>
      <c r="C940" t="s">
        <v>140</v>
      </c>
      <c r="D940" t="s">
        <v>141</v>
      </c>
      <c r="E940">
        <f>SUM(Table14[[#This Row],[2025]:[2014]])</f>
        <v>1</v>
      </c>
      <c r="F940" s="10">
        <v>1</v>
      </c>
      <c r="I940"/>
      <c r="J940"/>
      <c r="K940"/>
      <c r="L940"/>
      <c r="M940"/>
      <c r="N940"/>
      <c r="O940"/>
      <c r="P940"/>
      <c r="Q940"/>
    </row>
    <row r="941" spans="1:17" hidden="1" x14ac:dyDescent="0.35">
      <c r="A941" t="s">
        <v>966</v>
      </c>
      <c r="B941" t="s">
        <v>139</v>
      </c>
      <c r="C941" t="s">
        <v>142</v>
      </c>
      <c r="D941" t="s">
        <v>143</v>
      </c>
      <c r="E941">
        <f>SUM(Table14[[#This Row],[2025]:[2014]])</f>
        <v>2</v>
      </c>
      <c r="F941" s="10">
        <v>2</v>
      </c>
      <c r="I941"/>
      <c r="J941"/>
      <c r="K941"/>
      <c r="L941"/>
      <c r="M941"/>
      <c r="N941"/>
      <c r="O941"/>
      <c r="P941"/>
      <c r="Q941"/>
    </row>
    <row r="942" spans="1:17" hidden="1" x14ac:dyDescent="0.35">
      <c r="A942" t="s">
        <v>966</v>
      </c>
      <c r="B942" t="s">
        <v>200</v>
      </c>
      <c r="C942" t="s">
        <v>201</v>
      </c>
      <c r="D942" t="s">
        <v>202</v>
      </c>
      <c r="E942">
        <f>SUM(Table14[[#This Row],[2025]:[2014]])</f>
        <v>2</v>
      </c>
      <c r="F942" s="10">
        <v>2</v>
      </c>
      <c r="I942"/>
      <c r="J942"/>
      <c r="K942"/>
      <c r="L942"/>
      <c r="M942"/>
      <c r="N942"/>
      <c r="O942"/>
      <c r="P942"/>
      <c r="Q942"/>
    </row>
    <row r="943" spans="1:17" hidden="1" x14ac:dyDescent="0.35">
      <c r="A943" t="s">
        <v>966</v>
      </c>
      <c r="B943" t="s">
        <v>205</v>
      </c>
      <c r="C943" t="s">
        <v>124</v>
      </c>
      <c r="D943" t="s">
        <v>206</v>
      </c>
      <c r="E943">
        <f>SUM(Table14[[#This Row],[2025]:[2014]])</f>
        <v>5</v>
      </c>
      <c r="F943" s="10">
        <v>5</v>
      </c>
      <c r="I943"/>
      <c r="J943"/>
      <c r="K943"/>
      <c r="L943"/>
      <c r="M943"/>
      <c r="N943"/>
      <c r="O943"/>
      <c r="P943"/>
      <c r="Q943"/>
    </row>
    <row r="944" spans="1:17" hidden="1" x14ac:dyDescent="0.35">
      <c r="A944" t="s">
        <v>966</v>
      </c>
      <c r="B944" t="s">
        <v>205</v>
      </c>
      <c r="C944" t="s">
        <v>124</v>
      </c>
      <c r="D944" t="s">
        <v>208</v>
      </c>
      <c r="E944">
        <f>SUM(Table14[[#This Row],[2025]:[2014]])</f>
        <v>19</v>
      </c>
      <c r="F944" s="10">
        <v>19</v>
      </c>
      <c r="I944"/>
      <c r="J944"/>
      <c r="K944"/>
      <c r="L944"/>
      <c r="M944"/>
      <c r="N944"/>
      <c r="O944"/>
      <c r="P944"/>
      <c r="Q944"/>
    </row>
    <row r="945" spans="1:17" hidden="1" x14ac:dyDescent="0.35">
      <c r="A945" t="s">
        <v>966</v>
      </c>
      <c r="B945" t="s">
        <v>205</v>
      </c>
      <c r="C945" t="s">
        <v>217</v>
      </c>
      <c r="D945" t="s">
        <v>218</v>
      </c>
      <c r="E945">
        <f>SUM(Table14[[#This Row],[2025]:[2014]])</f>
        <v>8</v>
      </c>
      <c r="F945" s="10">
        <v>8</v>
      </c>
      <c r="I945"/>
      <c r="J945"/>
      <c r="K945"/>
      <c r="L945"/>
      <c r="M945"/>
      <c r="N945"/>
      <c r="O945"/>
      <c r="P945"/>
      <c r="Q945"/>
    </row>
    <row r="946" spans="1:17" hidden="1" x14ac:dyDescent="0.35">
      <c r="A946" t="s">
        <v>966</v>
      </c>
      <c r="B946" t="s">
        <v>205</v>
      </c>
      <c r="C946" t="s">
        <v>233</v>
      </c>
      <c r="D946" t="s">
        <v>234</v>
      </c>
      <c r="E946">
        <f>SUM(Table14[[#This Row],[2025]:[2014]])</f>
        <v>4</v>
      </c>
      <c r="F946" s="10">
        <v>4</v>
      </c>
      <c r="I946"/>
      <c r="J946"/>
      <c r="K946"/>
      <c r="L946"/>
      <c r="M946"/>
      <c r="N946"/>
      <c r="O946"/>
      <c r="P946"/>
      <c r="Q946"/>
    </row>
    <row r="947" spans="1:17" hidden="1" x14ac:dyDescent="0.35">
      <c r="A947" t="s">
        <v>966</v>
      </c>
      <c r="B947" t="s">
        <v>205</v>
      </c>
      <c r="C947" t="s">
        <v>969</v>
      </c>
      <c r="D947" t="s">
        <v>970</v>
      </c>
      <c r="E947">
        <f>SUM(Table14[[#This Row],[2025]:[2014]])</f>
        <v>0</v>
      </c>
      <c r="F947" s="10">
        <v>0</v>
      </c>
      <c r="I947"/>
      <c r="J947"/>
      <c r="K947"/>
      <c r="L947"/>
      <c r="M947"/>
      <c r="N947"/>
      <c r="O947"/>
      <c r="P947"/>
      <c r="Q947"/>
    </row>
    <row r="948" spans="1:17" hidden="1" x14ac:dyDescent="0.35">
      <c r="A948" t="s">
        <v>971</v>
      </c>
      <c r="B948" t="s">
        <v>163</v>
      </c>
      <c r="C948" t="s">
        <v>164</v>
      </c>
      <c r="D948" t="s">
        <v>165</v>
      </c>
      <c r="E948">
        <f>SUM(Table14[[#This Row],[2025]:[2014]])</f>
        <v>3</v>
      </c>
      <c r="F948" s="10">
        <v>3</v>
      </c>
      <c r="G948" s="10"/>
      <c r="I948"/>
      <c r="J948"/>
      <c r="K948"/>
      <c r="L948"/>
      <c r="M948"/>
      <c r="N948"/>
      <c r="O948"/>
      <c r="P948"/>
      <c r="Q948"/>
    </row>
    <row r="949" spans="1:17" hidden="1" x14ac:dyDescent="0.35">
      <c r="A949" t="s">
        <v>971</v>
      </c>
      <c r="B949" t="s">
        <v>601</v>
      </c>
      <c r="C949" t="s">
        <v>972</v>
      </c>
      <c r="D949" t="s">
        <v>973</v>
      </c>
      <c r="E949">
        <f>SUM(Table14[[#This Row],[2025]:[2014]])</f>
        <v>2</v>
      </c>
      <c r="F949" s="10">
        <v>2</v>
      </c>
      <c r="G949" s="10"/>
      <c r="I949"/>
      <c r="J949"/>
      <c r="K949"/>
      <c r="L949"/>
      <c r="M949"/>
      <c r="N949"/>
      <c r="O949"/>
      <c r="P949"/>
      <c r="Q949"/>
    </row>
    <row r="950" spans="1:17" hidden="1" x14ac:dyDescent="0.35">
      <c r="A950" t="s">
        <v>971</v>
      </c>
      <c r="B950" t="s">
        <v>172</v>
      </c>
      <c r="C950" t="s">
        <v>405</v>
      </c>
      <c r="D950" t="s">
        <v>406</v>
      </c>
      <c r="E950">
        <f>SUM(Table14[[#This Row],[2025]:[2014]])</f>
        <v>2</v>
      </c>
      <c r="F950" s="10">
        <v>2</v>
      </c>
      <c r="G950" s="10"/>
      <c r="I950"/>
      <c r="J950"/>
      <c r="K950"/>
      <c r="L950"/>
      <c r="M950"/>
      <c r="N950"/>
      <c r="O950"/>
      <c r="P950"/>
      <c r="Q950"/>
    </row>
    <row r="951" spans="1:17" hidden="1" x14ac:dyDescent="0.35">
      <c r="A951" t="s">
        <v>971</v>
      </c>
      <c r="B951" t="s">
        <v>194</v>
      </c>
      <c r="C951" t="s">
        <v>195</v>
      </c>
      <c r="D951" t="s">
        <v>196</v>
      </c>
      <c r="E951">
        <f>SUM(Table14[[#This Row],[2025]:[2014]])</f>
        <v>4</v>
      </c>
      <c r="F951" s="10">
        <v>4</v>
      </c>
      <c r="G951" s="10"/>
      <c r="I951"/>
      <c r="J951"/>
      <c r="K951"/>
      <c r="L951"/>
      <c r="M951"/>
      <c r="N951"/>
      <c r="O951"/>
      <c r="P951"/>
      <c r="Q951"/>
    </row>
    <row r="952" spans="1:17" hidden="1" x14ac:dyDescent="0.35">
      <c r="A952" t="s">
        <v>971</v>
      </c>
      <c r="B952" t="s">
        <v>275</v>
      </c>
      <c r="C952" t="s">
        <v>276</v>
      </c>
      <c r="D952" t="s">
        <v>277</v>
      </c>
      <c r="E952">
        <f>SUM(Table14[[#This Row],[2025]:[2014]])</f>
        <v>1</v>
      </c>
      <c r="F952" s="10">
        <v>1</v>
      </c>
      <c r="G952" s="10"/>
      <c r="I952"/>
      <c r="J952"/>
      <c r="K952"/>
      <c r="L952"/>
      <c r="M952"/>
      <c r="N952"/>
      <c r="O952"/>
      <c r="P952"/>
      <c r="Q952"/>
    </row>
    <row r="953" spans="1:17" hidden="1" x14ac:dyDescent="0.35">
      <c r="A953" t="s">
        <v>971</v>
      </c>
      <c r="B953" t="s">
        <v>197</v>
      </c>
      <c r="C953" t="s">
        <v>198</v>
      </c>
      <c r="D953" t="s">
        <v>199</v>
      </c>
      <c r="E953">
        <f>SUM(Table14[[#This Row],[2025]:[2014]])</f>
        <v>2</v>
      </c>
      <c r="F953" s="10">
        <v>2</v>
      </c>
      <c r="G953" s="10"/>
      <c r="I953"/>
      <c r="J953"/>
      <c r="K953"/>
      <c r="L953"/>
      <c r="M953"/>
      <c r="N953"/>
      <c r="O953"/>
      <c r="P953"/>
      <c r="Q953"/>
    </row>
    <row r="954" spans="1:17" hidden="1" x14ac:dyDescent="0.35">
      <c r="A954" t="s">
        <v>971</v>
      </c>
      <c r="B954" t="s">
        <v>200</v>
      </c>
      <c r="C954" t="s">
        <v>201</v>
      </c>
      <c r="D954" t="s">
        <v>202</v>
      </c>
      <c r="E954">
        <f>SUM(Table14[[#This Row],[2025]:[2014]])</f>
        <v>3</v>
      </c>
      <c r="F954" s="10">
        <v>3</v>
      </c>
      <c r="G954" s="10"/>
      <c r="I954"/>
      <c r="J954"/>
      <c r="K954"/>
      <c r="L954"/>
      <c r="M954"/>
      <c r="N954"/>
      <c r="O954"/>
      <c r="P954"/>
      <c r="Q954"/>
    </row>
    <row r="955" spans="1:17" hidden="1" x14ac:dyDescent="0.35">
      <c r="A955" t="s">
        <v>971</v>
      </c>
      <c r="B955" t="s">
        <v>200</v>
      </c>
      <c r="C955" t="s">
        <v>278</v>
      </c>
      <c r="D955" t="s">
        <v>279</v>
      </c>
      <c r="E955">
        <f>SUM(Table14[[#This Row],[2025]:[2014]])</f>
        <v>5</v>
      </c>
      <c r="F955" s="10">
        <v>5</v>
      </c>
      <c r="G955" s="10"/>
      <c r="I955"/>
      <c r="J955"/>
      <c r="K955"/>
      <c r="L955"/>
      <c r="M955"/>
      <c r="N955"/>
      <c r="O955"/>
      <c r="P955"/>
      <c r="Q955"/>
    </row>
    <row r="956" spans="1:17" hidden="1" x14ac:dyDescent="0.35">
      <c r="A956" t="s">
        <v>971</v>
      </c>
      <c r="B956" t="s">
        <v>200</v>
      </c>
      <c r="C956" t="s">
        <v>203</v>
      </c>
      <c r="D956" t="s">
        <v>204</v>
      </c>
      <c r="E956">
        <f>SUM(Table14[[#This Row],[2025]:[2014]])</f>
        <v>10</v>
      </c>
      <c r="F956" s="10">
        <v>10</v>
      </c>
      <c r="G956" s="10"/>
      <c r="I956"/>
      <c r="J956"/>
      <c r="K956"/>
      <c r="L956"/>
      <c r="M956"/>
      <c r="N956"/>
      <c r="O956"/>
      <c r="P956"/>
      <c r="Q956"/>
    </row>
    <row r="957" spans="1:17" hidden="1" x14ac:dyDescent="0.35">
      <c r="A957" t="s">
        <v>971</v>
      </c>
      <c r="B957" t="s">
        <v>200</v>
      </c>
      <c r="C957" t="s">
        <v>813</v>
      </c>
      <c r="D957" t="s">
        <v>814</v>
      </c>
      <c r="E957">
        <f>SUM(Table14[[#This Row],[2025]:[2014]])</f>
        <v>1</v>
      </c>
      <c r="F957" s="10">
        <v>1</v>
      </c>
      <c r="G957" s="10"/>
      <c r="I957"/>
      <c r="J957"/>
      <c r="K957"/>
      <c r="L957"/>
      <c r="M957"/>
      <c r="N957"/>
      <c r="O957"/>
      <c r="P957"/>
      <c r="Q957"/>
    </row>
    <row r="958" spans="1:17" hidden="1" x14ac:dyDescent="0.35">
      <c r="A958" t="s">
        <v>971</v>
      </c>
      <c r="B958" t="s">
        <v>200</v>
      </c>
      <c r="C958" t="s">
        <v>280</v>
      </c>
      <c r="D958" t="s">
        <v>281</v>
      </c>
      <c r="E958">
        <f>SUM(Table14[[#This Row],[2025]:[2014]])</f>
        <v>7</v>
      </c>
      <c r="F958" s="10">
        <v>7</v>
      </c>
      <c r="G958" s="10"/>
      <c r="I958"/>
      <c r="J958"/>
      <c r="K958"/>
      <c r="L958"/>
      <c r="M958"/>
      <c r="N958"/>
      <c r="O958"/>
      <c r="P958"/>
      <c r="Q958"/>
    </row>
    <row r="959" spans="1:17" hidden="1" x14ac:dyDescent="0.35">
      <c r="A959" t="s">
        <v>971</v>
      </c>
      <c r="B959" t="s">
        <v>200</v>
      </c>
      <c r="C959" t="s">
        <v>432</v>
      </c>
      <c r="D959" t="s">
        <v>433</v>
      </c>
      <c r="E959">
        <f>SUM(Table14[[#This Row],[2025]:[2014]])</f>
        <v>3</v>
      </c>
      <c r="F959" s="10">
        <v>3</v>
      </c>
      <c r="G959" s="10"/>
      <c r="I959"/>
      <c r="J959"/>
      <c r="K959"/>
      <c r="L959"/>
      <c r="M959"/>
      <c r="N959"/>
      <c r="O959"/>
      <c r="P959"/>
      <c r="Q959"/>
    </row>
    <row r="960" spans="1:17" hidden="1" x14ac:dyDescent="0.35">
      <c r="A960" t="s">
        <v>971</v>
      </c>
      <c r="B960" t="s">
        <v>200</v>
      </c>
      <c r="C960" t="s">
        <v>434</v>
      </c>
      <c r="D960" t="s">
        <v>435</v>
      </c>
      <c r="E960">
        <f>SUM(Table14[[#This Row],[2025]:[2014]])</f>
        <v>2</v>
      </c>
      <c r="F960" s="10">
        <v>2</v>
      </c>
      <c r="G960" s="10"/>
      <c r="I960"/>
      <c r="J960"/>
      <c r="K960"/>
      <c r="L960"/>
      <c r="M960"/>
      <c r="N960"/>
      <c r="O960"/>
      <c r="P960"/>
      <c r="Q960"/>
    </row>
    <row r="961" spans="1:17" hidden="1" x14ac:dyDescent="0.35">
      <c r="A961" t="s">
        <v>971</v>
      </c>
      <c r="B961" t="s">
        <v>205</v>
      </c>
      <c r="C961" t="s">
        <v>124</v>
      </c>
      <c r="D961" t="s">
        <v>206</v>
      </c>
      <c r="E961">
        <f>SUM(Table14[[#This Row],[2025]:[2014]])</f>
        <v>161</v>
      </c>
      <c r="F961" s="10">
        <v>161</v>
      </c>
      <c r="G961" s="10"/>
      <c r="I961"/>
      <c r="J961"/>
      <c r="K961"/>
      <c r="L961"/>
      <c r="M961"/>
      <c r="N961"/>
      <c r="O961"/>
      <c r="P961"/>
      <c r="Q961"/>
    </row>
    <row r="962" spans="1:17" hidden="1" x14ac:dyDescent="0.35">
      <c r="A962" t="s">
        <v>971</v>
      </c>
      <c r="B962" t="s">
        <v>205</v>
      </c>
      <c r="C962" t="s">
        <v>124</v>
      </c>
      <c r="D962" t="s">
        <v>208</v>
      </c>
      <c r="E962">
        <f>SUM(Table14[[#This Row],[2025]:[2014]])</f>
        <v>69</v>
      </c>
      <c r="F962" s="10">
        <v>69</v>
      </c>
      <c r="G962" s="10"/>
      <c r="I962"/>
      <c r="J962"/>
      <c r="K962"/>
      <c r="L962"/>
      <c r="M962"/>
      <c r="N962"/>
      <c r="O962"/>
      <c r="P962"/>
      <c r="Q962"/>
    </row>
    <row r="963" spans="1:17" hidden="1" x14ac:dyDescent="0.35">
      <c r="A963" t="s">
        <v>971</v>
      </c>
      <c r="B963" t="s">
        <v>205</v>
      </c>
      <c r="C963" t="s">
        <v>213</v>
      </c>
      <c r="D963" t="s">
        <v>214</v>
      </c>
      <c r="E963">
        <f>SUM(Table14[[#This Row],[2025]:[2014]])</f>
        <v>5</v>
      </c>
      <c r="F963" s="10">
        <v>5</v>
      </c>
      <c r="G963" s="10"/>
      <c r="I963"/>
      <c r="J963"/>
      <c r="K963"/>
      <c r="L963"/>
      <c r="M963"/>
      <c r="N963"/>
      <c r="O963"/>
      <c r="P963"/>
      <c r="Q963"/>
    </row>
    <row r="964" spans="1:17" hidden="1" x14ac:dyDescent="0.35">
      <c r="A964" t="s">
        <v>971</v>
      </c>
      <c r="B964" t="s">
        <v>205</v>
      </c>
      <c r="C964" t="s">
        <v>217</v>
      </c>
      <c r="D964" t="s">
        <v>218</v>
      </c>
      <c r="E964">
        <f>SUM(Table14[[#This Row],[2025]:[2014]])</f>
        <v>34</v>
      </c>
      <c r="F964" s="10">
        <v>34</v>
      </c>
      <c r="G964" s="10">
        <v>0</v>
      </c>
      <c r="I964"/>
      <c r="J964"/>
      <c r="K964"/>
      <c r="L964"/>
      <c r="M964"/>
      <c r="N964"/>
      <c r="O964"/>
      <c r="P964"/>
      <c r="Q964"/>
    </row>
    <row r="965" spans="1:17" hidden="1" x14ac:dyDescent="0.35">
      <c r="A965" t="s">
        <v>971</v>
      </c>
      <c r="B965" t="s">
        <v>205</v>
      </c>
      <c r="C965" t="s">
        <v>223</v>
      </c>
      <c r="D965" t="s">
        <v>224</v>
      </c>
      <c r="E965">
        <f>SUM(Table14[[#This Row],[2025]:[2014]])</f>
        <v>3</v>
      </c>
      <c r="F965" s="10">
        <v>3</v>
      </c>
      <c r="G965" s="10"/>
      <c r="I965"/>
      <c r="J965"/>
      <c r="K965"/>
      <c r="L965"/>
      <c r="M965"/>
      <c r="N965"/>
      <c r="O965"/>
      <c r="P965"/>
      <c r="Q965"/>
    </row>
    <row r="966" spans="1:17" hidden="1" x14ac:dyDescent="0.35">
      <c r="A966" t="s">
        <v>971</v>
      </c>
      <c r="B966" t="s">
        <v>205</v>
      </c>
      <c r="C966" t="s">
        <v>688</v>
      </c>
      <c r="D966" t="s">
        <v>689</v>
      </c>
      <c r="E966">
        <f>SUM(Table14[[#This Row],[2025]:[2014]])</f>
        <v>2</v>
      </c>
      <c r="F966" s="10">
        <v>2</v>
      </c>
      <c r="G966" s="10"/>
      <c r="I966"/>
      <c r="J966"/>
      <c r="K966"/>
      <c r="L966"/>
      <c r="M966"/>
      <c r="N966"/>
      <c r="O966"/>
      <c r="P966"/>
      <c r="Q966"/>
    </row>
    <row r="967" spans="1:17" hidden="1" x14ac:dyDescent="0.35">
      <c r="A967" t="s">
        <v>971</v>
      </c>
      <c r="B967" t="s">
        <v>205</v>
      </c>
      <c r="C967" t="s">
        <v>225</v>
      </c>
      <c r="D967" t="s">
        <v>226</v>
      </c>
      <c r="E967">
        <f>SUM(Table14[[#This Row],[2025]:[2014]])</f>
        <v>5</v>
      </c>
      <c r="F967" s="10">
        <v>5</v>
      </c>
      <c r="G967" s="10"/>
      <c r="I967"/>
      <c r="J967"/>
      <c r="K967"/>
      <c r="L967"/>
      <c r="M967"/>
      <c r="N967"/>
      <c r="O967"/>
      <c r="P967"/>
      <c r="Q967"/>
    </row>
    <row r="968" spans="1:17" hidden="1" x14ac:dyDescent="0.35">
      <c r="A968" t="s">
        <v>974</v>
      </c>
      <c r="B968" t="s">
        <v>166</v>
      </c>
      <c r="C968" t="s">
        <v>395</v>
      </c>
      <c r="D968" t="s">
        <v>396</v>
      </c>
      <c r="E968">
        <f>SUM(Table14[[#This Row],[2025]:[2014]])</f>
        <v>1</v>
      </c>
      <c r="F968" s="10">
        <v>1</v>
      </c>
      <c r="G968" s="10"/>
      <c r="I968"/>
      <c r="J968"/>
      <c r="K968"/>
      <c r="L968"/>
      <c r="M968"/>
      <c r="N968"/>
      <c r="O968"/>
      <c r="P968"/>
      <c r="Q968"/>
    </row>
    <row r="969" spans="1:17" hidden="1" x14ac:dyDescent="0.35">
      <c r="A969" t="s">
        <v>974</v>
      </c>
      <c r="B969" t="s">
        <v>200</v>
      </c>
      <c r="C969" t="s">
        <v>201</v>
      </c>
      <c r="D969" t="s">
        <v>202</v>
      </c>
      <c r="E969">
        <f>SUM(Table14[[#This Row],[2025]:[2014]])</f>
        <v>13</v>
      </c>
      <c r="F969" s="10">
        <v>13</v>
      </c>
      <c r="G969" s="10"/>
      <c r="I969"/>
      <c r="J969"/>
      <c r="K969"/>
      <c r="L969"/>
      <c r="M969"/>
      <c r="N969"/>
      <c r="O969"/>
      <c r="P969"/>
      <c r="Q969"/>
    </row>
    <row r="970" spans="1:17" hidden="1" x14ac:dyDescent="0.35">
      <c r="A970" t="s">
        <v>974</v>
      </c>
      <c r="B970" t="s">
        <v>200</v>
      </c>
      <c r="C970" t="s">
        <v>278</v>
      </c>
      <c r="D970" t="s">
        <v>279</v>
      </c>
      <c r="E970">
        <f>SUM(Table14[[#This Row],[2025]:[2014]])</f>
        <v>5</v>
      </c>
      <c r="F970" s="10">
        <v>5</v>
      </c>
      <c r="G970" s="10"/>
      <c r="I970"/>
      <c r="J970"/>
      <c r="K970"/>
      <c r="L970"/>
      <c r="M970"/>
      <c r="N970"/>
      <c r="O970"/>
      <c r="P970"/>
      <c r="Q970"/>
    </row>
    <row r="971" spans="1:17" hidden="1" x14ac:dyDescent="0.35">
      <c r="A971" t="s">
        <v>974</v>
      </c>
      <c r="B971" t="s">
        <v>200</v>
      </c>
      <c r="C971" t="s">
        <v>203</v>
      </c>
      <c r="D971" t="s">
        <v>204</v>
      </c>
      <c r="E971">
        <f>SUM(Table14[[#This Row],[2025]:[2014]])</f>
        <v>7</v>
      </c>
      <c r="F971" s="10">
        <v>7</v>
      </c>
      <c r="G971" s="10"/>
      <c r="I971"/>
      <c r="J971"/>
      <c r="K971"/>
      <c r="L971"/>
      <c r="M971"/>
      <c r="N971"/>
      <c r="O971"/>
      <c r="P971"/>
      <c r="Q971"/>
    </row>
    <row r="972" spans="1:17" hidden="1" x14ac:dyDescent="0.35">
      <c r="A972" t="s">
        <v>974</v>
      </c>
      <c r="B972" t="s">
        <v>200</v>
      </c>
      <c r="C972" t="s">
        <v>280</v>
      </c>
      <c r="D972" t="s">
        <v>281</v>
      </c>
      <c r="E972">
        <f>SUM(Table14[[#This Row],[2025]:[2014]])</f>
        <v>3</v>
      </c>
      <c r="F972" s="10">
        <v>3</v>
      </c>
      <c r="G972" s="10"/>
      <c r="I972"/>
      <c r="J972"/>
      <c r="K972"/>
      <c r="L972"/>
      <c r="M972"/>
      <c r="N972"/>
      <c r="O972"/>
      <c r="P972"/>
      <c r="Q972"/>
    </row>
    <row r="973" spans="1:17" hidden="1" x14ac:dyDescent="0.35">
      <c r="A973" t="s">
        <v>974</v>
      </c>
      <c r="B973" t="s">
        <v>200</v>
      </c>
      <c r="C973" t="s">
        <v>432</v>
      </c>
      <c r="D973" t="s">
        <v>433</v>
      </c>
      <c r="E973">
        <f>SUM(Table14[[#This Row],[2025]:[2014]])</f>
        <v>7</v>
      </c>
      <c r="F973" s="10">
        <v>7</v>
      </c>
      <c r="G973" s="10"/>
      <c r="I973"/>
      <c r="J973"/>
      <c r="K973"/>
      <c r="L973"/>
      <c r="M973"/>
      <c r="N973"/>
      <c r="O973"/>
      <c r="P973"/>
      <c r="Q973"/>
    </row>
    <row r="974" spans="1:17" hidden="1" x14ac:dyDescent="0.35">
      <c r="A974" t="s">
        <v>974</v>
      </c>
      <c r="B974" t="s">
        <v>200</v>
      </c>
      <c r="C974" t="s">
        <v>434</v>
      </c>
      <c r="D974" t="s">
        <v>435</v>
      </c>
      <c r="E974">
        <f>SUM(Table14[[#This Row],[2025]:[2014]])</f>
        <v>45</v>
      </c>
      <c r="F974" s="10">
        <v>45</v>
      </c>
      <c r="G974" s="10"/>
      <c r="I974"/>
      <c r="J974"/>
      <c r="K974"/>
      <c r="L974"/>
      <c r="M974"/>
      <c r="N974"/>
      <c r="O974"/>
      <c r="P974"/>
      <c r="Q974"/>
    </row>
    <row r="975" spans="1:17" hidden="1" x14ac:dyDescent="0.35">
      <c r="A975" t="s">
        <v>974</v>
      </c>
      <c r="B975" t="s">
        <v>205</v>
      </c>
      <c r="C975" t="s">
        <v>124</v>
      </c>
      <c r="D975" t="s">
        <v>206</v>
      </c>
      <c r="E975">
        <f>SUM(Table14[[#This Row],[2025]:[2014]])</f>
        <v>65</v>
      </c>
      <c r="F975" s="10">
        <v>65</v>
      </c>
      <c r="G975" s="10"/>
      <c r="I975"/>
      <c r="J975"/>
      <c r="K975"/>
      <c r="L975"/>
      <c r="M975"/>
      <c r="N975"/>
      <c r="O975"/>
      <c r="P975"/>
      <c r="Q975"/>
    </row>
    <row r="976" spans="1:17" hidden="1" x14ac:dyDescent="0.35">
      <c r="A976" t="s">
        <v>974</v>
      </c>
      <c r="B976" t="s">
        <v>205</v>
      </c>
      <c r="C976" t="s">
        <v>124</v>
      </c>
      <c r="D976" t="s">
        <v>207</v>
      </c>
      <c r="E976">
        <f>SUM(Table14[[#This Row],[2025]:[2014]])</f>
        <v>4</v>
      </c>
      <c r="F976" s="10">
        <v>4</v>
      </c>
      <c r="G976" s="10"/>
      <c r="I976"/>
      <c r="J976"/>
      <c r="K976"/>
      <c r="L976"/>
      <c r="M976"/>
      <c r="N976"/>
      <c r="O976"/>
      <c r="P976"/>
      <c r="Q976"/>
    </row>
    <row r="977" spans="1:17" hidden="1" x14ac:dyDescent="0.35">
      <c r="A977" t="s">
        <v>974</v>
      </c>
      <c r="B977" t="s">
        <v>205</v>
      </c>
      <c r="C977" t="s">
        <v>124</v>
      </c>
      <c r="D977" t="s">
        <v>208</v>
      </c>
      <c r="E977">
        <f>SUM(Table14[[#This Row],[2025]:[2014]])</f>
        <v>1</v>
      </c>
      <c r="F977" s="10">
        <v>1</v>
      </c>
      <c r="G977" s="10"/>
      <c r="I977"/>
      <c r="J977"/>
      <c r="K977"/>
      <c r="L977"/>
      <c r="M977"/>
      <c r="N977"/>
      <c r="O977"/>
      <c r="P977"/>
      <c r="Q977"/>
    </row>
    <row r="978" spans="1:17" hidden="1" x14ac:dyDescent="0.35">
      <c r="A978" t="s">
        <v>974</v>
      </c>
      <c r="B978" t="s">
        <v>205</v>
      </c>
      <c r="C978" t="s">
        <v>213</v>
      </c>
      <c r="D978" t="s">
        <v>214</v>
      </c>
      <c r="E978">
        <f>SUM(Table14[[#This Row],[2025]:[2014]])</f>
        <v>7</v>
      </c>
      <c r="F978" s="10">
        <v>7</v>
      </c>
      <c r="G978" s="10"/>
      <c r="I978"/>
      <c r="J978"/>
      <c r="K978"/>
      <c r="L978"/>
      <c r="M978"/>
      <c r="N978"/>
      <c r="O978"/>
      <c r="P978"/>
      <c r="Q978"/>
    </row>
    <row r="979" spans="1:17" hidden="1" x14ac:dyDescent="0.35">
      <c r="A979" t="s">
        <v>974</v>
      </c>
      <c r="B979" t="s">
        <v>205</v>
      </c>
      <c r="C979" t="s">
        <v>217</v>
      </c>
      <c r="D979" t="s">
        <v>218</v>
      </c>
      <c r="E979">
        <f>SUM(Table14[[#This Row],[2025]:[2014]])</f>
        <v>23</v>
      </c>
      <c r="F979" s="10">
        <v>23</v>
      </c>
      <c r="G979" s="10">
        <v>0</v>
      </c>
      <c r="I979"/>
      <c r="J979"/>
      <c r="K979"/>
      <c r="L979"/>
      <c r="M979"/>
      <c r="N979"/>
      <c r="O979"/>
      <c r="P979"/>
      <c r="Q979"/>
    </row>
    <row r="980" spans="1:17" hidden="1" x14ac:dyDescent="0.35">
      <c r="A980" t="s">
        <v>974</v>
      </c>
      <c r="B980" t="s">
        <v>205</v>
      </c>
      <c r="C980" t="s">
        <v>223</v>
      </c>
      <c r="D980" t="s">
        <v>224</v>
      </c>
      <c r="E980">
        <f>SUM(Table14[[#This Row],[2025]:[2014]])</f>
        <v>5</v>
      </c>
      <c r="F980" s="10">
        <v>5</v>
      </c>
      <c r="G980" s="10"/>
      <c r="I980"/>
      <c r="J980"/>
      <c r="K980"/>
      <c r="L980"/>
      <c r="M980"/>
      <c r="N980"/>
      <c r="O980"/>
      <c r="P980"/>
      <c r="Q980"/>
    </row>
    <row r="981" spans="1:17" hidden="1" x14ac:dyDescent="0.35">
      <c r="A981" t="s">
        <v>974</v>
      </c>
      <c r="B981" t="s">
        <v>205</v>
      </c>
      <c r="C981" t="s">
        <v>225</v>
      </c>
      <c r="D981" t="s">
        <v>226</v>
      </c>
      <c r="E981">
        <f>SUM(Table14[[#This Row],[2025]:[2014]])</f>
        <v>7</v>
      </c>
      <c r="F981" s="10">
        <v>7</v>
      </c>
      <c r="G981" s="10"/>
      <c r="I981"/>
      <c r="J981"/>
      <c r="K981"/>
      <c r="L981"/>
      <c r="M981"/>
      <c r="N981"/>
      <c r="O981"/>
      <c r="P981"/>
      <c r="Q981"/>
    </row>
    <row r="982" spans="1:17" hidden="1" x14ac:dyDescent="0.35">
      <c r="A982" t="s">
        <v>974</v>
      </c>
      <c r="B982" t="s">
        <v>205</v>
      </c>
      <c r="C982" t="s">
        <v>690</v>
      </c>
      <c r="D982" t="s">
        <v>691</v>
      </c>
      <c r="E982">
        <f>SUM(Table14[[#This Row],[2025]:[2014]])</f>
        <v>1</v>
      </c>
      <c r="F982" s="10">
        <v>1</v>
      </c>
      <c r="G982" s="10"/>
      <c r="I982"/>
      <c r="J982"/>
      <c r="K982"/>
      <c r="L982"/>
      <c r="M982"/>
      <c r="N982"/>
      <c r="O982"/>
      <c r="P982"/>
      <c r="Q982"/>
    </row>
    <row r="983" spans="1:17" hidden="1" x14ac:dyDescent="0.35">
      <c r="A983" t="s">
        <v>974</v>
      </c>
      <c r="B983" t="s">
        <v>205</v>
      </c>
      <c r="C983" t="s">
        <v>229</v>
      </c>
      <c r="D983" t="s">
        <v>230</v>
      </c>
      <c r="E983">
        <f>SUM(Table14[[#This Row],[2025]:[2014]])</f>
        <v>1</v>
      </c>
      <c r="F983" s="10">
        <v>1</v>
      </c>
      <c r="G983" s="10"/>
      <c r="I983"/>
      <c r="J983"/>
      <c r="K983"/>
      <c r="L983"/>
      <c r="M983"/>
      <c r="N983"/>
      <c r="O983"/>
      <c r="P983"/>
      <c r="Q983"/>
    </row>
    <row r="984" spans="1:17" hidden="1" x14ac:dyDescent="0.35">
      <c r="A984" t="s">
        <v>974</v>
      </c>
      <c r="B984" t="s">
        <v>205</v>
      </c>
      <c r="C984" t="s">
        <v>233</v>
      </c>
      <c r="D984" t="s">
        <v>234</v>
      </c>
      <c r="E984">
        <f>SUM(Table14[[#This Row],[2025]:[2014]])</f>
        <v>4</v>
      </c>
      <c r="F984" s="10">
        <v>4</v>
      </c>
      <c r="G984" s="10"/>
      <c r="I984"/>
      <c r="J984"/>
      <c r="K984"/>
      <c r="L984"/>
      <c r="M984"/>
      <c r="N984"/>
      <c r="O984"/>
      <c r="P984"/>
      <c r="Q984"/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96AE-2FAC-4B95-9B21-653A3E8EEC6C}">
  <dimension ref="A7:Q984"/>
  <sheetViews>
    <sheetView workbookViewId="0">
      <selection activeCell="E9" sqref="E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4" width="23.90625" customWidth="1"/>
    <col min="5" max="5" width="7.453125" bestFit="1" customWidth="1"/>
    <col min="9" max="17" width="8.7265625" style="11"/>
  </cols>
  <sheetData>
    <row r="7" spans="1:17" x14ac:dyDescent="0.35">
      <c r="A7" t="s">
        <v>111</v>
      </c>
      <c r="B7" t="s">
        <v>112</v>
      </c>
      <c r="C7" t="s">
        <v>113</v>
      </c>
      <c r="D7" t="s">
        <v>114</v>
      </c>
      <c r="E7" t="s">
        <v>983</v>
      </c>
      <c r="F7" t="s">
        <v>115</v>
      </c>
      <c r="G7" t="s">
        <v>116</v>
      </c>
      <c r="H7" t="s">
        <v>117</v>
      </c>
      <c r="I7" s="11" t="s">
        <v>118</v>
      </c>
      <c r="J7" s="11" t="s">
        <v>975</v>
      </c>
      <c r="K7" s="11" t="s">
        <v>976</v>
      </c>
      <c r="L7" s="11" t="s">
        <v>977</v>
      </c>
      <c r="M7" s="11" t="s">
        <v>978</v>
      </c>
      <c r="N7" s="11" t="s">
        <v>979</v>
      </c>
      <c r="O7" s="11" t="s">
        <v>980</v>
      </c>
      <c r="P7" s="11" t="s">
        <v>981</v>
      </c>
      <c r="Q7" s="11" t="s">
        <v>982</v>
      </c>
    </row>
    <row r="8" spans="1:17" hidden="1" x14ac:dyDescent="0.35">
      <c r="A8" t="s">
        <v>119</v>
      </c>
      <c r="B8" t="s">
        <v>120</v>
      </c>
      <c r="C8" t="s">
        <v>121</v>
      </c>
      <c r="D8" t="s">
        <v>122</v>
      </c>
      <c r="E8">
        <f>SUM(Table15[[#This Row],[2025]:[2014]])</f>
        <v>1</v>
      </c>
      <c r="F8" s="10"/>
      <c r="G8" s="10">
        <v>1</v>
      </c>
      <c r="H8" s="10"/>
      <c r="I8" s="12"/>
    </row>
    <row r="9" spans="1:17" hidden="1" x14ac:dyDescent="0.35">
      <c r="A9" t="s">
        <v>119</v>
      </c>
      <c r="B9" t="s">
        <v>123</v>
      </c>
      <c r="C9" t="s">
        <v>124</v>
      </c>
      <c r="D9" t="s">
        <v>125</v>
      </c>
      <c r="E9">
        <f>SUM(Table15[[#This Row],[2025]:[2014]])</f>
        <v>1</v>
      </c>
      <c r="F9" s="10"/>
      <c r="G9" s="10"/>
      <c r="H9" s="10">
        <v>1</v>
      </c>
      <c r="I9" s="12"/>
    </row>
    <row r="10" spans="1:17" hidden="1" x14ac:dyDescent="0.35">
      <c r="A10" t="s">
        <v>119</v>
      </c>
      <c r="B10" t="s">
        <v>126</v>
      </c>
      <c r="C10" t="s">
        <v>127</v>
      </c>
      <c r="D10" t="s">
        <v>128</v>
      </c>
      <c r="E10">
        <f>SUM(Table15[[#This Row],[2025]:[2014]])</f>
        <v>1</v>
      </c>
      <c r="F10" s="10"/>
      <c r="G10" s="10">
        <v>1</v>
      </c>
      <c r="H10" s="10"/>
      <c r="I10" s="12"/>
    </row>
    <row r="11" spans="1:17" hidden="1" x14ac:dyDescent="0.35">
      <c r="A11" t="s">
        <v>119</v>
      </c>
      <c r="B11" t="s">
        <v>126</v>
      </c>
      <c r="C11" t="s">
        <v>129</v>
      </c>
      <c r="D11" t="s">
        <v>130</v>
      </c>
      <c r="E11">
        <f>SUM(Table15[[#This Row],[2025]:[2014]])</f>
        <v>1</v>
      </c>
      <c r="F11" s="10"/>
      <c r="G11" s="10"/>
      <c r="H11" s="10">
        <v>1</v>
      </c>
      <c r="I11" s="12"/>
    </row>
    <row r="12" spans="1:17" hidden="1" x14ac:dyDescent="0.35">
      <c r="A12" t="s">
        <v>119</v>
      </c>
      <c r="B12" t="s">
        <v>131</v>
      </c>
      <c r="C12" t="s">
        <v>132</v>
      </c>
      <c r="D12" t="s">
        <v>133</v>
      </c>
      <c r="E12">
        <f>SUM(Table15[[#This Row],[2025]:[2014]])</f>
        <v>4</v>
      </c>
      <c r="F12" s="10"/>
      <c r="G12" s="10"/>
      <c r="H12" s="10">
        <v>4</v>
      </c>
      <c r="I12" s="12"/>
    </row>
    <row r="13" spans="1:17" hidden="1" x14ac:dyDescent="0.35">
      <c r="A13" t="s">
        <v>119</v>
      </c>
      <c r="B13" t="s">
        <v>134</v>
      </c>
      <c r="C13" t="s">
        <v>135</v>
      </c>
      <c r="D13" t="s">
        <v>136</v>
      </c>
      <c r="E13">
        <f>SUM(Table15[[#This Row],[2025]:[2014]])</f>
        <v>2</v>
      </c>
      <c r="F13" s="10"/>
      <c r="G13" s="10"/>
      <c r="H13" s="10">
        <v>2</v>
      </c>
      <c r="I13" s="12"/>
    </row>
    <row r="14" spans="1:17" hidden="1" x14ac:dyDescent="0.35">
      <c r="A14" t="s">
        <v>119</v>
      </c>
      <c r="B14" t="s">
        <v>134</v>
      </c>
      <c r="C14" t="s">
        <v>137</v>
      </c>
      <c r="D14" t="s">
        <v>138</v>
      </c>
      <c r="E14">
        <f>SUM(Table15[[#This Row],[2025]:[2014]])</f>
        <v>2</v>
      </c>
      <c r="F14" s="10"/>
      <c r="G14" s="10"/>
      <c r="H14" s="10">
        <v>2</v>
      </c>
      <c r="I14" s="12"/>
    </row>
    <row r="15" spans="1:17" hidden="1" x14ac:dyDescent="0.35">
      <c r="A15" t="s">
        <v>119</v>
      </c>
      <c r="B15" t="s">
        <v>139</v>
      </c>
      <c r="C15" t="s">
        <v>140</v>
      </c>
      <c r="D15" t="s">
        <v>141</v>
      </c>
      <c r="E15">
        <f>SUM(Table15[[#This Row],[2025]:[2014]])</f>
        <v>1</v>
      </c>
      <c r="F15" s="10"/>
      <c r="G15" s="10"/>
      <c r="H15" s="10">
        <v>1</v>
      </c>
      <c r="I15" s="12"/>
    </row>
    <row r="16" spans="1:17" hidden="1" x14ac:dyDescent="0.35">
      <c r="A16" t="s">
        <v>119</v>
      </c>
      <c r="B16" t="s">
        <v>139</v>
      </c>
      <c r="C16" t="s">
        <v>142</v>
      </c>
      <c r="D16" t="s">
        <v>143</v>
      </c>
      <c r="E16">
        <f>SUM(Table15[[#This Row],[2025]:[2014]])</f>
        <v>0</v>
      </c>
      <c r="F16" s="10">
        <v>-1</v>
      </c>
      <c r="G16" s="10"/>
      <c r="H16" s="10">
        <v>1</v>
      </c>
      <c r="I16" s="12"/>
    </row>
    <row r="17" spans="1:9" hidden="1" x14ac:dyDescent="0.35">
      <c r="A17" t="s">
        <v>119</v>
      </c>
      <c r="B17" t="s">
        <v>144</v>
      </c>
      <c r="C17" t="s">
        <v>124</v>
      </c>
      <c r="D17" t="s">
        <v>145</v>
      </c>
      <c r="E17">
        <f>SUM(Table15[[#This Row],[2025]:[2014]])</f>
        <v>4</v>
      </c>
      <c r="F17" s="10"/>
      <c r="G17" s="10">
        <v>1</v>
      </c>
      <c r="H17" s="10">
        <v>3</v>
      </c>
      <c r="I17" s="12"/>
    </row>
    <row r="18" spans="1:9" hidden="1" x14ac:dyDescent="0.35">
      <c r="A18" t="s">
        <v>119</v>
      </c>
      <c r="B18" t="s">
        <v>144</v>
      </c>
      <c r="C18" t="s">
        <v>124</v>
      </c>
      <c r="D18" t="s">
        <v>146</v>
      </c>
      <c r="E18">
        <f>SUM(Table15[[#This Row],[2025]:[2014]])</f>
        <v>-1</v>
      </c>
      <c r="F18" s="10"/>
      <c r="G18" s="10"/>
      <c r="H18" s="10">
        <v>-1</v>
      </c>
      <c r="I18" s="12"/>
    </row>
    <row r="19" spans="1:9" hidden="1" x14ac:dyDescent="0.35">
      <c r="A19" t="s">
        <v>119</v>
      </c>
      <c r="B19" t="s">
        <v>144</v>
      </c>
      <c r="C19" t="s">
        <v>124</v>
      </c>
      <c r="D19" t="s">
        <v>147</v>
      </c>
      <c r="E19">
        <f>SUM(Table15[[#This Row],[2025]:[2014]])</f>
        <v>2</v>
      </c>
      <c r="F19" s="10"/>
      <c r="G19" s="10"/>
      <c r="H19" s="10">
        <v>2</v>
      </c>
      <c r="I19" s="12"/>
    </row>
    <row r="20" spans="1:9" hidden="1" x14ac:dyDescent="0.35">
      <c r="A20" t="s">
        <v>119</v>
      </c>
      <c r="B20" t="s">
        <v>144</v>
      </c>
      <c r="C20" t="s">
        <v>124</v>
      </c>
      <c r="D20" t="s">
        <v>148</v>
      </c>
      <c r="E20">
        <f>SUM(Table15[[#This Row],[2025]:[2014]])</f>
        <v>2</v>
      </c>
      <c r="F20" s="10"/>
      <c r="G20" s="10"/>
      <c r="H20" s="10">
        <v>2</v>
      </c>
      <c r="I20" s="12"/>
    </row>
    <row r="21" spans="1:9" hidden="1" x14ac:dyDescent="0.35">
      <c r="A21" t="s">
        <v>119</v>
      </c>
      <c r="B21" t="s">
        <v>144</v>
      </c>
      <c r="C21" t="s">
        <v>124</v>
      </c>
      <c r="D21" t="s">
        <v>149</v>
      </c>
      <c r="E21">
        <f>SUM(Table15[[#This Row],[2025]:[2014]])</f>
        <v>1</v>
      </c>
      <c r="F21" s="10"/>
      <c r="G21" s="10"/>
      <c r="H21" s="10">
        <v>1</v>
      </c>
      <c r="I21" s="12"/>
    </row>
    <row r="22" spans="1:9" hidden="1" x14ac:dyDescent="0.35">
      <c r="A22" t="s">
        <v>119</v>
      </c>
      <c r="B22" t="s">
        <v>144</v>
      </c>
      <c r="C22" t="s">
        <v>124</v>
      </c>
      <c r="D22" t="s">
        <v>150</v>
      </c>
      <c r="E22">
        <f>SUM(Table15[[#This Row],[2025]:[2014]])</f>
        <v>1</v>
      </c>
      <c r="F22" s="10"/>
      <c r="G22" s="10">
        <v>1</v>
      </c>
      <c r="H22" s="10"/>
      <c r="I22" s="12"/>
    </row>
    <row r="23" spans="1:9" hidden="1" x14ac:dyDescent="0.35">
      <c r="A23" t="s">
        <v>119</v>
      </c>
      <c r="B23" t="s">
        <v>144</v>
      </c>
      <c r="C23" t="s">
        <v>151</v>
      </c>
      <c r="D23" t="s">
        <v>152</v>
      </c>
      <c r="E23">
        <f>SUM(Table15[[#This Row],[2025]:[2014]])</f>
        <v>1</v>
      </c>
      <c r="F23" s="10"/>
      <c r="G23" s="10">
        <v>1</v>
      </c>
      <c r="H23" s="10"/>
      <c r="I23" s="12"/>
    </row>
    <row r="24" spans="1:9" hidden="1" x14ac:dyDescent="0.35">
      <c r="A24" t="s">
        <v>119</v>
      </c>
      <c r="B24" t="s">
        <v>144</v>
      </c>
      <c r="C24" t="s">
        <v>153</v>
      </c>
      <c r="D24" t="s">
        <v>154</v>
      </c>
      <c r="E24">
        <f>SUM(Table15[[#This Row],[2025]:[2014]])</f>
        <v>-1</v>
      </c>
      <c r="F24" s="10"/>
      <c r="G24" s="10"/>
      <c r="H24" s="10">
        <v>-1</v>
      </c>
      <c r="I24" s="12"/>
    </row>
    <row r="25" spans="1:9" hidden="1" x14ac:dyDescent="0.35">
      <c r="A25" t="s">
        <v>119</v>
      </c>
      <c r="B25" t="s">
        <v>144</v>
      </c>
      <c r="C25" t="s">
        <v>155</v>
      </c>
      <c r="D25" t="s">
        <v>156</v>
      </c>
      <c r="E25">
        <f>SUM(Table15[[#This Row],[2025]:[2014]])</f>
        <v>1</v>
      </c>
      <c r="F25" s="10"/>
      <c r="G25" s="10">
        <v>-4</v>
      </c>
      <c r="H25" s="10">
        <v>5</v>
      </c>
      <c r="I25" s="12"/>
    </row>
    <row r="26" spans="1:9" hidden="1" x14ac:dyDescent="0.35">
      <c r="A26" t="s">
        <v>119</v>
      </c>
      <c r="B26" t="s">
        <v>144</v>
      </c>
      <c r="C26" t="s">
        <v>157</v>
      </c>
      <c r="D26" t="s">
        <v>158</v>
      </c>
      <c r="E26">
        <f>SUM(Table15[[#This Row],[2025]:[2014]])</f>
        <v>2</v>
      </c>
      <c r="F26" s="10"/>
      <c r="G26" s="10"/>
      <c r="H26" s="10">
        <v>2</v>
      </c>
      <c r="I26" s="12"/>
    </row>
    <row r="27" spans="1:9" hidden="1" x14ac:dyDescent="0.35">
      <c r="A27" t="s">
        <v>119</v>
      </c>
      <c r="B27" t="s">
        <v>144</v>
      </c>
      <c r="C27" t="s">
        <v>159</v>
      </c>
      <c r="D27" t="s">
        <v>160</v>
      </c>
      <c r="E27">
        <f>SUM(Table15[[#This Row],[2025]:[2014]])</f>
        <v>10</v>
      </c>
      <c r="F27" s="10">
        <v>4</v>
      </c>
      <c r="G27" s="10">
        <v>2</v>
      </c>
      <c r="H27" s="10">
        <v>4</v>
      </c>
      <c r="I27" s="12"/>
    </row>
    <row r="28" spans="1:9" hidden="1" x14ac:dyDescent="0.35">
      <c r="A28" t="s">
        <v>119</v>
      </c>
      <c r="B28" t="s">
        <v>144</v>
      </c>
      <c r="C28" t="s">
        <v>161</v>
      </c>
      <c r="D28" t="s">
        <v>162</v>
      </c>
      <c r="E28">
        <f>SUM(Table15[[#This Row],[2025]:[2014]])</f>
        <v>4</v>
      </c>
      <c r="F28" s="10"/>
      <c r="G28" s="10">
        <v>1</v>
      </c>
      <c r="H28" s="10">
        <v>3</v>
      </c>
      <c r="I28" s="12"/>
    </row>
    <row r="29" spans="1:9" hidden="1" x14ac:dyDescent="0.35">
      <c r="A29" t="s">
        <v>119</v>
      </c>
      <c r="B29" t="s">
        <v>163</v>
      </c>
      <c r="C29" t="s">
        <v>164</v>
      </c>
      <c r="D29" t="s">
        <v>165</v>
      </c>
      <c r="E29">
        <f>SUM(Table15[[#This Row],[2025]:[2014]])</f>
        <v>2</v>
      </c>
      <c r="F29" s="10">
        <v>2</v>
      </c>
      <c r="G29" s="10"/>
      <c r="H29" s="10"/>
      <c r="I29" s="12"/>
    </row>
    <row r="30" spans="1:9" hidden="1" x14ac:dyDescent="0.35">
      <c r="A30" t="s">
        <v>119</v>
      </c>
      <c r="B30" t="s">
        <v>166</v>
      </c>
      <c r="C30" t="s">
        <v>167</v>
      </c>
      <c r="D30" t="s">
        <v>168</v>
      </c>
      <c r="E30">
        <f>SUM(Table15[[#This Row],[2025]:[2014]])</f>
        <v>1</v>
      </c>
      <c r="F30" s="10"/>
      <c r="G30" s="10"/>
      <c r="H30" s="10">
        <v>1</v>
      </c>
      <c r="I30" s="12"/>
    </row>
    <row r="31" spans="1:9" hidden="1" x14ac:dyDescent="0.35">
      <c r="A31" t="s">
        <v>119</v>
      </c>
      <c r="B31" t="s">
        <v>169</v>
      </c>
      <c r="C31" t="s">
        <v>124</v>
      </c>
      <c r="D31" t="s">
        <v>170</v>
      </c>
      <c r="E31">
        <f>SUM(Table15[[#This Row],[2025]:[2014]])</f>
        <v>-26</v>
      </c>
      <c r="F31" s="10"/>
      <c r="G31" s="10">
        <v>-4</v>
      </c>
      <c r="H31" s="10">
        <v>-22</v>
      </c>
      <c r="I31" s="12"/>
    </row>
    <row r="32" spans="1:9" hidden="1" x14ac:dyDescent="0.35">
      <c r="A32" t="s">
        <v>119</v>
      </c>
      <c r="B32" t="s">
        <v>169</v>
      </c>
      <c r="C32" t="s">
        <v>124</v>
      </c>
      <c r="D32" t="s">
        <v>171</v>
      </c>
      <c r="E32">
        <f>SUM(Table15[[#This Row],[2025]:[2014]])</f>
        <v>1</v>
      </c>
      <c r="F32" s="10"/>
      <c r="G32" s="10">
        <v>1</v>
      </c>
      <c r="H32" s="10"/>
      <c r="I32" s="12"/>
    </row>
    <row r="33" spans="1:9" hidden="1" x14ac:dyDescent="0.35">
      <c r="A33" t="s">
        <v>119</v>
      </c>
      <c r="B33" t="s">
        <v>172</v>
      </c>
      <c r="C33" t="s">
        <v>173</v>
      </c>
      <c r="D33" t="s">
        <v>174</v>
      </c>
      <c r="E33">
        <f>SUM(Table15[[#This Row],[2025]:[2014]])</f>
        <v>1</v>
      </c>
      <c r="F33" s="10"/>
      <c r="G33" s="10"/>
      <c r="H33" s="10">
        <v>1</v>
      </c>
      <c r="I33" s="12"/>
    </row>
    <row r="34" spans="1:9" hidden="1" x14ac:dyDescent="0.35">
      <c r="A34" t="s">
        <v>119</v>
      </c>
      <c r="B34" t="s">
        <v>175</v>
      </c>
      <c r="C34" t="s">
        <v>124</v>
      </c>
      <c r="D34" t="s">
        <v>176</v>
      </c>
      <c r="E34">
        <f>SUM(Table15[[#This Row],[2025]:[2014]])</f>
        <v>4</v>
      </c>
      <c r="F34" s="10"/>
      <c r="G34" s="10"/>
      <c r="H34" s="10">
        <v>4</v>
      </c>
      <c r="I34" s="12"/>
    </row>
    <row r="35" spans="1:9" hidden="1" x14ac:dyDescent="0.35">
      <c r="A35" t="s">
        <v>119</v>
      </c>
      <c r="B35" t="s">
        <v>175</v>
      </c>
      <c r="C35" t="s">
        <v>124</v>
      </c>
      <c r="D35" t="s">
        <v>177</v>
      </c>
      <c r="E35">
        <f>SUM(Table15[[#This Row],[2025]:[2014]])</f>
        <v>2</v>
      </c>
      <c r="F35" s="10"/>
      <c r="G35" s="10"/>
      <c r="H35" s="10">
        <v>2</v>
      </c>
      <c r="I35" s="12"/>
    </row>
    <row r="36" spans="1:9" hidden="1" x14ac:dyDescent="0.35">
      <c r="A36" t="s">
        <v>119</v>
      </c>
      <c r="B36" t="s">
        <v>175</v>
      </c>
      <c r="C36" t="s">
        <v>124</v>
      </c>
      <c r="D36" t="s">
        <v>178</v>
      </c>
      <c r="E36">
        <f>SUM(Table15[[#This Row],[2025]:[2014]])</f>
        <v>39</v>
      </c>
      <c r="F36" s="10"/>
      <c r="G36" s="10">
        <v>4</v>
      </c>
      <c r="H36" s="10">
        <v>35</v>
      </c>
      <c r="I36" s="12"/>
    </row>
    <row r="37" spans="1:9" hidden="1" x14ac:dyDescent="0.35">
      <c r="A37" t="s">
        <v>119</v>
      </c>
      <c r="B37" t="s">
        <v>175</v>
      </c>
      <c r="C37" t="s">
        <v>124</v>
      </c>
      <c r="D37" t="s">
        <v>179</v>
      </c>
      <c r="E37">
        <f>SUM(Table15[[#This Row],[2025]:[2014]])</f>
        <v>5</v>
      </c>
      <c r="F37" s="10"/>
      <c r="G37" s="10"/>
      <c r="H37" s="10">
        <v>5</v>
      </c>
      <c r="I37" s="12"/>
    </row>
    <row r="38" spans="1:9" hidden="1" x14ac:dyDescent="0.35">
      <c r="A38" t="s">
        <v>119</v>
      </c>
      <c r="B38" t="s">
        <v>180</v>
      </c>
      <c r="C38" t="s">
        <v>181</v>
      </c>
      <c r="D38" t="s">
        <v>182</v>
      </c>
      <c r="E38">
        <f>SUM(Table15[[#This Row],[2025]:[2014]])</f>
        <v>3</v>
      </c>
      <c r="F38" s="10"/>
      <c r="G38" s="10"/>
      <c r="H38" s="10">
        <v>3</v>
      </c>
      <c r="I38" s="12"/>
    </row>
    <row r="39" spans="1:9" hidden="1" x14ac:dyDescent="0.35">
      <c r="A39" t="s">
        <v>119</v>
      </c>
      <c r="B39" t="s">
        <v>183</v>
      </c>
      <c r="C39" t="s">
        <v>184</v>
      </c>
      <c r="D39" t="s">
        <v>185</v>
      </c>
      <c r="E39">
        <f>SUM(Table15[[#This Row],[2025]:[2014]])</f>
        <v>1</v>
      </c>
      <c r="F39" s="10"/>
      <c r="G39" s="10">
        <v>1</v>
      </c>
      <c r="H39" s="10"/>
      <c r="I39" s="12"/>
    </row>
    <row r="40" spans="1:9" hidden="1" x14ac:dyDescent="0.35">
      <c r="A40" t="s">
        <v>119</v>
      </c>
      <c r="B40" t="s">
        <v>183</v>
      </c>
      <c r="C40" t="s">
        <v>186</v>
      </c>
      <c r="D40" t="s">
        <v>187</v>
      </c>
      <c r="E40">
        <f>SUM(Table15[[#This Row],[2025]:[2014]])</f>
        <v>51</v>
      </c>
      <c r="F40" s="10"/>
      <c r="G40" s="10"/>
      <c r="H40" s="10">
        <v>51</v>
      </c>
      <c r="I40" s="12"/>
    </row>
    <row r="41" spans="1:9" hidden="1" x14ac:dyDescent="0.35">
      <c r="A41" t="s">
        <v>119</v>
      </c>
      <c r="B41" t="s">
        <v>188</v>
      </c>
      <c r="C41" t="s">
        <v>189</v>
      </c>
      <c r="D41" t="s">
        <v>190</v>
      </c>
      <c r="E41">
        <f>SUM(Table15[[#This Row],[2025]:[2014]])</f>
        <v>1</v>
      </c>
      <c r="F41" s="10"/>
      <c r="G41" s="10"/>
      <c r="H41" s="10">
        <v>1</v>
      </c>
      <c r="I41" s="12"/>
    </row>
    <row r="42" spans="1:9" hidden="1" x14ac:dyDescent="0.35">
      <c r="A42" t="s">
        <v>119</v>
      </c>
      <c r="B42" t="s">
        <v>191</v>
      </c>
      <c r="C42" t="s">
        <v>192</v>
      </c>
      <c r="D42" t="s">
        <v>193</v>
      </c>
      <c r="E42">
        <f>SUM(Table15[[#This Row],[2025]:[2014]])</f>
        <v>2</v>
      </c>
      <c r="F42" s="10">
        <v>2</v>
      </c>
      <c r="G42" s="10"/>
      <c r="H42" s="10"/>
      <c r="I42" s="12"/>
    </row>
    <row r="43" spans="1:9" hidden="1" x14ac:dyDescent="0.35">
      <c r="A43" t="s">
        <v>119</v>
      </c>
      <c r="B43" t="s">
        <v>194</v>
      </c>
      <c r="C43" t="s">
        <v>195</v>
      </c>
      <c r="D43" t="s">
        <v>196</v>
      </c>
      <c r="E43">
        <f>SUM(Table15[[#This Row],[2025]:[2014]])</f>
        <v>2</v>
      </c>
      <c r="F43" s="10"/>
      <c r="G43" s="10">
        <v>1</v>
      </c>
      <c r="H43" s="10">
        <v>1</v>
      </c>
      <c r="I43" s="12"/>
    </row>
    <row r="44" spans="1:9" hidden="1" x14ac:dyDescent="0.35">
      <c r="A44" t="s">
        <v>119</v>
      </c>
      <c r="B44" t="s">
        <v>197</v>
      </c>
      <c r="C44" t="s">
        <v>198</v>
      </c>
      <c r="D44" t="s">
        <v>199</v>
      </c>
      <c r="E44">
        <f>SUM(Table15[[#This Row],[2025]:[2014]])</f>
        <v>2</v>
      </c>
      <c r="F44" s="10"/>
      <c r="G44" s="10"/>
      <c r="H44" s="10">
        <v>2</v>
      </c>
      <c r="I44" s="12"/>
    </row>
    <row r="45" spans="1:9" hidden="1" x14ac:dyDescent="0.35">
      <c r="A45" t="s">
        <v>119</v>
      </c>
      <c r="B45" t="s">
        <v>200</v>
      </c>
      <c r="C45" t="s">
        <v>201</v>
      </c>
      <c r="D45" t="s">
        <v>202</v>
      </c>
      <c r="E45">
        <f>SUM(Table15[[#This Row],[2025]:[2014]])</f>
        <v>1</v>
      </c>
      <c r="F45" s="10"/>
      <c r="G45" s="10"/>
      <c r="H45" s="10">
        <v>1</v>
      </c>
      <c r="I45" s="12"/>
    </row>
    <row r="46" spans="1:9" hidden="1" x14ac:dyDescent="0.35">
      <c r="A46" t="s">
        <v>119</v>
      </c>
      <c r="B46" t="s">
        <v>200</v>
      </c>
      <c r="C46" t="s">
        <v>203</v>
      </c>
      <c r="D46" t="s">
        <v>204</v>
      </c>
      <c r="E46">
        <f>SUM(Table15[[#This Row],[2025]:[2014]])</f>
        <v>2</v>
      </c>
      <c r="F46" s="10"/>
      <c r="G46" s="10"/>
      <c r="H46" s="10">
        <v>2</v>
      </c>
      <c r="I46" s="12">
        <v>0</v>
      </c>
    </row>
    <row r="47" spans="1:9" hidden="1" x14ac:dyDescent="0.35">
      <c r="A47" t="s">
        <v>119</v>
      </c>
      <c r="B47" t="s">
        <v>205</v>
      </c>
      <c r="C47" t="s">
        <v>124</v>
      </c>
      <c r="D47" t="s">
        <v>206</v>
      </c>
      <c r="E47">
        <f>SUM(Table15[[#This Row],[2025]:[2014]])</f>
        <v>484</v>
      </c>
      <c r="F47" s="10">
        <v>150</v>
      </c>
      <c r="G47" s="10">
        <v>123</v>
      </c>
      <c r="H47" s="10">
        <v>211</v>
      </c>
      <c r="I47" s="12"/>
    </row>
    <row r="48" spans="1:9" hidden="1" x14ac:dyDescent="0.35">
      <c r="A48" t="s">
        <v>119</v>
      </c>
      <c r="B48" t="s">
        <v>205</v>
      </c>
      <c r="C48" t="s">
        <v>124</v>
      </c>
      <c r="D48" t="s">
        <v>207</v>
      </c>
      <c r="E48">
        <f>SUM(Table15[[#This Row],[2025]:[2014]])</f>
        <v>1</v>
      </c>
      <c r="F48" s="10">
        <v>1</v>
      </c>
      <c r="G48" s="10">
        <v>-2</v>
      </c>
      <c r="H48" s="10">
        <v>2</v>
      </c>
      <c r="I48" s="12"/>
    </row>
    <row r="49" spans="1:9" hidden="1" x14ac:dyDescent="0.35">
      <c r="A49" t="s">
        <v>119</v>
      </c>
      <c r="B49" t="s">
        <v>205</v>
      </c>
      <c r="C49" t="s">
        <v>124</v>
      </c>
      <c r="D49" t="s">
        <v>208</v>
      </c>
      <c r="E49">
        <f>SUM(Table15[[#This Row],[2025]:[2014]])</f>
        <v>18</v>
      </c>
      <c r="F49" s="10"/>
      <c r="G49" s="10"/>
      <c r="H49" s="10">
        <v>18</v>
      </c>
      <c r="I49" s="12"/>
    </row>
    <row r="50" spans="1:9" hidden="1" x14ac:dyDescent="0.35">
      <c r="A50" t="s">
        <v>119</v>
      </c>
      <c r="B50" t="s">
        <v>205</v>
      </c>
      <c r="C50" t="s">
        <v>209</v>
      </c>
      <c r="D50" t="s">
        <v>210</v>
      </c>
      <c r="E50">
        <f>SUM(Table15[[#This Row],[2025]:[2014]])</f>
        <v>15</v>
      </c>
      <c r="F50" s="10"/>
      <c r="G50" s="10"/>
      <c r="H50" s="10">
        <v>15</v>
      </c>
      <c r="I50" s="12"/>
    </row>
    <row r="51" spans="1:9" hidden="1" x14ac:dyDescent="0.35">
      <c r="A51" t="s">
        <v>119</v>
      </c>
      <c r="B51" t="s">
        <v>205</v>
      </c>
      <c r="C51" t="s">
        <v>211</v>
      </c>
      <c r="D51" t="s">
        <v>212</v>
      </c>
      <c r="E51">
        <f>SUM(Table15[[#This Row],[2025]:[2014]])</f>
        <v>1</v>
      </c>
      <c r="F51" s="10"/>
      <c r="G51" s="10">
        <v>1</v>
      </c>
      <c r="H51" s="10"/>
      <c r="I51" s="12"/>
    </row>
    <row r="52" spans="1:9" hidden="1" x14ac:dyDescent="0.35">
      <c r="A52" t="s">
        <v>119</v>
      </c>
      <c r="B52" t="s">
        <v>205</v>
      </c>
      <c r="C52" t="s">
        <v>213</v>
      </c>
      <c r="D52" t="s">
        <v>214</v>
      </c>
      <c r="E52">
        <f>SUM(Table15[[#This Row],[2025]:[2014]])</f>
        <v>3</v>
      </c>
      <c r="F52" s="10">
        <v>3</v>
      </c>
      <c r="G52" s="10"/>
      <c r="H52" s="10"/>
      <c r="I52" s="12"/>
    </row>
    <row r="53" spans="1:9" hidden="1" x14ac:dyDescent="0.35">
      <c r="A53" t="s">
        <v>119</v>
      </c>
      <c r="B53" t="s">
        <v>205</v>
      </c>
      <c r="C53" t="s">
        <v>215</v>
      </c>
      <c r="D53" t="s">
        <v>216</v>
      </c>
      <c r="E53">
        <f>SUM(Table15[[#This Row],[2025]:[2014]])</f>
        <v>1</v>
      </c>
      <c r="F53" s="10"/>
      <c r="G53" s="10">
        <v>1</v>
      </c>
      <c r="H53" s="10"/>
      <c r="I53" s="12"/>
    </row>
    <row r="54" spans="1:9" hidden="1" x14ac:dyDescent="0.35">
      <c r="A54" t="s">
        <v>119</v>
      </c>
      <c r="B54" t="s">
        <v>205</v>
      </c>
      <c r="C54" t="s">
        <v>217</v>
      </c>
      <c r="D54" t="s">
        <v>218</v>
      </c>
      <c r="E54">
        <f>SUM(Table15[[#This Row],[2025]:[2014]])</f>
        <v>83</v>
      </c>
      <c r="F54" s="10">
        <v>13</v>
      </c>
      <c r="G54" s="10">
        <v>26</v>
      </c>
      <c r="H54" s="10">
        <v>44</v>
      </c>
      <c r="I54" s="12"/>
    </row>
    <row r="55" spans="1:9" hidden="1" x14ac:dyDescent="0.35">
      <c r="A55" t="s">
        <v>119</v>
      </c>
      <c r="B55" t="s">
        <v>205</v>
      </c>
      <c r="C55" t="s">
        <v>219</v>
      </c>
      <c r="D55" t="s">
        <v>220</v>
      </c>
      <c r="E55">
        <f>SUM(Table15[[#This Row],[2025]:[2014]])</f>
        <v>2</v>
      </c>
      <c r="F55" s="10"/>
      <c r="G55" s="10">
        <v>2</v>
      </c>
      <c r="H55" s="10"/>
      <c r="I55" s="12"/>
    </row>
    <row r="56" spans="1:9" hidden="1" x14ac:dyDescent="0.35">
      <c r="A56" t="s">
        <v>119</v>
      </c>
      <c r="B56" t="s">
        <v>205</v>
      </c>
      <c r="C56" t="s">
        <v>221</v>
      </c>
      <c r="D56" t="s">
        <v>222</v>
      </c>
      <c r="E56">
        <f>SUM(Table15[[#This Row],[2025]:[2014]])</f>
        <v>1</v>
      </c>
      <c r="F56" s="10"/>
      <c r="G56" s="10"/>
      <c r="H56" s="10">
        <v>1</v>
      </c>
      <c r="I56" s="12"/>
    </row>
    <row r="57" spans="1:9" hidden="1" x14ac:dyDescent="0.35">
      <c r="A57" t="s">
        <v>119</v>
      </c>
      <c r="B57" t="s">
        <v>205</v>
      </c>
      <c r="C57" t="s">
        <v>223</v>
      </c>
      <c r="D57" t="s">
        <v>224</v>
      </c>
      <c r="E57">
        <f>SUM(Table15[[#This Row],[2025]:[2014]])</f>
        <v>9</v>
      </c>
      <c r="F57" s="10">
        <v>2</v>
      </c>
      <c r="G57" s="10">
        <v>5</v>
      </c>
      <c r="H57" s="10">
        <v>2</v>
      </c>
      <c r="I57" s="12"/>
    </row>
    <row r="58" spans="1:9" hidden="1" x14ac:dyDescent="0.35">
      <c r="A58" t="s">
        <v>119</v>
      </c>
      <c r="B58" t="s">
        <v>205</v>
      </c>
      <c r="C58" t="s">
        <v>225</v>
      </c>
      <c r="D58" t="s">
        <v>226</v>
      </c>
      <c r="E58">
        <f>SUM(Table15[[#This Row],[2025]:[2014]])</f>
        <v>2</v>
      </c>
      <c r="F58" s="10"/>
      <c r="G58" s="10"/>
      <c r="H58" s="10">
        <v>2</v>
      </c>
      <c r="I58" s="12"/>
    </row>
    <row r="59" spans="1:9" hidden="1" x14ac:dyDescent="0.35">
      <c r="A59" t="s">
        <v>119</v>
      </c>
      <c r="B59" t="s">
        <v>205</v>
      </c>
      <c r="C59" t="s">
        <v>227</v>
      </c>
      <c r="D59" t="s">
        <v>228</v>
      </c>
      <c r="E59">
        <f>SUM(Table15[[#This Row],[2025]:[2014]])</f>
        <v>1</v>
      </c>
      <c r="F59" s="10">
        <v>1</v>
      </c>
      <c r="G59" s="10"/>
      <c r="H59" s="10"/>
      <c r="I59" s="12"/>
    </row>
    <row r="60" spans="1:9" hidden="1" x14ac:dyDescent="0.35">
      <c r="A60" t="s">
        <v>119</v>
      </c>
      <c r="B60" t="s">
        <v>205</v>
      </c>
      <c r="C60" t="s">
        <v>229</v>
      </c>
      <c r="D60" t="s">
        <v>230</v>
      </c>
      <c r="E60">
        <f>SUM(Table15[[#This Row],[2025]:[2014]])</f>
        <v>3</v>
      </c>
      <c r="F60" s="10"/>
      <c r="G60" s="10"/>
      <c r="H60" s="10">
        <v>3</v>
      </c>
      <c r="I60" s="12"/>
    </row>
    <row r="61" spans="1:9" hidden="1" x14ac:dyDescent="0.35">
      <c r="A61" t="s">
        <v>119</v>
      </c>
      <c r="B61" t="s">
        <v>205</v>
      </c>
      <c r="C61" t="s">
        <v>231</v>
      </c>
      <c r="D61" t="s">
        <v>232</v>
      </c>
      <c r="E61">
        <f>SUM(Table15[[#This Row],[2025]:[2014]])</f>
        <v>1</v>
      </c>
      <c r="F61" s="10"/>
      <c r="G61" s="10">
        <v>1</v>
      </c>
      <c r="H61" s="10"/>
      <c r="I61" s="12"/>
    </row>
    <row r="62" spans="1:9" hidden="1" x14ac:dyDescent="0.35">
      <c r="A62" t="s">
        <v>119</v>
      </c>
      <c r="B62" t="s">
        <v>205</v>
      </c>
      <c r="C62" t="s">
        <v>233</v>
      </c>
      <c r="D62" t="s">
        <v>234</v>
      </c>
      <c r="E62">
        <f>SUM(Table15[[#This Row],[2025]:[2014]])</f>
        <v>63</v>
      </c>
      <c r="F62" s="10">
        <v>2</v>
      </c>
      <c r="G62" s="10">
        <v>9</v>
      </c>
      <c r="H62" s="10">
        <v>52</v>
      </c>
      <c r="I62" s="12"/>
    </row>
    <row r="63" spans="1:9" hidden="1" x14ac:dyDescent="0.35">
      <c r="A63" t="s">
        <v>119</v>
      </c>
      <c r="B63" t="s">
        <v>205</v>
      </c>
      <c r="C63" t="s">
        <v>235</v>
      </c>
      <c r="D63" t="s">
        <v>236</v>
      </c>
      <c r="E63">
        <f>SUM(Table15[[#This Row],[2025]:[2014]])</f>
        <v>1</v>
      </c>
      <c r="F63" s="10"/>
      <c r="G63" s="10"/>
      <c r="H63" s="10">
        <v>1</v>
      </c>
      <c r="I63" s="12"/>
    </row>
    <row r="64" spans="1:9" hidden="1" x14ac:dyDescent="0.35">
      <c r="A64" t="s">
        <v>119</v>
      </c>
      <c r="B64" t="s">
        <v>205</v>
      </c>
      <c r="C64" t="s">
        <v>237</v>
      </c>
      <c r="D64" t="s">
        <v>238</v>
      </c>
      <c r="E64">
        <f>SUM(Table15[[#This Row],[2025]:[2014]])</f>
        <v>6</v>
      </c>
      <c r="F64" s="10">
        <v>-2</v>
      </c>
      <c r="G64" s="10">
        <v>4</v>
      </c>
      <c r="H64" s="10">
        <v>4</v>
      </c>
      <c r="I64" s="12"/>
    </row>
    <row r="65" spans="1:17" hidden="1" x14ac:dyDescent="0.35">
      <c r="A65" t="s">
        <v>239</v>
      </c>
      <c r="B65" t="s">
        <v>240</v>
      </c>
      <c r="C65" t="s">
        <v>241</v>
      </c>
      <c r="D65" t="s">
        <v>242</v>
      </c>
      <c r="E65">
        <f>SUM(Table15[[#This Row],[2025]:[2014]])</f>
        <v>1</v>
      </c>
      <c r="F65" s="10"/>
      <c r="G65" s="10">
        <v>1</v>
      </c>
      <c r="H65" s="10"/>
      <c r="I65" s="10"/>
      <c r="J65"/>
      <c r="K65"/>
      <c r="L65"/>
      <c r="M65"/>
      <c r="N65"/>
      <c r="O65"/>
      <c r="P65"/>
      <c r="Q65"/>
    </row>
    <row r="66" spans="1:17" hidden="1" x14ac:dyDescent="0.35">
      <c r="A66" t="s">
        <v>239</v>
      </c>
      <c r="B66" t="s">
        <v>123</v>
      </c>
      <c r="C66" t="s">
        <v>124</v>
      </c>
      <c r="D66" t="s">
        <v>125</v>
      </c>
      <c r="E66">
        <f>SUM(Table15[[#This Row],[2025]:[2014]])</f>
        <v>2</v>
      </c>
      <c r="F66" s="10"/>
      <c r="G66" s="10"/>
      <c r="H66" s="10"/>
      <c r="I66" s="10">
        <v>2</v>
      </c>
      <c r="J66"/>
      <c r="K66"/>
      <c r="L66"/>
      <c r="M66"/>
      <c r="N66"/>
      <c r="O66"/>
      <c r="P66"/>
      <c r="Q66"/>
    </row>
    <row r="67" spans="1:17" hidden="1" x14ac:dyDescent="0.35">
      <c r="A67" t="s">
        <v>239</v>
      </c>
      <c r="B67" t="s">
        <v>126</v>
      </c>
      <c r="C67" t="s">
        <v>127</v>
      </c>
      <c r="D67" t="s">
        <v>128</v>
      </c>
      <c r="E67">
        <f>SUM(Table15[[#This Row],[2025]:[2014]])</f>
        <v>22</v>
      </c>
      <c r="F67" s="10">
        <v>3</v>
      </c>
      <c r="G67" s="10">
        <v>7</v>
      </c>
      <c r="H67" s="10">
        <v>8</v>
      </c>
      <c r="I67" s="10">
        <v>4</v>
      </c>
      <c r="J67"/>
      <c r="K67"/>
      <c r="L67"/>
      <c r="M67"/>
      <c r="N67"/>
      <c r="O67"/>
      <c r="P67"/>
      <c r="Q67"/>
    </row>
    <row r="68" spans="1:17" hidden="1" x14ac:dyDescent="0.35">
      <c r="A68" t="s">
        <v>239</v>
      </c>
      <c r="B68" t="s">
        <v>243</v>
      </c>
      <c r="C68" t="s">
        <v>244</v>
      </c>
      <c r="D68" t="s">
        <v>245</v>
      </c>
      <c r="E68">
        <f>SUM(Table15[[#This Row],[2025]:[2014]])</f>
        <v>4</v>
      </c>
      <c r="F68" s="10"/>
      <c r="G68" s="10">
        <v>4</v>
      </c>
      <c r="H68" s="10"/>
      <c r="I68" s="10"/>
      <c r="J68"/>
      <c r="K68"/>
      <c r="L68"/>
      <c r="M68"/>
      <c r="N68"/>
      <c r="O68"/>
      <c r="P68"/>
      <c r="Q68"/>
    </row>
    <row r="69" spans="1:17" hidden="1" x14ac:dyDescent="0.35">
      <c r="A69" t="s">
        <v>239</v>
      </c>
      <c r="B69" t="s">
        <v>139</v>
      </c>
      <c r="C69" t="s">
        <v>142</v>
      </c>
      <c r="D69" t="s">
        <v>143</v>
      </c>
      <c r="E69">
        <f>SUM(Table15[[#This Row],[2025]:[2014]])</f>
        <v>0</v>
      </c>
      <c r="F69" s="10"/>
      <c r="G69" s="10"/>
      <c r="H69" s="10">
        <v>-1</v>
      </c>
      <c r="I69" s="10">
        <v>1</v>
      </c>
      <c r="J69"/>
      <c r="K69"/>
      <c r="L69"/>
      <c r="M69"/>
      <c r="N69"/>
      <c r="O69"/>
      <c r="P69"/>
      <c r="Q69"/>
    </row>
    <row r="70" spans="1:17" hidden="1" x14ac:dyDescent="0.35">
      <c r="A70" t="s">
        <v>239</v>
      </c>
      <c r="B70" t="s">
        <v>144</v>
      </c>
      <c r="C70" t="s">
        <v>124</v>
      </c>
      <c r="D70" t="s">
        <v>145</v>
      </c>
      <c r="E70">
        <f>SUM(Table15[[#This Row],[2025]:[2014]])</f>
        <v>5</v>
      </c>
      <c r="F70" s="10"/>
      <c r="G70" s="10"/>
      <c r="H70" s="10">
        <v>5</v>
      </c>
      <c r="I70" s="10"/>
      <c r="J70"/>
      <c r="K70"/>
      <c r="L70"/>
      <c r="M70"/>
      <c r="N70"/>
      <c r="O70"/>
      <c r="P70"/>
      <c r="Q70"/>
    </row>
    <row r="71" spans="1:17" hidden="1" x14ac:dyDescent="0.35">
      <c r="A71" t="s">
        <v>239</v>
      </c>
      <c r="B71" t="s">
        <v>144</v>
      </c>
      <c r="C71" t="s">
        <v>124</v>
      </c>
      <c r="D71" t="s">
        <v>246</v>
      </c>
      <c r="E71">
        <f>SUM(Table15[[#This Row],[2025]:[2014]])</f>
        <v>5</v>
      </c>
      <c r="F71" s="10"/>
      <c r="G71" s="10"/>
      <c r="H71" s="10"/>
      <c r="I71" s="10">
        <v>5</v>
      </c>
      <c r="J71"/>
      <c r="K71"/>
      <c r="L71"/>
      <c r="M71"/>
      <c r="N71"/>
      <c r="O71"/>
      <c r="P71"/>
      <c r="Q71"/>
    </row>
    <row r="72" spans="1:17" hidden="1" x14ac:dyDescent="0.35">
      <c r="A72" t="s">
        <v>239</v>
      </c>
      <c r="B72" t="s">
        <v>144</v>
      </c>
      <c r="C72" t="s">
        <v>124</v>
      </c>
      <c r="D72" t="s">
        <v>146</v>
      </c>
      <c r="E72">
        <f>SUM(Table15[[#This Row],[2025]:[2014]])</f>
        <v>-7</v>
      </c>
      <c r="F72" s="10"/>
      <c r="G72" s="10"/>
      <c r="H72" s="10">
        <v>-4</v>
      </c>
      <c r="I72" s="10">
        <v>-3</v>
      </c>
      <c r="J72"/>
      <c r="K72"/>
      <c r="L72"/>
      <c r="M72"/>
      <c r="N72"/>
      <c r="O72"/>
      <c r="P72"/>
      <c r="Q72"/>
    </row>
    <row r="73" spans="1:17" hidden="1" x14ac:dyDescent="0.35">
      <c r="A73" t="s">
        <v>239</v>
      </c>
      <c r="B73" t="s">
        <v>144</v>
      </c>
      <c r="C73" t="s">
        <v>124</v>
      </c>
      <c r="D73" t="s">
        <v>247</v>
      </c>
      <c r="E73">
        <f>SUM(Table15[[#This Row],[2025]:[2014]])</f>
        <v>8</v>
      </c>
      <c r="F73" s="10"/>
      <c r="G73" s="10"/>
      <c r="H73" s="10"/>
      <c r="I73" s="10">
        <v>8</v>
      </c>
      <c r="J73"/>
      <c r="K73"/>
      <c r="L73"/>
      <c r="M73"/>
      <c r="N73"/>
      <c r="O73"/>
      <c r="P73"/>
      <c r="Q73"/>
    </row>
    <row r="74" spans="1:17" hidden="1" x14ac:dyDescent="0.35">
      <c r="A74" t="s">
        <v>239</v>
      </c>
      <c r="B74" t="s">
        <v>144</v>
      </c>
      <c r="C74" t="s">
        <v>124</v>
      </c>
      <c r="D74" t="s">
        <v>147</v>
      </c>
      <c r="E74">
        <f>SUM(Table15[[#This Row],[2025]:[2014]])</f>
        <v>2</v>
      </c>
      <c r="F74" s="10"/>
      <c r="G74" s="10"/>
      <c r="H74" s="10">
        <v>2</v>
      </c>
      <c r="I74" s="10"/>
      <c r="J74"/>
      <c r="K74"/>
      <c r="L74"/>
      <c r="M74"/>
      <c r="N74"/>
      <c r="O74"/>
      <c r="P74"/>
      <c r="Q74"/>
    </row>
    <row r="75" spans="1:17" hidden="1" x14ac:dyDescent="0.35">
      <c r="A75" t="s">
        <v>239</v>
      </c>
      <c r="B75" t="s">
        <v>144</v>
      </c>
      <c r="C75" t="s">
        <v>124</v>
      </c>
      <c r="D75" t="s">
        <v>148</v>
      </c>
      <c r="E75">
        <f>SUM(Table15[[#This Row],[2025]:[2014]])</f>
        <v>9</v>
      </c>
      <c r="F75" s="10"/>
      <c r="G75" s="10"/>
      <c r="H75" s="10">
        <v>5</v>
      </c>
      <c r="I75" s="10">
        <v>4</v>
      </c>
      <c r="J75"/>
      <c r="K75"/>
      <c r="L75"/>
      <c r="M75"/>
      <c r="N75"/>
      <c r="O75"/>
      <c r="P75"/>
      <c r="Q75"/>
    </row>
    <row r="76" spans="1:17" hidden="1" x14ac:dyDescent="0.35">
      <c r="A76" t="s">
        <v>239</v>
      </c>
      <c r="B76" t="s">
        <v>144</v>
      </c>
      <c r="C76" t="s">
        <v>151</v>
      </c>
      <c r="D76" t="s">
        <v>152</v>
      </c>
      <c r="E76">
        <f>SUM(Table15[[#This Row],[2025]:[2014]])</f>
        <v>1</v>
      </c>
      <c r="F76" s="10"/>
      <c r="G76" s="10"/>
      <c r="H76" s="10">
        <v>1</v>
      </c>
      <c r="I76" s="10"/>
      <c r="J76"/>
      <c r="K76"/>
      <c r="L76"/>
      <c r="M76"/>
      <c r="N76"/>
      <c r="O76"/>
      <c r="P76"/>
      <c r="Q76"/>
    </row>
    <row r="77" spans="1:17" hidden="1" x14ac:dyDescent="0.35">
      <c r="A77" t="s">
        <v>239</v>
      </c>
      <c r="B77" t="s">
        <v>144</v>
      </c>
      <c r="C77" t="s">
        <v>248</v>
      </c>
      <c r="D77" t="s">
        <v>249</v>
      </c>
      <c r="E77">
        <f>SUM(Table15[[#This Row],[2025]:[2014]])</f>
        <v>1</v>
      </c>
      <c r="F77" s="10"/>
      <c r="G77" s="10"/>
      <c r="H77" s="10">
        <v>1</v>
      </c>
      <c r="I77" s="10"/>
      <c r="J77"/>
      <c r="K77"/>
      <c r="L77"/>
      <c r="M77"/>
      <c r="N77"/>
      <c r="O77"/>
      <c r="P77"/>
      <c r="Q77"/>
    </row>
    <row r="78" spans="1:17" hidden="1" x14ac:dyDescent="0.35">
      <c r="A78" t="s">
        <v>239</v>
      </c>
      <c r="B78" t="s">
        <v>144</v>
      </c>
      <c r="C78" t="s">
        <v>250</v>
      </c>
      <c r="D78" t="s">
        <v>251</v>
      </c>
      <c r="E78">
        <f>SUM(Table15[[#This Row],[2025]:[2014]])</f>
        <v>3</v>
      </c>
      <c r="F78" s="10"/>
      <c r="G78" s="10">
        <v>1</v>
      </c>
      <c r="H78" s="10">
        <v>1</v>
      </c>
      <c r="I78" s="10">
        <v>1</v>
      </c>
      <c r="J78"/>
      <c r="K78"/>
      <c r="L78"/>
      <c r="M78"/>
      <c r="N78"/>
      <c r="O78"/>
      <c r="P78"/>
      <c r="Q78"/>
    </row>
    <row r="79" spans="1:17" hidden="1" x14ac:dyDescent="0.35">
      <c r="A79" t="s">
        <v>239</v>
      </c>
      <c r="B79" t="s">
        <v>144</v>
      </c>
      <c r="C79" t="s">
        <v>252</v>
      </c>
      <c r="D79" t="s">
        <v>253</v>
      </c>
      <c r="E79">
        <f>SUM(Table15[[#This Row],[2025]:[2014]])</f>
        <v>1</v>
      </c>
      <c r="F79" s="10"/>
      <c r="G79" s="10"/>
      <c r="H79" s="10"/>
      <c r="I79" s="10">
        <v>1</v>
      </c>
      <c r="J79"/>
      <c r="K79"/>
      <c r="L79"/>
      <c r="M79"/>
      <c r="N79"/>
      <c r="O79"/>
      <c r="P79"/>
      <c r="Q79"/>
    </row>
    <row r="80" spans="1:17" hidden="1" x14ac:dyDescent="0.35">
      <c r="A80" t="s">
        <v>239</v>
      </c>
      <c r="B80" t="s">
        <v>144</v>
      </c>
      <c r="C80" t="s">
        <v>155</v>
      </c>
      <c r="D80" t="s">
        <v>156</v>
      </c>
      <c r="E80">
        <f>SUM(Table15[[#This Row],[2025]:[2014]])</f>
        <v>4</v>
      </c>
      <c r="F80" s="10"/>
      <c r="G80" s="10">
        <v>-1</v>
      </c>
      <c r="H80" s="10"/>
      <c r="I80" s="10">
        <v>5</v>
      </c>
      <c r="J80"/>
      <c r="K80"/>
      <c r="L80"/>
      <c r="M80"/>
      <c r="N80"/>
      <c r="O80"/>
      <c r="P80"/>
      <c r="Q80"/>
    </row>
    <row r="81" spans="1:17" hidden="1" x14ac:dyDescent="0.35">
      <c r="A81" t="s">
        <v>239</v>
      </c>
      <c r="B81" t="s">
        <v>144</v>
      </c>
      <c r="C81" t="s">
        <v>157</v>
      </c>
      <c r="D81" t="s">
        <v>158</v>
      </c>
      <c r="E81">
        <f>SUM(Table15[[#This Row],[2025]:[2014]])</f>
        <v>6</v>
      </c>
      <c r="F81" s="10"/>
      <c r="G81" s="10"/>
      <c r="H81" s="10"/>
      <c r="I81" s="10">
        <v>6</v>
      </c>
      <c r="J81"/>
      <c r="K81"/>
      <c r="L81"/>
      <c r="M81"/>
      <c r="N81"/>
      <c r="O81"/>
      <c r="P81"/>
      <c r="Q81"/>
    </row>
    <row r="82" spans="1:17" hidden="1" x14ac:dyDescent="0.35">
      <c r="A82" t="s">
        <v>239</v>
      </c>
      <c r="B82" t="s">
        <v>144</v>
      </c>
      <c r="C82" t="s">
        <v>159</v>
      </c>
      <c r="D82" t="s">
        <v>160</v>
      </c>
      <c r="E82">
        <f>SUM(Table15[[#This Row],[2025]:[2014]])</f>
        <v>42</v>
      </c>
      <c r="F82" s="10">
        <v>3</v>
      </c>
      <c r="G82" s="10">
        <v>17</v>
      </c>
      <c r="H82" s="10">
        <v>18</v>
      </c>
      <c r="I82" s="10">
        <v>4</v>
      </c>
      <c r="J82"/>
      <c r="K82"/>
      <c r="L82"/>
      <c r="M82"/>
      <c r="N82"/>
      <c r="O82"/>
      <c r="P82"/>
      <c r="Q82"/>
    </row>
    <row r="83" spans="1:17" hidden="1" x14ac:dyDescent="0.35">
      <c r="A83" t="s">
        <v>239</v>
      </c>
      <c r="B83" t="s">
        <v>144</v>
      </c>
      <c r="C83" t="s">
        <v>161</v>
      </c>
      <c r="D83" t="s">
        <v>162</v>
      </c>
      <c r="E83">
        <f>SUM(Table15[[#This Row],[2025]:[2014]])</f>
        <v>4</v>
      </c>
      <c r="F83" s="10"/>
      <c r="G83" s="10">
        <v>1</v>
      </c>
      <c r="H83" s="10">
        <v>2</v>
      </c>
      <c r="I83" s="10">
        <v>1</v>
      </c>
      <c r="J83"/>
      <c r="K83"/>
      <c r="L83"/>
      <c r="M83"/>
      <c r="N83"/>
      <c r="O83"/>
      <c r="P83"/>
      <c r="Q83"/>
    </row>
    <row r="84" spans="1:17" hidden="1" x14ac:dyDescent="0.35">
      <c r="A84" t="s">
        <v>239</v>
      </c>
      <c r="B84" t="s">
        <v>254</v>
      </c>
      <c r="C84" t="s">
        <v>255</v>
      </c>
      <c r="D84" t="s">
        <v>256</v>
      </c>
      <c r="E84">
        <f>SUM(Table15[[#This Row],[2025]:[2014]])</f>
        <v>2</v>
      </c>
      <c r="F84" s="10"/>
      <c r="G84" s="10"/>
      <c r="H84" s="10"/>
      <c r="I84" s="10">
        <v>2</v>
      </c>
      <c r="J84"/>
      <c r="K84"/>
      <c r="L84"/>
      <c r="M84"/>
      <c r="N84"/>
      <c r="O84"/>
      <c r="P84"/>
      <c r="Q84"/>
    </row>
    <row r="85" spans="1:17" hidden="1" x14ac:dyDescent="0.35">
      <c r="A85" t="s">
        <v>239</v>
      </c>
      <c r="B85" t="s">
        <v>163</v>
      </c>
      <c r="C85" t="s">
        <v>164</v>
      </c>
      <c r="D85" t="s">
        <v>165</v>
      </c>
      <c r="E85">
        <f>SUM(Table15[[#This Row],[2025]:[2014]])</f>
        <v>1</v>
      </c>
      <c r="F85" s="10">
        <v>1</v>
      </c>
      <c r="G85" s="10"/>
      <c r="H85" s="10"/>
      <c r="I85" s="10"/>
      <c r="J85"/>
      <c r="K85"/>
      <c r="L85"/>
      <c r="M85"/>
      <c r="N85"/>
      <c r="O85"/>
      <c r="P85"/>
      <c r="Q85"/>
    </row>
    <row r="86" spans="1:17" hidden="1" x14ac:dyDescent="0.35">
      <c r="A86" t="s">
        <v>239</v>
      </c>
      <c r="B86" t="s">
        <v>166</v>
      </c>
      <c r="C86" t="s">
        <v>167</v>
      </c>
      <c r="D86" t="s">
        <v>168</v>
      </c>
      <c r="E86">
        <f>SUM(Table15[[#This Row],[2025]:[2014]])</f>
        <v>1</v>
      </c>
      <c r="F86" s="10"/>
      <c r="G86" s="10"/>
      <c r="H86" s="10"/>
      <c r="I86" s="10">
        <v>1</v>
      </c>
      <c r="J86"/>
      <c r="K86"/>
      <c r="L86"/>
      <c r="M86"/>
      <c r="N86"/>
      <c r="O86"/>
      <c r="P86"/>
      <c r="Q86"/>
    </row>
    <row r="87" spans="1:17" hidden="1" x14ac:dyDescent="0.35">
      <c r="A87" t="s">
        <v>239</v>
      </c>
      <c r="B87" t="s">
        <v>169</v>
      </c>
      <c r="C87" t="s">
        <v>124</v>
      </c>
      <c r="D87" t="s">
        <v>170</v>
      </c>
      <c r="E87">
        <f>SUM(Table15[[#This Row],[2025]:[2014]])</f>
        <v>-45</v>
      </c>
      <c r="F87" s="10"/>
      <c r="G87" s="10"/>
      <c r="H87" s="10">
        <v>-32</v>
      </c>
      <c r="I87" s="10">
        <v>-13</v>
      </c>
      <c r="J87"/>
      <c r="K87"/>
      <c r="L87"/>
      <c r="M87"/>
      <c r="N87"/>
      <c r="O87"/>
      <c r="P87"/>
      <c r="Q87"/>
    </row>
    <row r="88" spans="1:17" hidden="1" x14ac:dyDescent="0.35">
      <c r="A88" t="s">
        <v>239</v>
      </c>
      <c r="B88" t="s">
        <v>169</v>
      </c>
      <c r="C88" t="s">
        <v>124</v>
      </c>
      <c r="D88" t="s">
        <v>257</v>
      </c>
      <c r="E88">
        <f>SUM(Table15[[#This Row],[2025]:[2014]])</f>
        <v>-2</v>
      </c>
      <c r="F88" s="10"/>
      <c r="G88" s="10"/>
      <c r="H88" s="10">
        <v>-2</v>
      </c>
      <c r="I88" s="10"/>
      <c r="J88"/>
      <c r="K88"/>
      <c r="L88"/>
      <c r="M88"/>
      <c r="N88"/>
      <c r="O88"/>
      <c r="P88"/>
      <c r="Q88"/>
    </row>
    <row r="89" spans="1:17" hidden="1" x14ac:dyDescent="0.35">
      <c r="A89" t="s">
        <v>239</v>
      </c>
      <c r="B89" t="s">
        <v>169</v>
      </c>
      <c r="C89" t="s">
        <v>124</v>
      </c>
      <c r="D89" t="s">
        <v>171</v>
      </c>
      <c r="E89">
        <f>SUM(Table15[[#This Row],[2025]:[2014]])</f>
        <v>27</v>
      </c>
      <c r="F89" s="10"/>
      <c r="G89" s="10">
        <v>24</v>
      </c>
      <c r="H89" s="10">
        <v>3</v>
      </c>
      <c r="I89" s="10"/>
      <c r="J89"/>
      <c r="K89"/>
      <c r="L89"/>
      <c r="M89"/>
      <c r="N89"/>
      <c r="O89"/>
      <c r="P89"/>
      <c r="Q89"/>
    </row>
    <row r="90" spans="1:17" hidden="1" x14ac:dyDescent="0.35">
      <c r="A90" t="s">
        <v>239</v>
      </c>
      <c r="B90" t="s">
        <v>172</v>
      </c>
      <c r="C90" t="s">
        <v>258</v>
      </c>
      <c r="D90" t="s">
        <v>259</v>
      </c>
      <c r="E90">
        <f>SUM(Table15[[#This Row],[2025]:[2014]])</f>
        <v>3</v>
      </c>
      <c r="F90" s="10">
        <v>2</v>
      </c>
      <c r="G90" s="10"/>
      <c r="H90" s="10">
        <v>1</v>
      </c>
      <c r="I90" s="10"/>
      <c r="J90"/>
      <c r="K90"/>
      <c r="L90"/>
      <c r="M90"/>
      <c r="N90"/>
      <c r="O90"/>
      <c r="P90"/>
      <c r="Q90"/>
    </row>
    <row r="91" spans="1:17" hidden="1" x14ac:dyDescent="0.35">
      <c r="A91" t="s">
        <v>239</v>
      </c>
      <c r="B91" t="s">
        <v>260</v>
      </c>
      <c r="C91" t="s">
        <v>261</v>
      </c>
      <c r="D91" t="s">
        <v>262</v>
      </c>
      <c r="E91">
        <f>SUM(Table15[[#This Row],[2025]:[2014]])</f>
        <v>2</v>
      </c>
      <c r="F91" s="10">
        <v>2</v>
      </c>
      <c r="G91" s="10"/>
      <c r="H91" s="10"/>
      <c r="I91" s="10"/>
      <c r="J91"/>
      <c r="K91"/>
      <c r="L91"/>
      <c r="M91"/>
      <c r="N91"/>
      <c r="O91"/>
      <c r="P91"/>
      <c r="Q91"/>
    </row>
    <row r="92" spans="1:17" hidden="1" x14ac:dyDescent="0.35">
      <c r="A92" t="s">
        <v>239</v>
      </c>
      <c r="B92" t="s">
        <v>263</v>
      </c>
      <c r="C92" t="s">
        <v>264</v>
      </c>
      <c r="D92" t="s">
        <v>265</v>
      </c>
      <c r="E92">
        <f>SUM(Table15[[#This Row],[2025]:[2014]])</f>
        <v>20</v>
      </c>
      <c r="F92" s="10"/>
      <c r="G92" s="10"/>
      <c r="H92" s="10">
        <v>20</v>
      </c>
      <c r="I92" s="10"/>
      <c r="J92"/>
      <c r="K92"/>
      <c r="L92"/>
      <c r="M92"/>
      <c r="N92"/>
      <c r="O92"/>
      <c r="P92"/>
      <c r="Q92"/>
    </row>
    <row r="93" spans="1:17" hidden="1" x14ac:dyDescent="0.35">
      <c r="A93" t="s">
        <v>239</v>
      </c>
      <c r="B93" t="s">
        <v>175</v>
      </c>
      <c r="C93" t="s">
        <v>124</v>
      </c>
      <c r="D93" t="s">
        <v>177</v>
      </c>
      <c r="E93">
        <f>SUM(Table15[[#This Row],[2025]:[2014]])</f>
        <v>11</v>
      </c>
      <c r="F93" s="10"/>
      <c r="G93" s="10"/>
      <c r="H93" s="10"/>
      <c r="I93" s="10">
        <v>11</v>
      </c>
      <c r="J93"/>
      <c r="K93"/>
      <c r="L93"/>
      <c r="M93"/>
      <c r="N93"/>
      <c r="O93"/>
      <c r="P93"/>
      <c r="Q93"/>
    </row>
    <row r="94" spans="1:17" hidden="1" x14ac:dyDescent="0.35">
      <c r="A94" t="s">
        <v>239</v>
      </c>
      <c r="B94" t="s">
        <v>175</v>
      </c>
      <c r="C94" t="s">
        <v>124</v>
      </c>
      <c r="D94" t="s">
        <v>178</v>
      </c>
      <c r="E94">
        <f>SUM(Table15[[#This Row],[2025]:[2014]])</f>
        <v>39</v>
      </c>
      <c r="F94" s="10"/>
      <c r="G94" s="10"/>
      <c r="H94" s="10">
        <v>8</v>
      </c>
      <c r="I94" s="10">
        <v>31</v>
      </c>
      <c r="J94"/>
      <c r="K94"/>
      <c r="L94"/>
      <c r="M94"/>
      <c r="N94"/>
      <c r="O94"/>
      <c r="P94"/>
      <c r="Q94"/>
    </row>
    <row r="95" spans="1:17" hidden="1" x14ac:dyDescent="0.35">
      <c r="A95" t="s">
        <v>239</v>
      </c>
      <c r="B95" t="s">
        <v>175</v>
      </c>
      <c r="C95" t="s">
        <v>124</v>
      </c>
      <c r="D95" t="s">
        <v>179</v>
      </c>
      <c r="E95">
        <f>SUM(Table15[[#This Row],[2025]:[2014]])</f>
        <v>7</v>
      </c>
      <c r="F95" s="10"/>
      <c r="G95" s="10"/>
      <c r="H95" s="10"/>
      <c r="I95" s="10">
        <v>7</v>
      </c>
      <c r="J95"/>
      <c r="K95"/>
      <c r="L95"/>
      <c r="M95"/>
      <c r="N95"/>
      <c r="O95"/>
      <c r="P95"/>
      <c r="Q95"/>
    </row>
    <row r="96" spans="1:17" hidden="1" x14ac:dyDescent="0.35">
      <c r="A96" t="s">
        <v>239</v>
      </c>
      <c r="B96" t="s">
        <v>175</v>
      </c>
      <c r="C96" t="s">
        <v>124</v>
      </c>
      <c r="D96" t="s">
        <v>266</v>
      </c>
      <c r="E96">
        <f>SUM(Table15[[#This Row],[2025]:[2014]])</f>
        <v>6</v>
      </c>
      <c r="F96" s="10"/>
      <c r="G96" s="10"/>
      <c r="H96" s="10"/>
      <c r="I96" s="10">
        <v>6</v>
      </c>
      <c r="J96"/>
      <c r="K96"/>
      <c r="L96"/>
      <c r="M96"/>
      <c r="N96"/>
      <c r="O96"/>
      <c r="P96"/>
      <c r="Q96"/>
    </row>
    <row r="97" spans="1:17" hidden="1" x14ac:dyDescent="0.35">
      <c r="A97" t="s">
        <v>239</v>
      </c>
      <c r="B97" t="s">
        <v>180</v>
      </c>
      <c r="C97" t="s">
        <v>267</v>
      </c>
      <c r="D97" t="s">
        <v>268</v>
      </c>
      <c r="E97">
        <f>SUM(Table15[[#This Row],[2025]:[2014]])</f>
        <v>1</v>
      </c>
      <c r="F97" s="10"/>
      <c r="G97" s="10"/>
      <c r="H97" s="10">
        <v>1</v>
      </c>
      <c r="I97" s="10"/>
      <c r="J97"/>
      <c r="K97"/>
      <c r="L97"/>
      <c r="M97"/>
      <c r="N97"/>
      <c r="O97"/>
      <c r="P97"/>
      <c r="Q97"/>
    </row>
    <row r="98" spans="1:17" hidden="1" x14ac:dyDescent="0.35">
      <c r="A98" t="s">
        <v>239</v>
      </c>
      <c r="B98" t="s">
        <v>183</v>
      </c>
      <c r="C98" t="s">
        <v>184</v>
      </c>
      <c r="D98" t="s">
        <v>185</v>
      </c>
      <c r="E98">
        <f>SUM(Table15[[#This Row],[2025]:[2014]])</f>
        <v>1</v>
      </c>
      <c r="F98" s="10"/>
      <c r="G98" s="10">
        <v>1</v>
      </c>
      <c r="H98" s="10"/>
      <c r="I98" s="10"/>
      <c r="J98"/>
      <c r="K98"/>
      <c r="L98"/>
      <c r="M98"/>
      <c r="N98"/>
      <c r="O98"/>
      <c r="P98"/>
      <c r="Q98"/>
    </row>
    <row r="99" spans="1:17" hidden="1" x14ac:dyDescent="0.35">
      <c r="A99" t="s">
        <v>239</v>
      </c>
      <c r="B99" t="s">
        <v>183</v>
      </c>
      <c r="C99" t="s">
        <v>186</v>
      </c>
      <c r="D99" t="s">
        <v>187</v>
      </c>
      <c r="E99">
        <f>SUM(Table15[[#This Row],[2025]:[2014]])</f>
        <v>100</v>
      </c>
      <c r="F99" s="10"/>
      <c r="G99" s="10"/>
      <c r="H99" s="10">
        <v>100</v>
      </c>
      <c r="I99" s="10"/>
      <c r="J99"/>
      <c r="K99"/>
      <c r="L99"/>
      <c r="M99"/>
      <c r="N99"/>
      <c r="O99"/>
      <c r="P99"/>
      <c r="Q99"/>
    </row>
    <row r="100" spans="1:17" hidden="1" x14ac:dyDescent="0.35">
      <c r="A100" t="s">
        <v>239</v>
      </c>
      <c r="B100" t="s">
        <v>191</v>
      </c>
      <c r="C100" t="s">
        <v>269</v>
      </c>
      <c r="D100" t="s">
        <v>270</v>
      </c>
      <c r="E100">
        <f>SUM(Table15[[#This Row],[2025]:[2014]])</f>
        <v>1</v>
      </c>
      <c r="F100" s="10"/>
      <c r="G100" s="10"/>
      <c r="H100" s="10">
        <v>1</v>
      </c>
      <c r="I100" s="10"/>
      <c r="J100"/>
      <c r="K100"/>
      <c r="L100"/>
      <c r="M100"/>
      <c r="N100"/>
      <c r="O100"/>
      <c r="P100"/>
      <c r="Q100"/>
    </row>
    <row r="101" spans="1:17" hidden="1" x14ac:dyDescent="0.35">
      <c r="A101" t="s">
        <v>239</v>
      </c>
      <c r="B101" t="s">
        <v>191</v>
      </c>
      <c r="C101" t="s">
        <v>192</v>
      </c>
      <c r="D101" t="s">
        <v>193</v>
      </c>
      <c r="E101">
        <f>SUM(Table15[[#This Row],[2025]:[2014]])</f>
        <v>2</v>
      </c>
      <c r="F101" s="10"/>
      <c r="G101" s="10"/>
      <c r="H101" s="10">
        <v>2</v>
      </c>
      <c r="I101" s="10"/>
      <c r="J101"/>
      <c r="K101"/>
      <c r="L101"/>
      <c r="M101"/>
      <c r="N101"/>
      <c r="O101"/>
      <c r="P101"/>
      <c r="Q101"/>
    </row>
    <row r="102" spans="1:17" hidden="1" x14ac:dyDescent="0.35">
      <c r="A102" t="s">
        <v>239</v>
      </c>
      <c r="B102" t="s">
        <v>194</v>
      </c>
      <c r="C102" t="s">
        <v>195</v>
      </c>
      <c r="D102" t="s">
        <v>196</v>
      </c>
      <c r="E102">
        <f>SUM(Table15[[#This Row],[2025]:[2014]])</f>
        <v>24</v>
      </c>
      <c r="F102" s="10"/>
      <c r="G102" s="10">
        <v>10</v>
      </c>
      <c r="H102" s="10">
        <v>11</v>
      </c>
      <c r="I102" s="10">
        <v>3</v>
      </c>
      <c r="J102"/>
      <c r="K102"/>
      <c r="L102"/>
      <c r="M102"/>
      <c r="N102"/>
      <c r="O102"/>
      <c r="P102"/>
      <c r="Q102"/>
    </row>
    <row r="103" spans="1:17" hidden="1" x14ac:dyDescent="0.35">
      <c r="A103" t="s">
        <v>239</v>
      </c>
      <c r="B103" t="s">
        <v>194</v>
      </c>
      <c r="C103" t="s">
        <v>271</v>
      </c>
      <c r="D103" t="s">
        <v>272</v>
      </c>
      <c r="E103">
        <f>SUM(Table15[[#This Row],[2025]:[2014]])</f>
        <v>17</v>
      </c>
      <c r="F103" s="10">
        <v>1</v>
      </c>
      <c r="G103" s="10">
        <v>6</v>
      </c>
      <c r="H103" s="10">
        <v>9</v>
      </c>
      <c r="I103" s="10">
        <v>1</v>
      </c>
      <c r="J103"/>
      <c r="K103"/>
      <c r="L103"/>
      <c r="M103"/>
      <c r="N103"/>
      <c r="O103"/>
      <c r="P103"/>
      <c r="Q103"/>
    </row>
    <row r="104" spans="1:17" hidden="1" x14ac:dyDescent="0.35">
      <c r="A104" t="s">
        <v>239</v>
      </c>
      <c r="B104" t="s">
        <v>194</v>
      </c>
      <c r="C104" t="s">
        <v>273</v>
      </c>
      <c r="D104" t="s">
        <v>274</v>
      </c>
      <c r="E104">
        <f>SUM(Table15[[#This Row],[2025]:[2014]])</f>
        <v>3</v>
      </c>
      <c r="F104" s="10">
        <v>1</v>
      </c>
      <c r="G104" s="10">
        <v>1</v>
      </c>
      <c r="H104" s="10"/>
      <c r="I104" s="10">
        <v>1</v>
      </c>
      <c r="J104"/>
      <c r="K104"/>
      <c r="L104"/>
      <c r="M104"/>
      <c r="N104"/>
      <c r="O104"/>
      <c r="P104"/>
      <c r="Q104"/>
    </row>
    <row r="105" spans="1:17" hidden="1" x14ac:dyDescent="0.35">
      <c r="A105" t="s">
        <v>239</v>
      </c>
      <c r="B105" t="s">
        <v>275</v>
      </c>
      <c r="C105" t="s">
        <v>276</v>
      </c>
      <c r="D105" t="s">
        <v>277</v>
      </c>
      <c r="E105">
        <f>SUM(Table15[[#This Row],[2025]:[2014]])</f>
        <v>1</v>
      </c>
      <c r="F105" s="10"/>
      <c r="G105" s="10"/>
      <c r="H105" s="10">
        <v>0</v>
      </c>
      <c r="I105" s="10">
        <v>1</v>
      </c>
      <c r="J105"/>
      <c r="K105"/>
      <c r="L105"/>
      <c r="M105"/>
      <c r="N105"/>
      <c r="O105"/>
      <c r="P105"/>
      <c r="Q105"/>
    </row>
    <row r="106" spans="1:17" hidden="1" x14ac:dyDescent="0.35">
      <c r="A106" t="s">
        <v>239</v>
      </c>
      <c r="B106" t="s">
        <v>200</v>
      </c>
      <c r="C106" t="s">
        <v>201</v>
      </c>
      <c r="D106" t="s">
        <v>202</v>
      </c>
      <c r="E106">
        <f>SUM(Table15[[#This Row],[2025]:[2014]])</f>
        <v>9</v>
      </c>
      <c r="F106" s="10"/>
      <c r="G106" s="10">
        <v>2</v>
      </c>
      <c r="H106" s="10">
        <v>6</v>
      </c>
      <c r="I106" s="10">
        <v>1</v>
      </c>
      <c r="J106"/>
      <c r="K106"/>
      <c r="L106"/>
      <c r="M106"/>
      <c r="N106"/>
      <c r="O106"/>
      <c r="P106"/>
      <c r="Q106"/>
    </row>
    <row r="107" spans="1:17" hidden="1" x14ac:dyDescent="0.35">
      <c r="A107" t="s">
        <v>239</v>
      </c>
      <c r="B107" t="s">
        <v>200</v>
      </c>
      <c r="C107" t="s">
        <v>278</v>
      </c>
      <c r="D107" t="s">
        <v>279</v>
      </c>
      <c r="E107">
        <f>SUM(Table15[[#This Row],[2025]:[2014]])</f>
        <v>1</v>
      </c>
      <c r="F107" s="10"/>
      <c r="G107" s="10"/>
      <c r="H107" s="10">
        <v>1</v>
      </c>
      <c r="I107" s="10"/>
      <c r="J107"/>
      <c r="K107"/>
      <c r="L107"/>
      <c r="M107"/>
      <c r="N107"/>
      <c r="O107"/>
      <c r="P107"/>
      <c r="Q107"/>
    </row>
    <row r="108" spans="1:17" hidden="1" x14ac:dyDescent="0.35">
      <c r="A108" t="s">
        <v>239</v>
      </c>
      <c r="B108" t="s">
        <v>200</v>
      </c>
      <c r="C108" t="s">
        <v>203</v>
      </c>
      <c r="D108" t="s">
        <v>204</v>
      </c>
      <c r="E108">
        <f>SUM(Table15[[#This Row],[2025]:[2014]])</f>
        <v>8</v>
      </c>
      <c r="F108" s="10"/>
      <c r="G108" s="10">
        <v>3</v>
      </c>
      <c r="H108" s="10">
        <v>1</v>
      </c>
      <c r="I108" s="10">
        <v>4</v>
      </c>
      <c r="J108"/>
      <c r="K108"/>
      <c r="L108"/>
      <c r="M108"/>
      <c r="N108"/>
      <c r="O108"/>
      <c r="P108"/>
      <c r="Q108"/>
    </row>
    <row r="109" spans="1:17" hidden="1" x14ac:dyDescent="0.35">
      <c r="A109" t="s">
        <v>239</v>
      </c>
      <c r="B109" t="s">
        <v>200</v>
      </c>
      <c r="C109" t="s">
        <v>280</v>
      </c>
      <c r="D109" t="s">
        <v>281</v>
      </c>
      <c r="E109">
        <f>SUM(Table15[[#This Row],[2025]:[2014]])</f>
        <v>4</v>
      </c>
      <c r="F109" s="10"/>
      <c r="G109" s="10">
        <v>1</v>
      </c>
      <c r="H109" s="10">
        <v>2</v>
      </c>
      <c r="I109" s="10">
        <v>1</v>
      </c>
      <c r="J109"/>
      <c r="K109"/>
      <c r="L109"/>
      <c r="M109"/>
      <c r="N109"/>
      <c r="O109"/>
      <c r="P109"/>
      <c r="Q109"/>
    </row>
    <row r="110" spans="1:17" hidden="1" x14ac:dyDescent="0.35">
      <c r="A110" t="s">
        <v>239</v>
      </c>
      <c r="B110" t="s">
        <v>205</v>
      </c>
      <c r="C110" t="s">
        <v>124</v>
      </c>
      <c r="D110" t="s">
        <v>206</v>
      </c>
      <c r="E110">
        <f>SUM(Table15[[#This Row],[2025]:[2014]])</f>
        <v>218</v>
      </c>
      <c r="F110" s="10">
        <v>98</v>
      </c>
      <c r="G110" s="10"/>
      <c r="H110" s="10">
        <v>5</v>
      </c>
      <c r="I110" s="10">
        <v>115</v>
      </c>
      <c r="J110"/>
      <c r="K110"/>
      <c r="L110"/>
      <c r="M110"/>
      <c r="N110"/>
      <c r="O110"/>
      <c r="P110"/>
      <c r="Q110"/>
    </row>
    <row r="111" spans="1:17" hidden="1" x14ac:dyDescent="0.35">
      <c r="A111" t="s">
        <v>239</v>
      </c>
      <c r="B111" t="s">
        <v>205</v>
      </c>
      <c r="C111" t="s">
        <v>124</v>
      </c>
      <c r="D111" t="s">
        <v>207</v>
      </c>
      <c r="E111">
        <f>SUM(Table15[[#This Row],[2025]:[2014]])</f>
        <v>13</v>
      </c>
      <c r="F111" s="10">
        <v>13</v>
      </c>
      <c r="G111" s="10"/>
      <c r="H111" s="10"/>
      <c r="I111" s="10"/>
      <c r="J111"/>
      <c r="K111"/>
      <c r="L111"/>
      <c r="M111"/>
      <c r="N111"/>
      <c r="O111"/>
      <c r="P111"/>
      <c r="Q111"/>
    </row>
    <row r="112" spans="1:17" hidden="1" x14ac:dyDescent="0.35">
      <c r="A112" t="s">
        <v>239</v>
      </c>
      <c r="B112" t="s">
        <v>205</v>
      </c>
      <c r="C112" t="s">
        <v>209</v>
      </c>
      <c r="D112" t="s">
        <v>210</v>
      </c>
      <c r="E112">
        <f>SUM(Table15[[#This Row],[2025]:[2014]])</f>
        <v>8</v>
      </c>
      <c r="F112" s="10"/>
      <c r="G112" s="10"/>
      <c r="H112" s="10">
        <v>7</v>
      </c>
      <c r="I112" s="10">
        <v>1</v>
      </c>
      <c r="J112"/>
      <c r="K112"/>
      <c r="L112"/>
      <c r="M112"/>
      <c r="N112"/>
      <c r="O112"/>
      <c r="P112"/>
      <c r="Q112"/>
    </row>
    <row r="113" spans="1:17" hidden="1" x14ac:dyDescent="0.35">
      <c r="A113" t="s">
        <v>239</v>
      </c>
      <c r="B113" t="s">
        <v>205</v>
      </c>
      <c r="C113" t="s">
        <v>211</v>
      </c>
      <c r="D113" t="s">
        <v>212</v>
      </c>
      <c r="E113">
        <f>SUM(Table15[[#This Row],[2025]:[2014]])</f>
        <v>46</v>
      </c>
      <c r="F113" s="10"/>
      <c r="G113" s="10">
        <v>46</v>
      </c>
      <c r="H113" s="10"/>
      <c r="I113" s="10"/>
      <c r="J113"/>
      <c r="K113"/>
      <c r="L113"/>
      <c r="M113"/>
      <c r="N113"/>
      <c r="O113"/>
      <c r="P113"/>
      <c r="Q113"/>
    </row>
    <row r="114" spans="1:17" hidden="1" x14ac:dyDescent="0.35">
      <c r="A114" t="s">
        <v>239</v>
      </c>
      <c r="B114" t="s">
        <v>205</v>
      </c>
      <c r="C114" t="s">
        <v>282</v>
      </c>
      <c r="D114" t="s">
        <v>283</v>
      </c>
      <c r="E114">
        <f>SUM(Table15[[#This Row],[2025]:[2014]])</f>
        <v>1</v>
      </c>
      <c r="F114" s="10"/>
      <c r="G114" s="10"/>
      <c r="H114" s="10">
        <v>1</v>
      </c>
      <c r="I114" s="10"/>
      <c r="J114"/>
      <c r="K114"/>
      <c r="L114"/>
      <c r="M114"/>
      <c r="N114"/>
      <c r="O114"/>
      <c r="P114"/>
      <c r="Q114"/>
    </row>
    <row r="115" spans="1:17" hidden="1" x14ac:dyDescent="0.35">
      <c r="A115" t="s">
        <v>239</v>
      </c>
      <c r="B115" t="s">
        <v>205</v>
      </c>
      <c r="C115" t="s">
        <v>284</v>
      </c>
      <c r="D115" t="s">
        <v>285</v>
      </c>
      <c r="E115">
        <f>SUM(Table15[[#This Row],[2025]:[2014]])</f>
        <v>0</v>
      </c>
      <c r="F115" s="10"/>
      <c r="G115" s="10"/>
      <c r="H115" s="10"/>
      <c r="I115" s="10">
        <v>0</v>
      </c>
      <c r="J115"/>
      <c r="K115"/>
      <c r="L115"/>
      <c r="M115"/>
      <c r="N115"/>
      <c r="O115"/>
      <c r="P115"/>
      <c r="Q115"/>
    </row>
    <row r="116" spans="1:17" hidden="1" x14ac:dyDescent="0.35">
      <c r="A116" t="s">
        <v>239</v>
      </c>
      <c r="B116" t="s">
        <v>205</v>
      </c>
      <c r="C116" t="s">
        <v>286</v>
      </c>
      <c r="D116" t="s">
        <v>287</v>
      </c>
      <c r="E116">
        <f>SUM(Table15[[#This Row],[2025]:[2014]])</f>
        <v>118</v>
      </c>
      <c r="F116" s="10">
        <v>3</v>
      </c>
      <c r="G116" s="10">
        <v>32</v>
      </c>
      <c r="H116" s="10">
        <v>45</v>
      </c>
      <c r="I116" s="10">
        <v>38</v>
      </c>
      <c r="J116"/>
      <c r="K116"/>
      <c r="L116"/>
      <c r="M116"/>
      <c r="N116"/>
      <c r="O116"/>
      <c r="P116"/>
      <c r="Q116"/>
    </row>
    <row r="117" spans="1:17" hidden="1" x14ac:dyDescent="0.35">
      <c r="A117" t="s">
        <v>239</v>
      </c>
      <c r="B117" t="s">
        <v>205</v>
      </c>
      <c r="C117" t="s">
        <v>217</v>
      </c>
      <c r="D117" t="s">
        <v>218</v>
      </c>
      <c r="E117">
        <f>SUM(Table15[[#This Row],[2025]:[2014]])</f>
        <v>202</v>
      </c>
      <c r="F117" s="10">
        <v>45</v>
      </c>
      <c r="G117" s="10">
        <v>78</v>
      </c>
      <c r="H117" s="10">
        <v>34</v>
      </c>
      <c r="I117" s="10">
        <v>45</v>
      </c>
      <c r="J117"/>
      <c r="K117"/>
      <c r="L117"/>
      <c r="M117"/>
      <c r="N117"/>
      <c r="O117"/>
      <c r="P117"/>
      <c r="Q117"/>
    </row>
    <row r="118" spans="1:17" hidden="1" x14ac:dyDescent="0.35">
      <c r="A118" t="s">
        <v>239</v>
      </c>
      <c r="B118" t="s">
        <v>205</v>
      </c>
      <c r="C118" t="s">
        <v>288</v>
      </c>
      <c r="D118" t="s">
        <v>289</v>
      </c>
      <c r="E118">
        <f>SUM(Table15[[#This Row],[2025]:[2014]])</f>
        <v>2</v>
      </c>
      <c r="F118" s="10"/>
      <c r="G118" s="10"/>
      <c r="H118" s="10">
        <v>2</v>
      </c>
      <c r="I118" s="10"/>
      <c r="J118"/>
      <c r="K118"/>
      <c r="L118"/>
      <c r="M118"/>
      <c r="N118"/>
      <c r="O118"/>
      <c r="P118"/>
      <c r="Q118"/>
    </row>
    <row r="119" spans="1:17" hidden="1" x14ac:dyDescent="0.35">
      <c r="A119" t="s">
        <v>239</v>
      </c>
      <c r="B119" t="s">
        <v>205</v>
      </c>
      <c r="C119" t="s">
        <v>221</v>
      </c>
      <c r="D119" t="s">
        <v>222</v>
      </c>
      <c r="E119">
        <f>SUM(Table15[[#This Row],[2025]:[2014]])</f>
        <v>14</v>
      </c>
      <c r="F119" s="10"/>
      <c r="G119" s="10">
        <v>5</v>
      </c>
      <c r="H119" s="10">
        <v>4</v>
      </c>
      <c r="I119" s="10">
        <v>5</v>
      </c>
      <c r="J119"/>
      <c r="K119"/>
      <c r="L119"/>
      <c r="M119"/>
      <c r="N119"/>
      <c r="O119"/>
      <c r="P119"/>
      <c r="Q119"/>
    </row>
    <row r="120" spans="1:17" hidden="1" x14ac:dyDescent="0.35">
      <c r="A120" t="s">
        <v>239</v>
      </c>
      <c r="B120" t="s">
        <v>205</v>
      </c>
      <c r="C120" t="s">
        <v>290</v>
      </c>
      <c r="D120" t="s">
        <v>291</v>
      </c>
      <c r="E120">
        <f>SUM(Table15[[#This Row],[2025]:[2014]])</f>
        <v>1</v>
      </c>
      <c r="F120" s="10"/>
      <c r="G120" s="10"/>
      <c r="H120" s="10">
        <v>1</v>
      </c>
      <c r="I120" s="10"/>
      <c r="J120"/>
      <c r="K120"/>
      <c r="L120"/>
      <c r="M120"/>
      <c r="N120"/>
      <c r="O120"/>
      <c r="P120"/>
      <c r="Q120"/>
    </row>
    <row r="121" spans="1:17" hidden="1" x14ac:dyDescent="0.35">
      <c r="A121" t="s">
        <v>239</v>
      </c>
      <c r="B121" t="s">
        <v>205</v>
      </c>
      <c r="C121" t="s">
        <v>223</v>
      </c>
      <c r="D121" t="s">
        <v>224</v>
      </c>
      <c r="E121">
        <f>SUM(Table15[[#This Row],[2025]:[2014]])</f>
        <v>76</v>
      </c>
      <c r="F121" s="10">
        <v>12</v>
      </c>
      <c r="G121" s="10">
        <v>57</v>
      </c>
      <c r="H121" s="10">
        <v>7</v>
      </c>
      <c r="I121" s="10"/>
      <c r="J121"/>
      <c r="K121"/>
      <c r="L121"/>
      <c r="M121"/>
      <c r="N121"/>
      <c r="O121"/>
      <c r="P121"/>
      <c r="Q121"/>
    </row>
    <row r="122" spans="1:17" hidden="1" x14ac:dyDescent="0.35">
      <c r="A122" t="s">
        <v>239</v>
      </c>
      <c r="B122" t="s">
        <v>205</v>
      </c>
      <c r="C122" t="s">
        <v>225</v>
      </c>
      <c r="D122" t="s">
        <v>226</v>
      </c>
      <c r="E122">
        <f>SUM(Table15[[#This Row],[2025]:[2014]])</f>
        <v>2</v>
      </c>
      <c r="F122" s="10"/>
      <c r="G122" s="10">
        <v>2</v>
      </c>
      <c r="H122" s="10"/>
      <c r="I122" s="10"/>
      <c r="J122"/>
      <c r="K122"/>
      <c r="L122"/>
      <c r="M122"/>
      <c r="N122"/>
      <c r="O122"/>
      <c r="P122"/>
      <c r="Q122"/>
    </row>
    <row r="123" spans="1:17" hidden="1" x14ac:dyDescent="0.35">
      <c r="A123" t="s">
        <v>239</v>
      </c>
      <c r="B123" t="s">
        <v>205</v>
      </c>
      <c r="C123" t="s">
        <v>229</v>
      </c>
      <c r="D123" t="s">
        <v>230</v>
      </c>
      <c r="E123">
        <f>SUM(Table15[[#This Row],[2025]:[2014]])</f>
        <v>88</v>
      </c>
      <c r="F123" s="10"/>
      <c r="G123" s="10">
        <v>13</v>
      </c>
      <c r="H123" s="10">
        <v>74</v>
      </c>
      <c r="I123" s="10">
        <v>1</v>
      </c>
      <c r="J123"/>
      <c r="K123"/>
      <c r="L123"/>
      <c r="M123"/>
      <c r="N123"/>
      <c r="O123"/>
      <c r="P123"/>
      <c r="Q123"/>
    </row>
    <row r="124" spans="1:17" hidden="1" x14ac:dyDescent="0.35">
      <c r="A124" t="s">
        <v>239</v>
      </c>
      <c r="B124" t="s">
        <v>205</v>
      </c>
      <c r="C124" t="s">
        <v>233</v>
      </c>
      <c r="D124" t="s">
        <v>234</v>
      </c>
      <c r="E124">
        <f>SUM(Table15[[#This Row],[2025]:[2014]])</f>
        <v>27</v>
      </c>
      <c r="F124" s="10">
        <v>1</v>
      </c>
      <c r="G124" s="10">
        <v>5</v>
      </c>
      <c r="H124" s="10">
        <v>20</v>
      </c>
      <c r="I124" s="10">
        <v>1</v>
      </c>
      <c r="J124"/>
      <c r="K124"/>
      <c r="L124"/>
      <c r="M124"/>
      <c r="N124"/>
      <c r="O124"/>
      <c r="P124"/>
      <c r="Q124"/>
    </row>
    <row r="125" spans="1:17" hidden="1" x14ac:dyDescent="0.35">
      <c r="A125" t="s">
        <v>239</v>
      </c>
      <c r="B125" t="s">
        <v>205</v>
      </c>
      <c r="C125" t="s">
        <v>292</v>
      </c>
      <c r="D125" t="s">
        <v>293</v>
      </c>
      <c r="E125">
        <f>SUM(Table15[[#This Row],[2025]:[2014]])</f>
        <v>1</v>
      </c>
      <c r="F125" s="10"/>
      <c r="G125" s="10">
        <v>1</v>
      </c>
      <c r="H125" s="10"/>
      <c r="I125" s="10"/>
      <c r="J125"/>
      <c r="K125"/>
      <c r="L125"/>
      <c r="M125"/>
      <c r="N125"/>
      <c r="O125"/>
      <c r="P125"/>
      <c r="Q125"/>
    </row>
    <row r="126" spans="1:17" hidden="1" x14ac:dyDescent="0.35">
      <c r="A126" t="s">
        <v>239</v>
      </c>
      <c r="B126" t="s">
        <v>205</v>
      </c>
      <c r="C126" t="s">
        <v>294</v>
      </c>
      <c r="D126" t="s">
        <v>295</v>
      </c>
      <c r="E126">
        <f>SUM(Table15[[#This Row],[2025]:[2014]])</f>
        <v>1</v>
      </c>
      <c r="F126" s="10"/>
      <c r="G126" s="10">
        <v>1</v>
      </c>
      <c r="H126" s="10"/>
      <c r="I126" s="10"/>
      <c r="J126"/>
      <c r="K126"/>
      <c r="L126"/>
      <c r="M126"/>
      <c r="N126"/>
      <c r="O126"/>
      <c r="P126"/>
      <c r="Q126"/>
    </row>
    <row r="127" spans="1:17" hidden="1" x14ac:dyDescent="0.35">
      <c r="A127" t="s">
        <v>239</v>
      </c>
      <c r="B127" t="s">
        <v>205</v>
      </c>
      <c r="C127" t="s">
        <v>296</v>
      </c>
      <c r="D127" t="s">
        <v>297</v>
      </c>
      <c r="E127">
        <f>SUM(Table15[[#This Row],[2025]:[2014]])</f>
        <v>2</v>
      </c>
      <c r="F127" s="10"/>
      <c r="G127" s="10"/>
      <c r="H127" s="10">
        <v>2</v>
      </c>
      <c r="I127" s="10"/>
      <c r="J127"/>
      <c r="K127"/>
      <c r="L127"/>
      <c r="M127"/>
      <c r="N127"/>
      <c r="O127"/>
      <c r="P127"/>
      <c r="Q127"/>
    </row>
    <row r="128" spans="1:17" hidden="1" x14ac:dyDescent="0.35">
      <c r="A128" t="s">
        <v>239</v>
      </c>
      <c r="B128" t="s">
        <v>205</v>
      </c>
      <c r="C128" t="s">
        <v>298</v>
      </c>
      <c r="D128" t="s">
        <v>299</v>
      </c>
      <c r="E128">
        <f>SUM(Table15[[#This Row],[2025]:[2014]])</f>
        <v>1</v>
      </c>
      <c r="F128" s="10"/>
      <c r="G128" s="10"/>
      <c r="H128" s="10">
        <v>1</v>
      </c>
      <c r="I128" s="10"/>
      <c r="J128"/>
      <c r="K128"/>
      <c r="L128"/>
      <c r="M128"/>
      <c r="N128"/>
      <c r="O128"/>
      <c r="P128"/>
      <c r="Q128"/>
    </row>
    <row r="129" spans="1:17" hidden="1" x14ac:dyDescent="0.35">
      <c r="A129" t="s">
        <v>239</v>
      </c>
      <c r="B129" t="s">
        <v>205</v>
      </c>
      <c r="C129" t="s">
        <v>300</v>
      </c>
      <c r="D129" t="s">
        <v>301</v>
      </c>
      <c r="E129">
        <f>SUM(Table15[[#This Row],[2025]:[2014]])</f>
        <v>1</v>
      </c>
      <c r="F129" s="10"/>
      <c r="G129" s="10"/>
      <c r="H129" s="10"/>
      <c r="I129" s="10">
        <v>1</v>
      </c>
      <c r="J129"/>
      <c r="K129"/>
      <c r="L129"/>
      <c r="M129"/>
      <c r="N129"/>
      <c r="O129"/>
      <c r="P129"/>
      <c r="Q129"/>
    </row>
    <row r="130" spans="1:17" hidden="1" x14ac:dyDescent="0.35">
      <c r="A130" t="s">
        <v>239</v>
      </c>
      <c r="B130" t="s">
        <v>205</v>
      </c>
      <c r="C130" t="s">
        <v>235</v>
      </c>
      <c r="D130" t="s">
        <v>236</v>
      </c>
      <c r="E130">
        <f>SUM(Table15[[#This Row],[2025]:[2014]])</f>
        <v>12</v>
      </c>
      <c r="F130" s="10"/>
      <c r="G130" s="10"/>
      <c r="H130" s="10"/>
      <c r="I130" s="10">
        <v>12</v>
      </c>
      <c r="J130"/>
      <c r="K130"/>
      <c r="L130"/>
      <c r="M130"/>
      <c r="N130"/>
      <c r="O130"/>
      <c r="P130"/>
      <c r="Q130"/>
    </row>
    <row r="131" spans="1:17" hidden="1" x14ac:dyDescent="0.35">
      <c r="A131" t="s">
        <v>239</v>
      </c>
      <c r="B131" t="s">
        <v>205</v>
      </c>
      <c r="C131" t="s">
        <v>237</v>
      </c>
      <c r="D131" t="s">
        <v>238</v>
      </c>
      <c r="E131">
        <f>SUM(Table15[[#This Row],[2025]:[2014]])</f>
        <v>45</v>
      </c>
      <c r="F131" s="10">
        <v>6</v>
      </c>
      <c r="G131" s="10">
        <v>18</v>
      </c>
      <c r="H131" s="10">
        <v>20</v>
      </c>
      <c r="I131" s="10">
        <v>1</v>
      </c>
      <c r="J131"/>
      <c r="K131"/>
      <c r="L131"/>
      <c r="M131"/>
      <c r="N131"/>
      <c r="O131"/>
      <c r="P131"/>
      <c r="Q131"/>
    </row>
    <row r="132" spans="1:17" hidden="1" x14ac:dyDescent="0.35">
      <c r="A132" t="s">
        <v>302</v>
      </c>
      <c r="B132" t="s">
        <v>240</v>
      </c>
      <c r="C132" t="s">
        <v>241</v>
      </c>
      <c r="D132" t="s">
        <v>242</v>
      </c>
      <c r="E132">
        <f>SUM(Table15[[#This Row],[2025]:[2014]])</f>
        <v>2</v>
      </c>
      <c r="F132" s="10"/>
      <c r="G132" s="10"/>
      <c r="H132" s="10"/>
      <c r="I132" s="10"/>
      <c r="J132" s="10"/>
      <c r="K132" s="10"/>
      <c r="L132" s="10"/>
      <c r="M132" s="10"/>
      <c r="N132" s="10">
        <v>2</v>
      </c>
      <c r="O132"/>
      <c r="P132"/>
      <c r="Q132"/>
    </row>
    <row r="133" spans="1:17" hidden="1" x14ac:dyDescent="0.35">
      <c r="A133" t="s">
        <v>302</v>
      </c>
      <c r="B133" t="s">
        <v>123</v>
      </c>
      <c r="C133" t="s">
        <v>124</v>
      </c>
      <c r="D133" t="s">
        <v>125</v>
      </c>
      <c r="E133">
        <f>SUM(Table15[[#This Row],[2025]:[2014]])</f>
        <v>7</v>
      </c>
      <c r="F133" s="10"/>
      <c r="G133" s="10"/>
      <c r="H133" s="10"/>
      <c r="I133" s="10"/>
      <c r="J133" s="10">
        <v>1</v>
      </c>
      <c r="K133" s="10">
        <v>4</v>
      </c>
      <c r="L133" s="10">
        <v>1</v>
      </c>
      <c r="M133" s="10"/>
      <c r="N133" s="10">
        <v>1</v>
      </c>
      <c r="O133"/>
      <c r="P133"/>
      <c r="Q133"/>
    </row>
    <row r="134" spans="1:17" hidden="1" x14ac:dyDescent="0.35">
      <c r="A134" t="s">
        <v>302</v>
      </c>
      <c r="B134" t="s">
        <v>123</v>
      </c>
      <c r="C134" t="s">
        <v>303</v>
      </c>
      <c r="D134" t="s">
        <v>304</v>
      </c>
      <c r="E134">
        <f>SUM(Table15[[#This Row],[2025]:[2014]])</f>
        <v>1</v>
      </c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/>
      <c r="P134"/>
      <c r="Q134"/>
    </row>
    <row r="135" spans="1:17" hidden="1" x14ac:dyDescent="0.35">
      <c r="A135" t="s">
        <v>302</v>
      </c>
      <c r="B135" t="s">
        <v>126</v>
      </c>
      <c r="C135" t="s">
        <v>305</v>
      </c>
      <c r="D135" t="s">
        <v>306</v>
      </c>
      <c r="E135">
        <f>SUM(Table15[[#This Row],[2025]:[2014]])</f>
        <v>1</v>
      </c>
      <c r="F135" s="10"/>
      <c r="G135" s="10"/>
      <c r="H135" s="10"/>
      <c r="I135" s="10"/>
      <c r="J135" s="10"/>
      <c r="K135" s="10"/>
      <c r="L135" s="10"/>
      <c r="M135" s="10"/>
      <c r="N135" s="10">
        <v>1</v>
      </c>
      <c r="O135"/>
      <c r="P135"/>
      <c r="Q135"/>
    </row>
    <row r="136" spans="1:17" hidden="1" x14ac:dyDescent="0.35">
      <c r="A136" t="s">
        <v>302</v>
      </c>
      <c r="B136" t="s">
        <v>126</v>
      </c>
      <c r="C136" t="s">
        <v>307</v>
      </c>
      <c r="D136" t="s">
        <v>308</v>
      </c>
      <c r="E136">
        <f>SUM(Table15[[#This Row],[2025]:[2014]])</f>
        <v>0</v>
      </c>
      <c r="F136" s="10"/>
      <c r="G136" s="10"/>
      <c r="H136" s="10"/>
      <c r="I136" s="10"/>
      <c r="J136" s="10"/>
      <c r="K136" s="10"/>
      <c r="L136" s="10">
        <v>-1</v>
      </c>
      <c r="M136" s="10"/>
      <c r="N136" s="10">
        <v>1</v>
      </c>
      <c r="O136"/>
      <c r="P136"/>
      <c r="Q136"/>
    </row>
    <row r="137" spans="1:17" hidden="1" x14ac:dyDescent="0.35">
      <c r="A137" t="s">
        <v>302</v>
      </c>
      <c r="B137" t="s">
        <v>131</v>
      </c>
      <c r="C137" t="s">
        <v>309</v>
      </c>
      <c r="D137" t="s">
        <v>310</v>
      </c>
      <c r="E137">
        <f>SUM(Table15[[#This Row],[2025]:[2014]])</f>
        <v>5</v>
      </c>
      <c r="F137" s="10"/>
      <c r="G137" s="10"/>
      <c r="H137" s="10"/>
      <c r="I137" s="10"/>
      <c r="J137" s="10"/>
      <c r="K137" s="10"/>
      <c r="L137" s="10">
        <v>5</v>
      </c>
      <c r="M137" s="10"/>
      <c r="N137" s="10"/>
      <c r="O137"/>
      <c r="P137"/>
      <c r="Q137"/>
    </row>
    <row r="138" spans="1:17" hidden="1" x14ac:dyDescent="0.35">
      <c r="A138" t="s">
        <v>302</v>
      </c>
      <c r="B138" t="s">
        <v>243</v>
      </c>
      <c r="C138" t="s">
        <v>311</v>
      </c>
      <c r="D138" t="s">
        <v>312</v>
      </c>
      <c r="E138">
        <f>SUM(Table15[[#This Row],[2025]:[2014]])</f>
        <v>11</v>
      </c>
      <c r="F138" s="10"/>
      <c r="G138" s="10"/>
      <c r="H138" s="10"/>
      <c r="I138" s="10"/>
      <c r="J138" s="10"/>
      <c r="K138" s="10"/>
      <c r="L138" s="10"/>
      <c r="M138" s="10">
        <v>8</v>
      </c>
      <c r="N138" s="10">
        <v>3</v>
      </c>
      <c r="O138"/>
      <c r="P138"/>
      <c r="Q138"/>
    </row>
    <row r="139" spans="1:17" hidden="1" x14ac:dyDescent="0.35">
      <c r="A139" t="s">
        <v>302</v>
      </c>
      <c r="B139" t="s">
        <v>139</v>
      </c>
      <c r="C139" t="s">
        <v>124</v>
      </c>
      <c r="D139" t="s">
        <v>313</v>
      </c>
      <c r="E139">
        <f>SUM(Table15[[#This Row],[2025]:[2014]])</f>
        <v>9</v>
      </c>
      <c r="F139" s="10"/>
      <c r="G139" s="10"/>
      <c r="H139" s="10"/>
      <c r="I139" s="10"/>
      <c r="J139" s="10"/>
      <c r="K139" s="10"/>
      <c r="L139" s="10">
        <v>5</v>
      </c>
      <c r="M139" s="10">
        <v>1</v>
      </c>
      <c r="N139" s="10">
        <v>3</v>
      </c>
      <c r="O139"/>
      <c r="P139"/>
      <c r="Q139"/>
    </row>
    <row r="140" spans="1:17" hidden="1" x14ac:dyDescent="0.35">
      <c r="A140" t="s">
        <v>302</v>
      </c>
      <c r="B140" t="s">
        <v>144</v>
      </c>
      <c r="C140" t="s">
        <v>124</v>
      </c>
      <c r="D140" t="s">
        <v>145</v>
      </c>
      <c r="E140">
        <f>SUM(Table15[[#This Row],[2025]:[2014]])</f>
        <v>1</v>
      </c>
      <c r="F140" s="10"/>
      <c r="G140" s="10"/>
      <c r="H140" s="10">
        <v>1</v>
      </c>
      <c r="I140" s="10"/>
      <c r="J140" s="10"/>
      <c r="K140" s="10"/>
      <c r="L140" s="10"/>
      <c r="M140" s="10"/>
      <c r="N140" s="10"/>
      <c r="O140"/>
      <c r="P140"/>
      <c r="Q140"/>
    </row>
    <row r="141" spans="1:17" hidden="1" x14ac:dyDescent="0.35">
      <c r="A141" t="s">
        <v>302</v>
      </c>
      <c r="B141" t="s">
        <v>144</v>
      </c>
      <c r="C141" t="s">
        <v>124</v>
      </c>
      <c r="D141" t="s">
        <v>146</v>
      </c>
      <c r="E141">
        <f>SUM(Table15[[#This Row],[2025]:[2014]])</f>
        <v>-3</v>
      </c>
      <c r="F141" s="10"/>
      <c r="G141" s="10"/>
      <c r="H141" s="10">
        <v>-1</v>
      </c>
      <c r="I141" s="10">
        <v>-2</v>
      </c>
      <c r="J141" s="10"/>
      <c r="K141" s="10"/>
      <c r="L141" s="10"/>
      <c r="M141" s="10"/>
      <c r="N141" s="10"/>
      <c r="O141"/>
      <c r="P141"/>
      <c r="Q141"/>
    </row>
    <row r="142" spans="1:17" hidden="1" x14ac:dyDescent="0.35">
      <c r="A142" t="s">
        <v>302</v>
      </c>
      <c r="B142" t="s">
        <v>144</v>
      </c>
      <c r="C142" t="s">
        <v>124</v>
      </c>
      <c r="D142" t="s">
        <v>314</v>
      </c>
      <c r="E142">
        <f>SUM(Table15[[#This Row],[2025]:[2014]])</f>
        <v>1</v>
      </c>
      <c r="F142" s="10"/>
      <c r="G142" s="10"/>
      <c r="H142" s="10"/>
      <c r="I142" s="10"/>
      <c r="J142" s="10"/>
      <c r="K142" s="10"/>
      <c r="L142" s="10"/>
      <c r="M142" s="10"/>
      <c r="N142" s="10">
        <v>1</v>
      </c>
      <c r="O142"/>
      <c r="P142"/>
      <c r="Q142"/>
    </row>
    <row r="143" spans="1:17" hidden="1" x14ac:dyDescent="0.35">
      <c r="A143" t="s">
        <v>302</v>
      </c>
      <c r="B143" t="s">
        <v>144</v>
      </c>
      <c r="C143" t="s">
        <v>124</v>
      </c>
      <c r="D143" t="s">
        <v>315</v>
      </c>
      <c r="E143">
        <f>SUM(Table15[[#This Row],[2025]:[2014]])</f>
        <v>2</v>
      </c>
      <c r="F143" s="10"/>
      <c r="G143" s="10"/>
      <c r="H143" s="10"/>
      <c r="I143" s="10">
        <v>1</v>
      </c>
      <c r="J143" s="10">
        <v>1</v>
      </c>
      <c r="K143" s="10"/>
      <c r="L143" s="10"/>
      <c r="M143" s="10"/>
      <c r="N143" s="10"/>
      <c r="O143"/>
      <c r="P143"/>
      <c r="Q143"/>
    </row>
    <row r="144" spans="1:17" hidden="1" x14ac:dyDescent="0.35">
      <c r="A144" t="s">
        <v>302</v>
      </c>
      <c r="B144" t="s">
        <v>144</v>
      </c>
      <c r="C144" t="s">
        <v>124</v>
      </c>
      <c r="D144" t="s">
        <v>148</v>
      </c>
      <c r="E144">
        <f>SUM(Table15[[#This Row],[2025]:[2014]])</f>
        <v>2</v>
      </c>
      <c r="F144" s="10"/>
      <c r="G144" s="10"/>
      <c r="H144" s="10">
        <v>1</v>
      </c>
      <c r="I144" s="10"/>
      <c r="J144" s="10"/>
      <c r="K144" s="10"/>
      <c r="L144" s="10">
        <v>1</v>
      </c>
      <c r="M144" s="10"/>
      <c r="N144" s="10"/>
      <c r="O144"/>
      <c r="P144"/>
      <c r="Q144"/>
    </row>
    <row r="145" spans="1:17" hidden="1" x14ac:dyDescent="0.35">
      <c r="A145" t="s">
        <v>302</v>
      </c>
      <c r="B145" t="s">
        <v>144</v>
      </c>
      <c r="C145" t="s">
        <v>151</v>
      </c>
      <c r="D145" t="s">
        <v>152</v>
      </c>
      <c r="E145">
        <f>SUM(Table15[[#This Row],[2025]:[2014]])</f>
        <v>1</v>
      </c>
      <c r="F145" s="10"/>
      <c r="G145" s="10"/>
      <c r="H145" s="10"/>
      <c r="I145" s="10"/>
      <c r="J145" s="10"/>
      <c r="K145" s="10"/>
      <c r="L145" s="10"/>
      <c r="M145" s="10"/>
      <c r="N145" s="10">
        <v>1</v>
      </c>
      <c r="O145"/>
      <c r="P145"/>
      <c r="Q145"/>
    </row>
    <row r="146" spans="1:17" hidden="1" x14ac:dyDescent="0.35">
      <c r="A146" t="s">
        <v>302</v>
      </c>
      <c r="B146" t="s">
        <v>144</v>
      </c>
      <c r="C146" t="s">
        <v>316</v>
      </c>
      <c r="D146" t="s">
        <v>317</v>
      </c>
      <c r="E146">
        <f>SUM(Table15[[#This Row],[2025]:[2014]])</f>
        <v>1</v>
      </c>
      <c r="F146" s="10"/>
      <c r="G146" s="10"/>
      <c r="H146" s="10"/>
      <c r="I146" s="10"/>
      <c r="J146" s="10"/>
      <c r="K146" s="10"/>
      <c r="L146" s="10"/>
      <c r="M146" s="10"/>
      <c r="N146" s="10">
        <v>1</v>
      </c>
      <c r="O146"/>
      <c r="P146"/>
      <c r="Q146"/>
    </row>
    <row r="147" spans="1:17" hidden="1" x14ac:dyDescent="0.35">
      <c r="A147" t="s">
        <v>302</v>
      </c>
      <c r="B147" t="s">
        <v>144</v>
      </c>
      <c r="C147" t="s">
        <v>318</v>
      </c>
      <c r="D147" t="s">
        <v>319</v>
      </c>
      <c r="E147">
        <f>SUM(Table15[[#This Row],[2025]:[2014]])</f>
        <v>1</v>
      </c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/>
      <c r="P147"/>
      <c r="Q147"/>
    </row>
    <row r="148" spans="1:17" hidden="1" x14ac:dyDescent="0.35">
      <c r="A148" t="s">
        <v>302</v>
      </c>
      <c r="B148" t="s">
        <v>144</v>
      </c>
      <c r="C148" t="s">
        <v>320</v>
      </c>
      <c r="D148" t="s">
        <v>321</v>
      </c>
      <c r="E148">
        <f>SUM(Table15[[#This Row],[2025]:[2014]])</f>
        <v>0</v>
      </c>
      <c r="F148" s="10"/>
      <c r="G148" s="10"/>
      <c r="H148" s="10"/>
      <c r="I148" s="10"/>
      <c r="J148" s="10"/>
      <c r="K148" s="10"/>
      <c r="L148" s="10"/>
      <c r="M148" s="10"/>
      <c r="N148" s="10">
        <v>0</v>
      </c>
      <c r="O148"/>
      <c r="P148"/>
      <c r="Q148"/>
    </row>
    <row r="149" spans="1:17" hidden="1" x14ac:dyDescent="0.35">
      <c r="A149" t="s">
        <v>302</v>
      </c>
      <c r="B149" t="s">
        <v>144</v>
      </c>
      <c r="C149" t="s">
        <v>322</v>
      </c>
      <c r="D149" t="s">
        <v>323</v>
      </c>
      <c r="E149">
        <f>SUM(Table15[[#This Row],[2025]:[2014]])</f>
        <v>1</v>
      </c>
      <c r="F149" s="10"/>
      <c r="G149" s="10"/>
      <c r="H149" s="10"/>
      <c r="I149" s="10"/>
      <c r="J149" s="10"/>
      <c r="K149" s="10"/>
      <c r="L149" s="10"/>
      <c r="M149" s="10"/>
      <c r="N149" s="10">
        <v>1</v>
      </c>
      <c r="O149"/>
      <c r="P149"/>
      <c r="Q149"/>
    </row>
    <row r="150" spans="1:17" hidden="1" x14ac:dyDescent="0.35">
      <c r="A150" t="s">
        <v>302</v>
      </c>
      <c r="B150" t="s">
        <v>324</v>
      </c>
      <c r="C150" t="s">
        <v>325</v>
      </c>
      <c r="D150" t="s">
        <v>326</v>
      </c>
      <c r="E150">
        <f>SUM(Table15[[#This Row],[2025]:[2014]])</f>
        <v>1</v>
      </c>
      <c r="F150" s="10"/>
      <c r="G150" s="10"/>
      <c r="H150" s="10">
        <v>1</v>
      </c>
      <c r="I150" s="10"/>
      <c r="J150" s="10"/>
      <c r="K150" s="10"/>
      <c r="L150" s="10"/>
      <c r="M150" s="10"/>
      <c r="N150" s="10"/>
      <c r="O150"/>
      <c r="P150"/>
      <c r="Q150"/>
    </row>
    <row r="151" spans="1:17" hidden="1" x14ac:dyDescent="0.35">
      <c r="A151" t="s">
        <v>302</v>
      </c>
      <c r="B151" t="s">
        <v>254</v>
      </c>
      <c r="C151" t="s">
        <v>327</v>
      </c>
      <c r="D151" t="s">
        <v>328</v>
      </c>
      <c r="E151">
        <f>SUM(Table15[[#This Row],[2025]:[2014]])</f>
        <v>2</v>
      </c>
      <c r="F151" s="10"/>
      <c r="G151" s="10"/>
      <c r="H151" s="10"/>
      <c r="I151" s="10"/>
      <c r="J151" s="10">
        <v>2</v>
      </c>
      <c r="K151" s="10"/>
      <c r="L151" s="10"/>
      <c r="M151" s="10"/>
      <c r="N151" s="10"/>
      <c r="O151"/>
      <c r="P151"/>
      <c r="Q151"/>
    </row>
    <row r="152" spans="1:17" hidden="1" x14ac:dyDescent="0.35">
      <c r="A152" t="s">
        <v>302</v>
      </c>
      <c r="B152" t="s">
        <v>254</v>
      </c>
      <c r="C152" t="s">
        <v>255</v>
      </c>
      <c r="D152" t="s">
        <v>256</v>
      </c>
      <c r="E152">
        <f>SUM(Table15[[#This Row],[2025]:[2014]])</f>
        <v>1</v>
      </c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/>
      <c r="P152"/>
      <c r="Q152"/>
    </row>
    <row r="153" spans="1:17" hidden="1" x14ac:dyDescent="0.35">
      <c r="A153" t="s">
        <v>302</v>
      </c>
      <c r="B153" t="s">
        <v>163</v>
      </c>
      <c r="C153" t="s">
        <v>164</v>
      </c>
      <c r="D153" t="s">
        <v>165</v>
      </c>
      <c r="E153">
        <f>SUM(Table15[[#This Row],[2025]:[2014]])</f>
        <v>10</v>
      </c>
      <c r="F153" s="10"/>
      <c r="G153" s="10"/>
      <c r="H153" s="10"/>
      <c r="I153" s="10"/>
      <c r="J153" s="10"/>
      <c r="K153" s="10"/>
      <c r="L153" s="10"/>
      <c r="M153" s="10"/>
      <c r="N153" s="10">
        <v>10</v>
      </c>
      <c r="O153"/>
      <c r="P153"/>
      <c r="Q153"/>
    </row>
    <row r="154" spans="1:17" hidden="1" x14ac:dyDescent="0.35">
      <c r="A154" t="s">
        <v>302</v>
      </c>
      <c r="B154" t="s">
        <v>166</v>
      </c>
      <c r="C154" t="s">
        <v>167</v>
      </c>
      <c r="D154" t="s">
        <v>168</v>
      </c>
      <c r="E154">
        <f>SUM(Table15[[#This Row],[2025]:[2014]])</f>
        <v>6</v>
      </c>
      <c r="F154" s="10"/>
      <c r="G154" s="10"/>
      <c r="H154" s="10"/>
      <c r="I154" s="10"/>
      <c r="J154" s="10"/>
      <c r="K154" s="10"/>
      <c r="L154" s="10">
        <v>4</v>
      </c>
      <c r="M154" s="10">
        <v>-2</v>
      </c>
      <c r="N154" s="10">
        <v>4</v>
      </c>
      <c r="O154"/>
      <c r="P154"/>
      <c r="Q154"/>
    </row>
    <row r="155" spans="1:17" hidden="1" x14ac:dyDescent="0.35">
      <c r="A155" t="s">
        <v>302</v>
      </c>
      <c r="B155" t="s">
        <v>329</v>
      </c>
      <c r="C155" t="s">
        <v>330</v>
      </c>
      <c r="D155" t="s">
        <v>331</v>
      </c>
      <c r="E155">
        <f>SUM(Table15[[#This Row],[2025]:[2014]])</f>
        <v>3</v>
      </c>
      <c r="F155" s="10"/>
      <c r="G155" s="10"/>
      <c r="H155" s="10"/>
      <c r="I155" s="10"/>
      <c r="J155" s="10"/>
      <c r="K155" s="10"/>
      <c r="L155" s="10"/>
      <c r="M155" s="10"/>
      <c r="N155" s="10">
        <v>3</v>
      </c>
      <c r="O155"/>
      <c r="P155"/>
      <c r="Q155"/>
    </row>
    <row r="156" spans="1:17" hidden="1" x14ac:dyDescent="0.35">
      <c r="A156" t="s">
        <v>302</v>
      </c>
      <c r="B156" t="s">
        <v>329</v>
      </c>
      <c r="C156" t="s">
        <v>332</v>
      </c>
      <c r="D156" t="s">
        <v>333</v>
      </c>
      <c r="E156">
        <f>SUM(Table15[[#This Row],[2025]:[2014]])</f>
        <v>1</v>
      </c>
      <c r="F156" s="10"/>
      <c r="G156" s="10"/>
      <c r="H156" s="10"/>
      <c r="I156" s="10"/>
      <c r="J156" s="10"/>
      <c r="K156" s="10"/>
      <c r="L156" s="10"/>
      <c r="M156" s="10">
        <v>1</v>
      </c>
      <c r="N156" s="10"/>
      <c r="O156"/>
      <c r="P156"/>
      <c r="Q156"/>
    </row>
    <row r="157" spans="1:17" hidden="1" x14ac:dyDescent="0.35">
      <c r="A157" t="s">
        <v>302</v>
      </c>
      <c r="B157" t="s">
        <v>169</v>
      </c>
      <c r="C157" t="s">
        <v>124</v>
      </c>
      <c r="D157" t="s">
        <v>170</v>
      </c>
      <c r="E157">
        <f>SUM(Table15[[#This Row],[2025]:[2014]])</f>
        <v>-39</v>
      </c>
      <c r="F157" s="10"/>
      <c r="G157" s="10">
        <v>-3</v>
      </c>
      <c r="H157" s="10">
        <v>-2</v>
      </c>
      <c r="I157" s="10">
        <v>-4</v>
      </c>
      <c r="J157" s="10">
        <v>-2</v>
      </c>
      <c r="K157" s="10">
        <v>-28</v>
      </c>
      <c r="L157" s="10"/>
      <c r="M157" s="10"/>
      <c r="N157" s="10"/>
      <c r="O157"/>
      <c r="P157"/>
      <c r="Q157"/>
    </row>
    <row r="158" spans="1:17" hidden="1" x14ac:dyDescent="0.35">
      <c r="A158" t="s">
        <v>302</v>
      </c>
      <c r="B158" t="s">
        <v>169</v>
      </c>
      <c r="C158" t="s">
        <v>124</v>
      </c>
      <c r="D158" t="s">
        <v>257</v>
      </c>
      <c r="E158">
        <f>SUM(Table15[[#This Row],[2025]:[2014]])</f>
        <v>-2</v>
      </c>
      <c r="F158" s="10"/>
      <c r="G158" s="10"/>
      <c r="H158" s="10"/>
      <c r="I158" s="10"/>
      <c r="J158" s="10"/>
      <c r="K158" s="10">
        <v>-2</v>
      </c>
      <c r="L158" s="10"/>
      <c r="M158" s="10"/>
      <c r="N158" s="10"/>
      <c r="O158"/>
      <c r="P158"/>
      <c r="Q158"/>
    </row>
    <row r="159" spans="1:17" hidden="1" x14ac:dyDescent="0.35">
      <c r="A159" t="s">
        <v>302</v>
      </c>
      <c r="B159" t="s">
        <v>169</v>
      </c>
      <c r="C159" t="s">
        <v>124</v>
      </c>
      <c r="D159" t="s">
        <v>171</v>
      </c>
      <c r="E159">
        <f>SUM(Table15[[#This Row],[2025]:[2014]])</f>
        <v>5</v>
      </c>
      <c r="F159" s="10"/>
      <c r="G159" s="10"/>
      <c r="H159" s="10"/>
      <c r="I159" s="10">
        <v>5</v>
      </c>
      <c r="J159" s="10"/>
      <c r="K159" s="10"/>
      <c r="L159" s="10"/>
      <c r="M159" s="10"/>
      <c r="N159" s="10"/>
      <c r="O159"/>
      <c r="P159"/>
      <c r="Q159"/>
    </row>
    <row r="160" spans="1:17" hidden="1" x14ac:dyDescent="0.35">
      <c r="A160" t="s">
        <v>302</v>
      </c>
      <c r="B160" t="s">
        <v>334</v>
      </c>
      <c r="C160" t="s">
        <v>335</v>
      </c>
      <c r="D160" t="s">
        <v>336</v>
      </c>
      <c r="E160">
        <f>SUM(Table15[[#This Row],[2025]:[2014]])</f>
        <v>1</v>
      </c>
      <c r="F160" s="10"/>
      <c r="G160" s="10"/>
      <c r="H160" s="10"/>
      <c r="I160" s="10"/>
      <c r="J160" s="10"/>
      <c r="K160" s="10"/>
      <c r="L160" s="10"/>
      <c r="M160" s="10"/>
      <c r="N160" s="10">
        <v>1</v>
      </c>
      <c r="O160"/>
      <c r="P160"/>
      <c r="Q160"/>
    </row>
    <row r="161" spans="1:17" hidden="1" x14ac:dyDescent="0.35">
      <c r="A161" t="s">
        <v>302</v>
      </c>
      <c r="B161" t="s">
        <v>175</v>
      </c>
      <c r="C161" t="s">
        <v>124</v>
      </c>
      <c r="D161" t="s">
        <v>176</v>
      </c>
      <c r="E161">
        <f>SUM(Table15[[#This Row],[2025]:[2014]])</f>
        <v>6</v>
      </c>
      <c r="F161" s="10"/>
      <c r="G161" s="10"/>
      <c r="H161" s="10"/>
      <c r="I161" s="10">
        <v>1</v>
      </c>
      <c r="J161" s="10">
        <v>1</v>
      </c>
      <c r="K161" s="10">
        <v>2</v>
      </c>
      <c r="L161" s="10">
        <v>1</v>
      </c>
      <c r="M161" s="10">
        <v>1</v>
      </c>
      <c r="N161" s="10"/>
      <c r="O161"/>
      <c r="P161"/>
      <c r="Q161"/>
    </row>
    <row r="162" spans="1:17" hidden="1" x14ac:dyDescent="0.35">
      <c r="A162" t="s">
        <v>302</v>
      </c>
      <c r="B162" t="s">
        <v>175</v>
      </c>
      <c r="C162" t="s">
        <v>124</v>
      </c>
      <c r="D162" t="s">
        <v>178</v>
      </c>
      <c r="E162">
        <f>SUM(Table15[[#This Row],[2025]:[2014]])</f>
        <v>63</v>
      </c>
      <c r="F162" s="10"/>
      <c r="G162" s="10"/>
      <c r="H162" s="10">
        <v>10</v>
      </c>
      <c r="I162" s="10">
        <v>14</v>
      </c>
      <c r="J162" s="10">
        <v>2</v>
      </c>
      <c r="K162" s="10">
        <v>37</v>
      </c>
      <c r="L162" s="10"/>
      <c r="M162" s="10"/>
      <c r="N162" s="10"/>
      <c r="O162"/>
      <c r="P162"/>
      <c r="Q162"/>
    </row>
    <row r="163" spans="1:17" hidden="1" x14ac:dyDescent="0.35">
      <c r="A163" t="s">
        <v>302</v>
      </c>
      <c r="B163" t="s">
        <v>175</v>
      </c>
      <c r="C163" t="s">
        <v>124</v>
      </c>
      <c r="D163" t="s">
        <v>337</v>
      </c>
      <c r="E163">
        <f>SUM(Table15[[#This Row],[2025]:[2014]])</f>
        <v>2</v>
      </c>
      <c r="F163" s="10"/>
      <c r="G163" s="10"/>
      <c r="H163" s="10"/>
      <c r="I163" s="10">
        <v>2</v>
      </c>
      <c r="J163" s="10"/>
      <c r="K163" s="10"/>
      <c r="L163" s="10"/>
      <c r="M163" s="10"/>
      <c r="N163" s="10"/>
      <c r="O163"/>
      <c r="P163"/>
      <c r="Q163"/>
    </row>
    <row r="164" spans="1:17" hidden="1" x14ac:dyDescent="0.35">
      <c r="A164" t="s">
        <v>302</v>
      </c>
      <c r="B164" t="s">
        <v>175</v>
      </c>
      <c r="C164" t="s">
        <v>124</v>
      </c>
      <c r="D164" t="s">
        <v>179</v>
      </c>
      <c r="E164">
        <f>SUM(Table15[[#This Row],[2025]:[2014]])</f>
        <v>3</v>
      </c>
      <c r="F164" s="10"/>
      <c r="G164" s="10"/>
      <c r="H164" s="10"/>
      <c r="I164" s="10">
        <v>1</v>
      </c>
      <c r="J164" s="10"/>
      <c r="K164" s="10"/>
      <c r="L164" s="10">
        <v>1</v>
      </c>
      <c r="M164" s="10">
        <v>1</v>
      </c>
      <c r="N164" s="10"/>
      <c r="O164"/>
      <c r="P164"/>
      <c r="Q164"/>
    </row>
    <row r="165" spans="1:17" hidden="1" x14ac:dyDescent="0.35">
      <c r="A165" t="s">
        <v>302</v>
      </c>
      <c r="B165" t="s">
        <v>175</v>
      </c>
      <c r="C165" t="s">
        <v>124</v>
      </c>
      <c r="D165" t="s">
        <v>266</v>
      </c>
      <c r="E165">
        <f>SUM(Table15[[#This Row],[2025]:[2014]])</f>
        <v>1</v>
      </c>
      <c r="F165" s="10"/>
      <c r="G165" s="10"/>
      <c r="H165" s="10"/>
      <c r="I165" s="10">
        <v>1</v>
      </c>
      <c r="J165" s="10"/>
      <c r="K165" s="10"/>
      <c r="L165" s="10"/>
      <c r="M165" s="10"/>
      <c r="N165" s="10"/>
      <c r="O165"/>
      <c r="P165"/>
      <c r="Q165"/>
    </row>
    <row r="166" spans="1:17" hidden="1" x14ac:dyDescent="0.35">
      <c r="A166" t="s">
        <v>302</v>
      </c>
      <c r="B166" t="s">
        <v>180</v>
      </c>
      <c r="C166" t="s">
        <v>181</v>
      </c>
      <c r="D166" t="s">
        <v>182</v>
      </c>
      <c r="E166">
        <f>SUM(Table15[[#This Row],[2025]:[2014]])</f>
        <v>1</v>
      </c>
      <c r="F166" s="10"/>
      <c r="G166" s="10"/>
      <c r="H166" s="10">
        <v>1</v>
      </c>
      <c r="I166" s="10"/>
      <c r="J166" s="10"/>
      <c r="K166" s="10"/>
      <c r="L166" s="10"/>
      <c r="M166" s="10"/>
      <c r="N166" s="10"/>
      <c r="O166"/>
      <c r="P166"/>
      <c r="Q166"/>
    </row>
    <row r="167" spans="1:17" hidden="1" x14ac:dyDescent="0.35">
      <c r="A167" t="s">
        <v>302</v>
      </c>
      <c r="B167" t="s">
        <v>191</v>
      </c>
      <c r="C167" t="s">
        <v>338</v>
      </c>
      <c r="D167" t="s">
        <v>339</v>
      </c>
      <c r="E167">
        <f>SUM(Table15[[#This Row],[2025]:[2014]])</f>
        <v>3</v>
      </c>
      <c r="F167" s="10"/>
      <c r="G167" s="10"/>
      <c r="H167" s="10"/>
      <c r="I167" s="10"/>
      <c r="J167" s="10"/>
      <c r="K167" s="10"/>
      <c r="L167" s="10"/>
      <c r="M167" s="10">
        <v>3</v>
      </c>
      <c r="N167" s="10"/>
      <c r="O167"/>
      <c r="P167"/>
      <c r="Q167"/>
    </row>
    <row r="168" spans="1:17" hidden="1" x14ac:dyDescent="0.35">
      <c r="A168" t="s">
        <v>302</v>
      </c>
      <c r="B168" t="s">
        <v>191</v>
      </c>
      <c r="C168" t="s">
        <v>269</v>
      </c>
      <c r="D168" t="s">
        <v>270</v>
      </c>
      <c r="E168">
        <f>SUM(Table15[[#This Row],[2025]:[2014]])</f>
        <v>1</v>
      </c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/>
      <c r="P168"/>
      <c r="Q168"/>
    </row>
    <row r="169" spans="1:17" hidden="1" x14ac:dyDescent="0.35">
      <c r="A169" t="s">
        <v>302</v>
      </c>
      <c r="B169" t="s">
        <v>191</v>
      </c>
      <c r="C169" t="s">
        <v>192</v>
      </c>
      <c r="D169" t="s">
        <v>193</v>
      </c>
      <c r="E169">
        <f>SUM(Table15[[#This Row],[2025]:[2014]])</f>
        <v>4</v>
      </c>
      <c r="F169" s="10"/>
      <c r="G169" s="10"/>
      <c r="H169" s="10"/>
      <c r="I169" s="10"/>
      <c r="J169" s="10"/>
      <c r="K169" s="10">
        <v>2</v>
      </c>
      <c r="L169" s="10">
        <v>2</v>
      </c>
      <c r="M169" s="10"/>
      <c r="N169" s="10"/>
      <c r="O169"/>
      <c r="P169"/>
      <c r="Q169"/>
    </row>
    <row r="170" spans="1:17" hidden="1" x14ac:dyDescent="0.35">
      <c r="A170" t="s">
        <v>302</v>
      </c>
      <c r="B170" t="s">
        <v>191</v>
      </c>
      <c r="C170" t="s">
        <v>340</v>
      </c>
      <c r="D170" t="s">
        <v>341</v>
      </c>
      <c r="E170">
        <f>SUM(Table15[[#This Row],[2025]:[2014]])</f>
        <v>1</v>
      </c>
      <c r="F170" s="10"/>
      <c r="G170" s="10"/>
      <c r="H170" s="10"/>
      <c r="I170" s="10"/>
      <c r="J170" s="10"/>
      <c r="K170" s="10"/>
      <c r="L170" s="10">
        <v>1</v>
      </c>
      <c r="M170" s="10"/>
      <c r="N170" s="10"/>
      <c r="O170"/>
      <c r="P170"/>
      <c r="Q170"/>
    </row>
    <row r="171" spans="1:17" hidden="1" x14ac:dyDescent="0.35">
      <c r="A171" t="s">
        <v>302</v>
      </c>
      <c r="B171" t="s">
        <v>342</v>
      </c>
      <c r="C171" t="s">
        <v>343</v>
      </c>
      <c r="D171" t="s">
        <v>344</v>
      </c>
      <c r="E171">
        <f>SUM(Table15[[#This Row],[2025]:[2014]])</f>
        <v>1</v>
      </c>
      <c r="F171" s="10"/>
      <c r="G171" s="10"/>
      <c r="H171" s="10"/>
      <c r="I171" s="10"/>
      <c r="J171" s="10">
        <v>1</v>
      </c>
      <c r="K171" s="10"/>
      <c r="L171" s="10"/>
      <c r="M171" s="10"/>
      <c r="N171" s="10"/>
      <c r="O171"/>
      <c r="P171"/>
      <c r="Q171"/>
    </row>
    <row r="172" spans="1:17" hidden="1" x14ac:dyDescent="0.35">
      <c r="A172" t="s">
        <v>302</v>
      </c>
      <c r="B172" t="s">
        <v>342</v>
      </c>
      <c r="C172" t="s">
        <v>345</v>
      </c>
      <c r="D172" t="s">
        <v>346</v>
      </c>
      <c r="E172">
        <f>SUM(Table15[[#This Row],[2025]:[2014]])</f>
        <v>0</v>
      </c>
      <c r="F172" s="10"/>
      <c r="G172" s="10"/>
      <c r="H172" s="10"/>
      <c r="I172" s="10"/>
      <c r="J172" s="10"/>
      <c r="K172" s="10"/>
      <c r="L172" s="10">
        <v>-1</v>
      </c>
      <c r="M172" s="10">
        <v>-1</v>
      </c>
      <c r="N172" s="10">
        <v>2</v>
      </c>
      <c r="O172"/>
      <c r="P172"/>
      <c r="Q172"/>
    </row>
    <row r="173" spans="1:17" hidden="1" x14ac:dyDescent="0.35">
      <c r="A173" t="s">
        <v>302</v>
      </c>
      <c r="B173" t="s">
        <v>194</v>
      </c>
      <c r="C173" t="s">
        <v>195</v>
      </c>
      <c r="D173" t="s">
        <v>196</v>
      </c>
      <c r="E173">
        <f>SUM(Table15[[#This Row],[2025]:[2014]])</f>
        <v>4</v>
      </c>
      <c r="F173" s="10"/>
      <c r="G173" s="10">
        <v>1</v>
      </c>
      <c r="H173" s="10"/>
      <c r="I173" s="10">
        <v>1</v>
      </c>
      <c r="J173" s="10">
        <v>2</v>
      </c>
      <c r="K173" s="10"/>
      <c r="L173" s="10"/>
      <c r="M173" s="10"/>
      <c r="N173" s="10"/>
      <c r="O173"/>
      <c r="P173"/>
      <c r="Q173"/>
    </row>
    <row r="174" spans="1:17" hidden="1" x14ac:dyDescent="0.35">
      <c r="A174" t="s">
        <v>302</v>
      </c>
      <c r="B174" t="s">
        <v>194</v>
      </c>
      <c r="C174" t="s">
        <v>271</v>
      </c>
      <c r="D174" t="s">
        <v>272</v>
      </c>
      <c r="E174">
        <f>SUM(Table15[[#This Row],[2025]:[2014]])</f>
        <v>2</v>
      </c>
      <c r="F174" s="10"/>
      <c r="G174" s="10"/>
      <c r="H174" s="10">
        <v>1</v>
      </c>
      <c r="I174" s="10"/>
      <c r="J174" s="10">
        <v>1</v>
      </c>
      <c r="K174" s="10"/>
      <c r="L174" s="10"/>
      <c r="M174" s="10"/>
      <c r="N174" s="10"/>
      <c r="O174"/>
      <c r="P174"/>
      <c r="Q174"/>
    </row>
    <row r="175" spans="1:17" hidden="1" x14ac:dyDescent="0.35">
      <c r="A175" t="s">
        <v>302</v>
      </c>
      <c r="B175" t="s">
        <v>194</v>
      </c>
      <c r="C175" t="s">
        <v>347</v>
      </c>
      <c r="D175" t="s">
        <v>348</v>
      </c>
      <c r="E175">
        <f>SUM(Table15[[#This Row],[2025]:[2014]])</f>
        <v>2</v>
      </c>
      <c r="F175" s="10"/>
      <c r="G175" s="10"/>
      <c r="H175" s="10"/>
      <c r="I175" s="10"/>
      <c r="J175" s="10"/>
      <c r="K175" s="10"/>
      <c r="L175" s="10">
        <v>2</v>
      </c>
      <c r="M175" s="10"/>
      <c r="N175" s="10"/>
      <c r="O175"/>
      <c r="P175"/>
      <c r="Q175"/>
    </row>
    <row r="176" spans="1:17" hidden="1" x14ac:dyDescent="0.35">
      <c r="A176" t="s">
        <v>302</v>
      </c>
      <c r="B176" t="s">
        <v>194</v>
      </c>
      <c r="C176" t="s">
        <v>349</v>
      </c>
      <c r="D176" t="s">
        <v>350</v>
      </c>
      <c r="E176">
        <f>SUM(Table15[[#This Row],[2025]:[2014]])</f>
        <v>2</v>
      </c>
      <c r="F176" s="10"/>
      <c r="G176" s="10"/>
      <c r="H176" s="10"/>
      <c r="I176" s="10"/>
      <c r="J176" s="10"/>
      <c r="K176" s="10"/>
      <c r="L176" s="10">
        <v>2</v>
      </c>
      <c r="M176" s="10"/>
      <c r="N176" s="10"/>
      <c r="O176"/>
      <c r="P176"/>
      <c r="Q176"/>
    </row>
    <row r="177" spans="1:17" hidden="1" x14ac:dyDescent="0.35">
      <c r="A177" t="s">
        <v>302</v>
      </c>
      <c r="B177" t="s">
        <v>275</v>
      </c>
      <c r="C177" t="s">
        <v>351</v>
      </c>
      <c r="D177" t="s">
        <v>352</v>
      </c>
      <c r="E177">
        <f>SUM(Table15[[#This Row],[2025]:[2014]])</f>
        <v>1</v>
      </c>
      <c r="F177" s="10"/>
      <c r="G177" s="10"/>
      <c r="H177" s="10"/>
      <c r="I177" s="10"/>
      <c r="J177" s="10"/>
      <c r="K177" s="10"/>
      <c r="L177" s="10"/>
      <c r="M177" s="10"/>
      <c r="N177" s="10">
        <v>1</v>
      </c>
      <c r="O177"/>
      <c r="P177"/>
      <c r="Q177"/>
    </row>
    <row r="178" spans="1:17" hidden="1" x14ac:dyDescent="0.35">
      <c r="A178" t="s">
        <v>302</v>
      </c>
      <c r="B178" t="s">
        <v>353</v>
      </c>
      <c r="C178" t="s">
        <v>354</v>
      </c>
      <c r="D178" t="s">
        <v>355</v>
      </c>
      <c r="E178">
        <f>SUM(Table15[[#This Row],[2025]:[2014]])</f>
        <v>2</v>
      </c>
      <c r="F178" s="10"/>
      <c r="G178" s="10"/>
      <c r="H178" s="10"/>
      <c r="I178" s="10">
        <v>2</v>
      </c>
      <c r="J178" s="10"/>
      <c r="K178" s="10"/>
      <c r="L178" s="10"/>
      <c r="M178" s="10"/>
      <c r="N178" s="10"/>
      <c r="O178"/>
      <c r="P178"/>
      <c r="Q178"/>
    </row>
    <row r="179" spans="1:17" hidden="1" x14ac:dyDescent="0.35">
      <c r="A179" t="s">
        <v>302</v>
      </c>
      <c r="B179" t="s">
        <v>200</v>
      </c>
      <c r="C179" t="s">
        <v>201</v>
      </c>
      <c r="D179" t="s">
        <v>202</v>
      </c>
      <c r="E179">
        <f>SUM(Table15[[#This Row],[2025]:[2014]])</f>
        <v>2</v>
      </c>
      <c r="F179" s="10"/>
      <c r="G179" s="10"/>
      <c r="H179" s="10"/>
      <c r="I179" s="10"/>
      <c r="J179" s="10"/>
      <c r="K179" s="10"/>
      <c r="L179" s="10"/>
      <c r="M179" s="10"/>
      <c r="N179" s="10">
        <v>2</v>
      </c>
      <c r="O179"/>
      <c r="P179"/>
      <c r="Q179"/>
    </row>
    <row r="180" spans="1:17" hidden="1" x14ac:dyDescent="0.35">
      <c r="A180" t="s">
        <v>302</v>
      </c>
      <c r="B180" t="s">
        <v>200</v>
      </c>
      <c r="C180" t="s">
        <v>203</v>
      </c>
      <c r="D180" t="s">
        <v>204</v>
      </c>
      <c r="E180">
        <f>SUM(Table15[[#This Row],[2025]:[2014]])</f>
        <v>7</v>
      </c>
      <c r="F180" s="10"/>
      <c r="G180" s="10"/>
      <c r="H180" s="10"/>
      <c r="I180" s="10"/>
      <c r="J180" s="10"/>
      <c r="K180" s="10">
        <v>3</v>
      </c>
      <c r="L180" s="10">
        <v>1</v>
      </c>
      <c r="M180" s="10">
        <v>1</v>
      </c>
      <c r="N180" s="10">
        <v>2</v>
      </c>
      <c r="O180"/>
      <c r="P180"/>
      <c r="Q180"/>
    </row>
    <row r="181" spans="1:17" hidden="1" x14ac:dyDescent="0.35">
      <c r="A181" t="s">
        <v>302</v>
      </c>
      <c r="B181" t="s">
        <v>205</v>
      </c>
      <c r="C181" t="s">
        <v>124</v>
      </c>
      <c r="D181" t="s">
        <v>206</v>
      </c>
      <c r="E181">
        <f>SUM(Table15[[#This Row],[2025]:[2014]])</f>
        <v>380</v>
      </c>
      <c r="F181" s="10">
        <v>4</v>
      </c>
      <c r="G181" s="10">
        <v>-3</v>
      </c>
      <c r="H181" s="10">
        <v>5</v>
      </c>
      <c r="I181" s="10">
        <v>-5</v>
      </c>
      <c r="J181" s="10">
        <v>77</v>
      </c>
      <c r="K181" s="10">
        <v>12</v>
      </c>
      <c r="L181" s="10">
        <v>94</v>
      </c>
      <c r="M181" s="10">
        <v>132</v>
      </c>
      <c r="N181" s="10">
        <v>64</v>
      </c>
      <c r="O181"/>
      <c r="P181"/>
      <c r="Q181"/>
    </row>
    <row r="182" spans="1:17" hidden="1" x14ac:dyDescent="0.35">
      <c r="A182" t="s">
        <v>302</v>
      </c>
      <c r="B182" t="s">
        <v>205</v>
      </c>
      <c r="C182" t="s">
        <v>124</v>
      </c>
      <c r="D182" t="s">
        <v>208</v>
      </c>
      <c r="E182">
        <f>SUM(Table15[[#This Row],[2025]:[2014]])</f>
        <v>0</v>
      </c>
      <c r="F182" s="10"/>
      <c r="G182" s="10"/>
      <c r="H182" s="10"/>
      <c r="I182" s="10"/>
      <c r="J182" s="10"/>
      <c r="K182" s="10"/>
      <c r="L182" s="10"/>
      <c r="M182" s="10">
        <v>-2</v>
      </c>
      <c r="N182" s="10">
        <v>2</v>
      </c>
      <c r="O182"/>
      <c r="P182"/>
      <c r="Q182"/>
    </row>
    <row r="183" spans="1:17" hidden="1" x14ac:dyDescent="0.35">
      <c r="A183" t="s">
        <v>302</v>
      </c>
      <c r="B183" t="s">
        <v>205</v>
      </c>
      <c r="C183" t="s">
        <v>124</v>
      </c>
      <c r="D183" t="s">
        <v>356</v>
      </c>
      <c r="E183">
        <f>SUM(Table15[[#This Row],[2025]:[2014]])</f>
        <v>7</v>
      </c>
      <c r="F183" s="10"/>
      <c r="G183" s="10">
        <v>1</v>
      </c>
      <c r="H183" s="10"/>
      <c r="I183" s="10">
        <v>4</v>
      </c>
      <c r="J183" s="10">
        <v>2</v>
      </c>
      <c r="K183" s="10"/>
      <c r="L183" s="10"/>
      <c r="M183" s="10"/>
      <c r="N183" s="10"/>
      <c r="O183"/>
      <c r="P183"/>
      <c r="Q183"/>
    </row>
    <row r="184" spans="1:17" hidden="1" x14ac:dyDescent="0.35">
      <c r="A184" t="s">
        <v>302</v>
      </c>
      <c r="B184" t="s">
        <v>205</v>
      </c>
      <c r="C184" t="s">
        <v>209</v>
      </c>
      <c r="D184" t="s">
        <v>210</v>
      </c>
      <c r="E184">
        <f>SUM(Table15[[#This Row],[2025]:[2014]])</f>
        <v>63</v>
      </c>
      <c r="F184" s="10"/>
      <c r="G184" s="10"/>
      <c r="H184" s="10">
        <v>2</v>
      </c>
      <c r="I184" s="10">
        <v>1</v>
      </c>
      <c r="J184" s="10">
        <v>6</v>
      </c>
      <c r="K184" s="10">
        <v>13</v>
      </c>
      <c r="L184" s="10">
        <v>21</v>
      </c>
      <c r="M184" s="10">
        <v>12</v>
      </c>
      <c r="N184" s="10">
        <v>8</v>
      </c>
      <c r="O184"/>
      <c r="P184"/>
      <c r="Q184"/>
    </row>
    <row r="185" spans="1:17" hidden="1" x14ac:dyDescent="0.35">
      <c r="A185" t="s">
        <v>302</v>
      </c>
      <c r="B185" t="s">
        <v>205</v>
      </c>
      <c r="C185" t="s">
        <v>357</v>
      </c>
      <c r="D185" t="s">
        <v>358</v>
      </c>
      <c r="E185">
        <f>SUM(Table15[[#This Row],[2025]:[2014]])</f>
        <v>7</v>
      </c>
      <c r="F185" s="10"/>
      <c r="G185" s="10"/>
      <c r="H185" s="10"/>
      <c r="I185" s="10"/>
      <c r="J185" s="10"/>
      <c r="K185" s="10"/>
      <c r="L185" s="10">
        <v>7</v>
      </c>
      <c r="M185" s="10"/>
      <c r="N185" s="10"/>
      <c r="O185"/>
      <c r="P185"/>
      <c r="Q185"/>
    </row>
    <row r="186" spans="1:17" hidden="1" x14ac:dyDescent="0.35">
      <c r="A186" t="s">
        <v>302</v>
      </c>
      <c r="B186" t="s">
        <v>205</v>
      </c>
      <c r="C186" t="s">
        <v>217</v>
      </c>
      <c r="D186" t="s">
        <v>218</v>
      </c>
      <c r="E186">
        <f>SUM(Table15[[#This Row],[2025]:[2014]])</f>
        <v>300</v>
      </c>
      <c r="F186" s="10">
        <v>-2</v>
      </c>
      <c r="G186" s="10">
        <v>3</v>
      </c>
      <c r="H186" s="10">
        <v>2</v>
      </c>
      <c r="I186" s="10">
        <v>3</v>
      </c>
      <c r="J186" s="10">
        <v>7</v>
      </c>
      <c r="K186" s="10">
        <v>11</v>
      </c>
      <c r="L186" s="10">
        <v>15</v>
      </c>
      <c r="M186" s="10">
        <v>2</v>
      </c>
      <c r="N186" s="10">
        <v>259</v>
      </c>
      <c r="O186"/>
      <c r="P186"/>
      <c r="Q186"/>
    </row>
    <row r="187" spans="1:17" hidden="1" x14ac:dyDescent="0.35">
      <c r="A187" t="s">
        <v>302</v>
      </c>
      <c r="B187" t="s">
        <v>205</v>
      </c>
      <c r="C187" t="s">
        <v>288</v>
      </c>
      <c r="D187" t="s">
        <v>289</v>
      </c>
      <c r="E187">
        <f>SUM(Table15[[#This Row],[2025]:[2014]])</f>
        <v>6</v>
      </c>
      <c r="F187" s="10"/>
      <c r="G187" s="10"/>
      <c r="H187" s="10"/>
      <c r="I187" s="10"/>
      <c r="J187" s="10"/>
      <c r="K187" s="10"/>
      <c r="L187" s="10">
        <v>6</v>
      </c>
      <c r="M187" s="10"/>
      <c r="N187" s="10"/>
      <c r="O187"/>
      <c r="P187"/>
      <c r="Q187"/>
    </row>
    <row r="188" spans="1:17" hidden="1" x14ac:dyDescent="0.35">
      <c r="A188" t="s">
        <v>302</v>
      </c>
      <c r="B188" t="s">
        <v>205</v>
      </c>
      <c r="C188" t="s">
        <v>223</v>
      </c>
      <c r="D188" t="s">
        <v>224</v>
      </c>
      <c r="E188">
        <f>SUM(Table15[[#This Row],[2025]:[2014]])</f>
        <v>1</v>
      </c>
      <c r="F188" s="10"/>
      <c r="G188" s="10"/>
      <c r="H188" s="10"/>
      <c r="I188" s="10"/>
      <c r="J188" s="10"/>
      <c r="K188" s="10"/>
      <c r="L188" s="10"/>
      <c r="M188" s="10"/>
      <c r="N188" s="10">
        <v>1</v>
      </c>
      <c r="O188"/>
      <c r="P188"/>
      <c r="Q188"/>
    </row>
    <row r="189" spans="1:17" hidden="1" x14ac:dyDescent="0.35">
      <c r="A189" t="s">
        <v>302</v>
      </c>
      <c r="B189" t="s">
        <v>205</v>
      </c>
      <c r="C189" t="s">
        <v>225</v>
      </c>
      <c r="D189" t="s">
        <v>226</v>
      </c>
      <c r="E189">
        <f>SUM(Table15[[#This Row],[2025]:[2014]])</f>
        <v>25</v>
      </c>
      <c r="F189" s="10"/>
      <c r="G189" s="10"/>
      <c r="H189" s="10"/>
      <c r="I189" s="10"/>
      <c r="J189" s="10"/>
      <c r="K189" s="10"/>
      <c r="L189" s="10"/>
      <c r="M189" s="10">
        <v>-3</v>
      </c>
      <c r="N189" s="10">
        <v>28</v>
      </c>
      <c r="O189"/>
      <c r="P189"/>
      <c r="Q189"/>
    </row>
    <row r="190" spans="1:17" hidden="1" x14ac:dyDescent="0.35">
      <c r="A190" t="s">
        <v>302</v>
      </c>
      <c r="B190" t="s">
        <v>205</v>
      </c>
      <c r="C190" t="s">
        <v>229</v>
      </c>
      <c r="D190" t="s">
        <v>230</v>
      </c>
      <c r="E190">
        <f>SUM(Table15[[#This Row],[2025]:[2014]])</f>
        <v>15</v>
      </c>
      <c r="F190" s="10"/>
      <c r="G190" s="10"/>
      <c r="H190" s="10">
        <v>1</v>
      </c>
      <c r="I190" s="10">
        <v>2</v>
      </c>
      <c r="J190" s="10">
        <v>3</v>
      </c>
      <c r="K190" s="10">
        <v>1</v>
      </c>
      <c r="L190" s="10">
        <v>2</v>
      </c>
      <c r="M190" s="10">
        <v>5</v>
      </c>
      <c r="N190" s="10">
        <v>1</v>
      </c>
      <c r="O190"/>
      <c r="P190"/>
      <c r="Q190"/>
    </row>
    <row r="191" spans="1:17" hidden="1" x14ac:dyDescent="0.35">
      <c r="A191" t="s">
        <v>302</v>
      </c>
      <c r="B191" t="s">
        <v>205</v>
      </c>
      <c r="C191" t="s">
        <v>233</v>
      </c>
      <c r="D191" t="s">
        <v>234</v>
      </c>
      <c r="E191">
        <f>SUM(Table15[[#This Row],[2025]:[2014]])</f>
        <v>15</v>
      </c>
      <c r="F191" s="10"/>
      <c r="G191" s="10"/>
      <c r="H191" s="10"/>
      <c r="I191" s="10"/>
      <c r="J191" s="10"/>
      <c r="K191" s="10">
        <v>2</v>
      </c>
      <c r="L191" s="10">
        <v>3</v>
      </c>
      <c r="M191" s="10">
        <v>2</v>
      </c>
      <c r="N191" s="10">
        <v>8</v>
      </c>
      <c r="O191"/>
      <c r="P191"/>
      <c r="Q191"/>
    </row>
    <row r="192" spans="1:17" hidden="1" x14ac:dyDescent="0.35">
      <c r="A192" t="s">
        <v>302</v>
      </c>
      <c r="B192" t="s">
        <v>205</v>
      </c>
      <c r="C192" t="s">
        <v>359</v>
      </c>
      <c r="D192" t="s">
        <v>360</v>
      </c>
      <c r="E192">
        <f>SUM(Table15[[#This Row],[2025]:[2014]])</f>
        <v>0</v>
      </c>
      <c r="F192" s="10"/>
      <c r="G192" s="10"/>
      <c r="H192" s="10"/>
      <c r="I192" s="10"/>
      <c r="J192" s="10"/>
      <c r="K192" s="10"/>
      <c r="L192" s="10"/>
      <c r="M192" s="10"/>
      <c r="N192" s="10">
        <v>0</v>
      </c>
      <c r="O192"/>
      <c r="P192"/>
      <c r="Q192"/>
    </row>
    <row r="193" spans="1:17" hidden="1" x14ac:dyDescent="0.35">
      <c r="A193" t="s">
        <v>302</v>
      </c>
      <c r="B193" t="s">
        <v>205</v>
      </c>
      <c r="C193" t="s">
        <v>361</v>
      </c>
      <c r="D193" t="s">
        <v>362</v>
      </c>
      <c r="E193">
        <f>SUM(Table15[[#This Row],[2025]:[2014]])</f>
        <v>-1</v>
      </c>
      <c r="F193" s="10"/>
      <c r="G193" s="10"/>
      <c r="H193" s="10"/>
      <c r="I193" s="10"/>
      <c r="J193" s="10"/>
      <c r="K193" s="10"/>
      <c r="L193" s="10"/>
      <c r="M193" s="10"/>
      <c r="N193" s="10">
        <v>-1</v>
      </c>
      <c r="O193"/>
      <c r="P193"/>
      <c r="Q193"/>
    </row>
    <row r="194" spans="1:17" hidden="1" x14ac:dyDescent="0.35">
      <c r="A194" t="s">
        <v>302</v>
      </c>
      <c r="B194" t="s">
        <v>205</v>
      </c>
      <c r="C194" t="s">
        <v>363</v>
      </c>
      <c r="D194" t="s">
        <v>364</v>
      </c>
      <c r="E194">
        <f>SUM(Table15[[#This Row],[2025]:[2014]])</f>
        <v>34</v>
      </c>
      <c r="F194" s="10"/>
      <c r="G194" s="10"/>
      <c r="H194" s="10"/>
      <c r="I194" s="10"/>
      <c r="J194" s="10"/>
      <c r="K194" s="10"/>
      <c r="L194" s="10"/>
      <c r="M194" s="10">
        <v>-115</v>
      </c>
      <c r="N194" s="10">
        <v>149</v>
      </c>
      <c r="O194"/>
      <c r="P194"/>
      <c r="Q194"/>
    </row>
    <row r="195" spans="1:17" hidden="1" x14ac:dyDescent="0.35">
      <c r="A195" t="s">
        <v>302</v>
      </c>
      <c r="B195" t="s">
        <v>205</v>
      </c>
      <c r="C195" t="s">
        <v>365</v>
      </c>
      <c r="D195" t="s">
        <v>366</v>
      </c>
      <c r="E195">
        <f>SUM(Table15[[#This Row],[2025]:[2014]])</f>
        <v>2</v>
      </c>
      <c r="F195" s="10"/>
      <c r="G195" s="10"/>
      <c r="H195" s="10"/>
      <c r="I195" s="10"/>
      <c r="J195" s="10"/>
      <c r="K195" s="10"/>
      <c r="L195" s="10"/>
      <c r="M195" s="10">
        <v>-1</v>
      </c>
      <c r="N195" s="10">
        <v>3</v>
      </c>
      <c r="O195"/>
      <c r="P195"/>
      <c r="Q195"/>
    </row>
    <row r="196" spans="1:17" hidden="1" x14ac:dyDescent="0.35">
      <c r="A196" t="s">
        <v>302</v>
      </c>
      <c r="B196" t="s">
        <v>205</v>
      </c>
      <c r="C196" t="s">
        <v>367</v>
      </c>
      <c r="D196" t="s">
        <v>368</v>
      </c>
      <c r="E196">
        <f>SUM(Table15[[#This Row],[2025]:[2014]])</f>
        <v>2</v>
      </c>
      <c r="F196" s="10"/>
      <c r="G196" s="10"/>
      <c r="H196" s="10"/>
      <c r="I196" s="10"/>
      <c r="J196" s="10"/>
      <c r="K196" s="10">
        <v>1</v>
      </c>
      <c r="L196" s="10">
        <v>1</v>
      </c>
      <c r="M196" s="10"/>
      <c r="N196" s="10"/>
      <c r="O196"/>
      <c r="P196"/>
      <c r="Q196"/>
    </row>
    <row r="197" spans="1:17" hidden="1" x14ac:dyDescent="0.35">
      <c r="A197" t="s">
        <v>302</v>
      </c>
      <c r="B197" t="s">
        <v>205</v>
      </c>
      <c r="C197" t="s">
        <v>300</v>
      </c>
      <c r="D197" t="s">
        <v>301</v>
      </c>
      <c r="E197">
        <f>SUM(Table15[[#This Row],[2025]:[2014]])</f>
        <v>0</v>
      </c>
      <c r="F197" s="10"/>
      <c r="G197" s="10"/>
      <c r="H197" s="10"/>
      <c r="I197" s="10"/>
      <c r="J197" s="10"/>
      <c r="K197" s="10"/>
      <c r="L197" s="10"/>
      <c r="M197" s="10">
        <v>0</v>
      </c>
      <c r="N197" s="10"/>
      <c r="O197"/>
      <c r="P197"/>
      <c r="Q197"/>
    </row>
    <row r="198" spans="1:17" hidden="1" x14ac:dyDescent="0.35">
      <c r="A198" t="s">
        <v>302</v>
      </c>
      <c r="B198" t="s">
        <v>205</v>
      </c>
      <c r="C198" t="s">
        <v>235</v>
      </c>
      <c r="D198" t="s">
        <v>236</v>
      </c>
      <c r="E198">
        <f>SUM(Table15[[#This Row],[2025]:[2014]])</f>
        <v>1</v>
      </c>
      <c r="F198" s="10"/>
      <c r="G198" s="10"/>
      <c r="H198" s="10"/>
      <c r="I198" s="10"/>
      <c r="J198" s="10"/>
      <c r="K198" s="10">
        <v>1</v>
      </c>
      <c r="L198" s="10"/>
      <c r="M198" s="10"/>
      <c r="N198" s="10"/>
      <c r="O198"/>
      <c r="P198"/>
      <c r="Q198"/>
    </row>
    <row r="199" spans="1:17" hidden="1" x14ac:dyDescent="0.35">
      <c r="A199" t="s">
        <v>302</v>
      </c>
      <c r="B199" t="s">
        <v>205</v>
      </c>
      <c r="C199" t="s">
        <v>237</v>
      </c>
      <c r="D199" t="s">
        <v>238</v>
      </c>
      <c r="E199">
        <f>SUM(Table15[[#This Row],[2025]:[2014]])</f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/>
      <c r="P199"/>
      <c r="Q199"/>
    </row>
    <row r="200" spans="1:17" x14ac:dyDescent="0.35">
      <c r="A200" t="s">
        <v>369</v>
      </c>
      <c r="B200" t="s">
        <v>370</v>
      </c>
      <c r="C200" t="s">
        <v>371</v>
      </c>
      <c r="D200" t="s">
        <v>372</v>
      </c>
      <c r="E200">
        <f>SUM(Table15[[#This Row],[2025]:[2014]])</f>
        <v>1</v>
      </c>
      <c r="F200" s="10"/>
      <c r="G200" s="10"/>
      <c r="H200" s="10">
        <v>1</v>
      </c>
      <c r="I200" s="10"/>
      <c r="J200" s="10"/>
      <c r="K200"/>
      <c r="L200"/>
      <c r="M200"/>
      <c r="N200"/>
      <c r="O200"/>
      <c r="P200"/>
      <c r="Q200"/>
    </row>
    <row r="201" spans="1:17" x14ac:dyDescent="0.35">
      <c r="A201" t="s">
        <v>369</v>
      </c>
      <c r="B201" t="s">
        <v>120</v>
      </c>
      <c r="C201" t="s">
        <v>373</v>
      </c>
      <c r="D201" t="s">
        <v>374</v>
      </c>
      <c r="E201">
        <f>SUM(Table15[[#This Row],[2025]:[2014]])</f>
        <v>1</v>
      </c>
      <c r="F201" s="10"/>
      <c r="G201" s="10"/>
      <c r="H201" s="10"/>
      <c r="I201" s="10">
        <v>1</v>
      </c>
      <c r="J201" s="10"/>
      <c r="K201"/>
      <c r="L201"/>
      <c r="M201"/>
      <c r="N201"/>
      <c r="O201"/>
      <c r="P201"/>
      <c r="Q201"/>
    </row>
    <row r="202" spans="1:17" x14ac:dyDescent="0.35">
      <c r="A202" t="s">
        <v>369</v>
      </c>
      <c r="B202" t="s">
        <v>120</v>
      </c>
      <c r="C202" t="s">
        <v>375</v>
      </c>
      <c r="D202" t="s">
        <v>376</v>
      </c>
      <c r="E202">
        <f>SUM(Table15[[#This Row],[2025]:[2014]])</f>
        <v>1</v>
      </c>
      <c r="F202" s="10"/>
      <c r="G202" s="10">
        <v>1</v>
      </c>
      <c r="H202" s="10"/>
      <c r="I202" s="10"/>
      <c r="J202" s="10"/>
      <c r="K202"/>
      <c r="L202"/>
      <c r="M202"/>
      <c r="N202"/>
      <c r="O202"/>
      <c r="P202"/>
      <c r="Q202"/>
    </row>
    <row r="203" spans="1:17" x14ac:dyDescent="0.35">
      <c r="A203" t="s">
        <v>369</v>
      </c>
      <c r="B203" t="s">
        <v>377</v>
      </c>
      <c r="C203" t="s">
        <v>378</v>
      </c>
      <c r="D203" t="s">
        <v>379</v>
      </c>
      <c r="E203">
        <f>SUM(Table15[[#This Row],[2025]:[2014]])</f>
        <v>4</v>
      </c>
      <c r="F203" s="10"/>
      <c r="G203" s="10"/>
      <c r="H203" s="10"/>
      <c r="I203" s="10">
        <v>4</v>
      </c>
      <c r="J203" s="10"/>
      <c r="K203"/>
      <c r="L203"/>
      <c r="M203"/>
      <c r="N203"/>
      <c r="O203"/>
      <c r="P203"/>
      <c r="Q203"/>
    </row>
    <row r="204" spans="1:17" x14ac:dyDescent="0.35">
      <c r="A204" t="s">
        <v>369</v>
      </c>
      <c r="B204" t="s">
        <v>123</v>
      </c>
      <c r="C204" t="s">
        <v>124</v>
      </c>
      <c r="D204" t="s">
        <v>125</v>
      </c>
      <c r="E204">
        <f>SUM(Table15[[#This Row],[2025]:[2014]])</f>
        <v>21</v>
      </c>
      <c r="F204" s="10"/>
      <c r="G204" s="10"/>
      <c r="H204" s="10">
        <v>1</v>
      </c>
      <c r="I204" s="10">
        <v>20</v>
      </c>
      <c r="J204" s="10"/>
      <c r="K204"/>
      <c r="L204"/>
      <c r="M204"/>
      <c r="N204"/>
      <c r="O204"/>
      <c r="P204"/>
      <c r="Q204"/>
    </row>
    <row r="205" spans="1:17" x14ac:dyDescent="0.35">
      <c r="A205" t="s">
        <v>369</v>
      </c>
      <c r="B205" t="s">
        <v>126</v>
      </c>
      <c r="C205" t="s">
        <v>127</v>
      </c>
      <c r="D205" t="s">
        <v>128</v>
      </c>
      <c r="E205">
        <f>SUM(Table15[[#This Row],[2025]:[2014]])</f>
        <v>2</v>
      </c>
      <c r="F205" s="10"/>
      <c r="G205" s="10"/>
      <c r="H205" s="10">
        <v>1</v>
      </c>
      <c r="I205" s="10">
        <v>1</v>
      </c>
      <c r="J205" s="10"/>
      <c r="K205"/>
      <c r="L205"/>
      <c r="M205"/>
      <c r="N205"/>
      <c r="O205"/>
      <c r="P205"/>
      <c r="Q205"/>
    </row>
    <row r="206" spans="1:17" x14ac:dyDescent="0.35">
      <c r="A206" t="s">
        <v>369</v>
      </c>
      <c r="B206" t="s">
        <v>131</v>
      </c>
      <c r="C206" t="s">
        <v>132</v>
      </c>
      <c r="D206" t="s">
        <v>133</v>
      </c>
      <c r="E206">
        <f>SUM(Table15[[#This Row],[2025]:[2014]])</f>
        <v>5</v>
      </c>
      <c r="F206" s="10"/>
      <c r="G206" s="10"/>
      <c r="H206" s="10">
        <v>5</v>
      </c>
      <c r="I206" s="10"/>
      <c r="J206" s="10"/>
      <c r="K206"/>
      <c r="L206"/>
      <c r="M206"/>
      <c r="N206"/>
      <c r="O206"/>
      <c r="P206"/>
      <c r="Q206"/>
    </row>
    <row r="207" spans="1:17" x14ac:dyDescent="0.35">
      <c r="A207" t="s">
        <v>369</v>
      </c>
      <c r="B207" t="s">
        <v>380</v>
      </c>
      <c r="C207" t="s">
        <v>381</v>
      </c>
      <c r="D207" t="s">
        <v>382</v>
      </c>
      <c r="E207">
        <f>SUM(Table15[[#This Row],[2025]:[2014]])</f>
        <v>1</v>
      </c>
      <c r="F207" s="10"/>
      <c r="G207" s="10"/>
      <c r="H207" s="10">
        <v>1</v>
      </c>
      <c r="I207" s="10"/>
      <c r="J207" s="10"/>
      <c r="K207"/>
      <c r="L207"/>
      <c r="M207"/>
      <c r="N207"/>
      <c r="O207"/>
      <c r="P207"/>
      <c r="Q207"/>
    </row>
    <row r="208" spans="1:17" x14ac:dyDescent="0.35">
      <c r="A208" t="s">
        <v>369</v>
      </c>
      <c r="B208" t="s">
        <v>243</v>
      </c>
      <c r="C208" t="s">
        <v>244</v>
      </c>
      <c r="D208" t="s">
        <v>245</v>
      </c>
      <c r="E208">
        <f>SUM(Table15[[#This Row],[2025]:[2014]])</f>
        <v>9</v>
      </c>
      <c r="F208" s="10"/>
      <c r="G208" s="10"/>
      <c r="H208" s="10">
        <v>-6</v>
      </c>
      <c r="I208" s="10">
        <v>15</v>
      </c>
      <c r="J208" s="10"/>
      <c r="K208"/>
      <c r="L208"/>
      <c r="M208"/>
      <c r="N208"/>
      <c r="O208"/>
      <c r="P208"/>
      <c r="Q208"/>
    </row>
    <row r="209" spans="1:17" x14ac:dyDescent="0.35">
      <c r="A209" t="s">
        <v>369</v>
      </c>
      <c r="B209" t="s">
        <v>134</v>
      </c>
      <c r="C209" t="s">
        <v>135</v>
      </c>
      <c r="D209" t="s">
        <v>136</v>
      </c>
      <c r="E209">
        <f>SUM(Table15[[#This Row],[2025]:[2014]])</f>
        <v>2</v>
      </c>
      <c r="F209" s="10"/>
      <c r="G209" s="10"/>
      <c r="H209" s="10"/>
      <c r="I209" s="10">
        <v>2</v>
      </c>
      <c r="J209" s="10">
        <v>0</v>
      </c>
      <c r="K209"/>
      <c r="L209"/>
      <c r="M209"/>
      <c r="N209"/>
      <c r="O209"/>
      <c r="P209"/>
      <c r="Q209"/>
    </row>
    <row r="210" spans="1:17" x14ac:dyDescent="0.35">
      <c r="A210" t="s">
        <v>369</v>
      </c>
      <c r="B210" t="s">
        <v>139</v>
      </c>
      <c r="C210" t="s">
        <v>383</v>
      </c>
      <c r="D210" t="s">
        <v>384</v>
      </c>
      <c r="E210">
        <f>SUM(Table15[[#This Row],[2025]:[2014]])</f>
        <v>2</v>
      </c>
      <c r="F210" s="10"/>
      <c r="G210" s="10"/>
      <c r="H210" s="10"/>
      <c r="I210" s="10">
        <v>2</v>
      </c>
      <c r="J210" s="10">
        <v>0</v>
      </c>
      <c r="K210"/>
      <c r="L210"/>
      <c r="M210"/>
      <c r="N210"/>
      <c r="O210"/>
      <c r="P210"/>
      <c r="Q210"/>
    </row>
    <row r="211" spans="1:17" x14ac:dyDescent="0.35">
      <c r="A211" t="s">
        <v>369</v>
      </c>
      <c r="B211" t="s">
        <v>144</v>
      </c>
      <c r="C211" t="s">
        <v>124</v>
      </c>
      <c r="D211" t="s">
        <v>145</v>
      </c>
      <c r="E211">
        <f>SUM(Table15[[#This Row],[2025]:[2014]])</f>
        <v>14</v>
      </c>
      <c r="F211" s="10"/>
      <c r="G211" s="10"/>
      <c r="H211" s="10">
        <v>14</v>
      </c>
      <c r="I211" s="10"/>
      <c r="J211" s="10"/>
      <c r="K211"/>
      <c r="L211"/>
      <c r="M211"/>
      <c r="N211"/>
      <c r="O211"/>
      <c r="P211"/>
      <c r="Q211"/>
    </row>
    <row r="212" spans="1:17" x14ac:dyDescent="0.35">
      <c r="A212" t="s">
        <v>369</v>
      </c>
      <c r="B212" t="s">
        <v>144</v>
      </c>
      <c r="C212" t="s">
        <v>124</v>
      </c>
      <c r="D212" t="s">
        <v>146</v>
      </c>
      <c r="E212">
        <f>SUM(Table15[[#This Row],[2025]:[2014]])</f>
        <v>-14</v>
      </c>
      <c r="F212" s="10"/>
      <c r="G212" s="10">
        <v>-14</v>
      </c>
      <c r="H212" s="10"/>
      <c r="I212" s="10"/>
      <c r="J212" s="10"/>
      <c r="K212"/>
      <c r="L212"/>
      <c r="M212"/>
      <c r="N212"/>
      <c r="O212"/>
      <c r="P212"/>
      <c r="Q212"/>
    </row>
    <row r="213" spans="1:17" x14ac:dyDescent="0.35">
      <c r="A213" t="s">
        <v>369</v>
      </c>
      <c r="B213" t="s">
        <v>144</v>
      </c>
      <c r="C213" t="s">
        <v>124</v>
      </c>
      <c r="D213" t="s">
        <v>148</v>
      </c>
      <c r="E213">
        <f>SUM(Table15[[#This Row],[2025]:[2014]])</f>
        <v>63</v>
      </c>
      <c r="F213" s="10"/>
      <c r="G213" s="10">
        <v>38</v>
      </c>
      <c r="H213" s="10">
        <v>16</v>
      </c>
      <c r="I213" s="10">
        <v>9</v>
      </c>
      <c r="J213" s="10"/>
      <c r="K213"/>
      <c r="L213"/>
      <c r="M213"/>
      <c r="N213"/>
      <c r="O213"/>
      <c r="P213"/>
      <c r="Q213"/>
    </row>
    <row r="214" spans="1:17" x14ac:dyDescent="0.35">
      <c r="A214" t="s">
        <v>369</v>
      </c>
      <c r="B214" t="s">
        <v>144</v>
      </c>
      <c r="C214" t="s">
        <v>124</v>
      </c>
      <c r="D214" t="s">
        <v>385</v>
      </c>
      <c r="E214">
        <f>SUM(Table15[[#This Row],[2025]:[2014]])</f>
        <v>1</v>
      </c>
      <c r="F214" s="10"/>
      <c r="G214" s="10"/>
      <c r="H214" s="10"/>
      <c r="I214" s="10">
        <v>1</v>
      </c>
      <c r="J214" s="10"/>
      <c r="K214"/>
      <c r="L214"/>
      <c r="M214"/>
      <c r="N214"/>
      <c r="O214"/>
      <c r="P214"/>
      <c r="Q214"/>
    </row>
    <row r="215" spans="1:17" x14ac:dyDescent="0.35">
      <c r="A215" t="s">
        <v>369</v>
      </c>
      <c r="B215" t="s">
        <v>144</v>
      </c>
      <c r="C215" t="s">
        <v>124</v>
      </c>
      <c r="D215" t="s">
        <v>150</v>
      </c>
      <c r="E215">
        <f>SUM(Table15[[#This Row],[2025]:[2014]])</f>
        <v>1</v>
      </c>
      <c r="F215" s="10"/>
      <c r="G215" s="10">
        <v>1</v>
      </c>
      <c r="H215" s="10"/>
      <c r="I215" s="10"/>
      <c r="J215" s="10"/>
      <c r="K215"/>
      <c r="L215"/>
      <c r="M215"/>
      <c r="N215"/>
      <c r="O215"/>
      <c r="P215"/>
      <c r="Q215"/>
    </row>
    <row r="216" spans="1:17" x14ac:dyDescent="0.35">
      <c r="A216" t="s">
        <v>369</v>
      </c>
      <c r="B216" t="s">
        <v>144</v>
      </c>
      <c r="C216" t="s">
        <v>386</v>
      </c>
      <c r="D216" t="s">
        <v>387</v>
      </c>
      <c r="E216">
        <f>SUM(Table15[[#This Row],[2025]:[2014]])</f>
        <v>2</v>
      </c>
      <c r="F216" s="10"/>
      <c r="G216" s="10"/>
      <c r="H216" s="10"/>
      <c r="I216" s="10">
        <v>2</v>
      </c>
      <c r="J216" s="10"/>
      <c r="K216"/>
      <c r="L216"/>
      <c r="M216"/>
      <c r="N216"/>
      <c r="O216"/>
      <c r="P216"/>
      <c r="Q216"/>
    </row>
    <row r="217" spans="1:17" x14ac:dyDescent="0.35">
      <c r="A217" t="s">
        <v>369</v>
      </c>
      <c r="B217" t="s">
        <v>144</v>
      </c>
      <c r="C217" t="s">
        <v>151</v>
      </c>
      <c r="D217" t="s">
        <v>152</v>
      </c>
      <c r="E217">
        <f>SUM(Table15[[#This Row],[2025]:[2014]])</f>
        <v>3</v>
      </c>
      <c r="F217" s="10"/>
      <c r="G217" s="10"/>
      <c r="H217" s="10">
        <v>3</v>
      </c>
      <c r="I217" s="10"/>
      <c r="J217" s="10"/>
      <c r="K217"/>
      <c r="L217"/>
      <c r="M217"/>
      <c r="N217"/>
      <c r="O217"/>
      <c r="P217"/>
      <c r="Q217"/>
    </row>
    <row r="218" spans="1:17" x14ac:dyDescent="0.35">
      <c r="A218" t="s">
        <v>369</v>
      </c>
      <c r="B218" t="s">
        <v>144</v>
      </c>
      <c r="C218" t="s">
        <v>316</v>
      </c>
      <c r="D218" t="s">
        <v>317</v>
      </c>
      <c r="E218">
        <f>SUM(Table15[[#This Row],[2025]:[2014]])</f>
        <v>1</v>
      </c>
      <c r="F218" s="10"/>
      <c r="G218" s="10"/>
      <c r="H218" s="10"/>
      <c r="I218" s="10">
        <v>1</v>
      </c>
      <c r="J218" s="10"/>
      <c r="K218"/>
      <c r="L218"/>
      <c r="M218"/>
      <c r="N218"/>
      <c r="O218"/>
      <c r="P218"/>
      <c r="Q218"/>
    </row>
    <row r="219" spans="1:17" x14ac:dyDescent="0.35">
      <c r="A219" t="s">
        <v>369</v>
      </c>
      <c r="B219" t="s">
        <v>144</v>
      </c>
      <c r="C219" t="s">
        <v>250</v>
      </c>
      <c r="D219" t="s">
        <v>251</v>
      </c>
      <c r="E219">
        <f>SUM(Table15[[#This Row],[2025]:[2014]])</f>
        <v>2</v>
      </c>
      <c r="F219" s="10"/>
      <c r="G219" s="10"/>
      <c r="H219" s="10"/>
      <c r="I219" s="10">
        <v>2</v>
      </c>
      <c r="J219" s="10">
        <v>0</v>
      </c>
      <c r="K219"/>
      <c r="L219"/>
      <c r="M219"/>
      <c r="N219"/>
      <c r="O219"/>
      <c r="P219"/>
      <c r="Q219"/>
    </row>
    <row r="220" spans="1:17" x14ac:dyDescent="0.35">
      <c r="A220" t="s">
        <v>369</v>
      </c>
      <c r="B220" t="s">
        <v>144</v>
      </c>
      <c r="C220" t="s">
        <v>155</v>
      </c>
      <c r="D220" t="s">
        <v>156</v>
      </c>
      <c r="E220">
        <f>SUM(Table15[[#This Row],[2025]:[2014]])</f>
        <v>1</v>
      </c>
      <c r="F220" s="10"/>
      <c r="G220" s="10"/>
      <c r="H220" s="10"/>
      <c r="I220" s="10">
        <v>1</v>
      </c>
      <c r="J220" s="10"/>
      <c r="K220"/>
      <c r="L220"/>
      <c r="M220"/>
      <c r="N220"/>
      <c r="O220"/>
      <c r="P220"/>
      <c r="Q220"/>
    </row>
    <row r="221" spans="1:17" x14ac:dyDescent="0.35">
      <c r="A221" t="s">
        <v>369</v>
      </c>
      <c r="B221" t="s">
        <v>144</v>
      </c>
      <c r="C221" t="s">
        <v>161</v>
      </c>
      <c r="D221" t="s">
        <v>162</v>
      </c>
      <c r="E221">
        <f>SUM(Table15[[#This Row],[2025]:[2014]])</f>
        <v>2</v>
      </c>
      <c r="F221" s="10"/>
      <c r="G221" s="10">
        <v>1</v>
      </c>
      <c r="H221" s="10">
        <v>1</v>
      </c>
      <c r="I221" s="10"/>
      <c r="J221" s="10"/>
      <c r="K221"/>
      <c r="L221"/>
      <c r="M221"/>
      <c r="N221"/>
      <c r="O221"/>
      <c r="P221"/>
      <c r="Q221"/>
    </row>
    <row r="222" spans="1:17" x14ac:dyDescent="0.35">
      <c r="A222" t="s">
        <v>369</v>
      </c>
      <c r="B222" t="s">
        <v>324</v>
      </c>
      <c r="C222" t="s">
        <v>388</v>
      </c>
      <c r="D222" t="s">
        <v>389</v>
      </c>
      <c r="E222">
        <f>SUM(Table15[[#This Row],[2025]:[2014]])</f>
        <v>1</v>
      </c>
      <c r="F222" s="10"/>
      <c r="G222" s="10"/>
      <c r="H222" s="10"/>
      <c r="I222" s="10">
        <v>1</v>
      </c>
      <c r="J222" s="10"/>
      <c r="K222"/>
      <c r="L222"/>
      <c r="M222"/>
      <c r="N222"/>
      <c r="O222"/>
      <c r="P222"/>
      <c r="Q222"/>
    </row>
    <row r="223" spans="1:17" x14ac:dyDescent="0.35">
      <c r="A223" t="s">
        <v>369</v>
      </c>
      <c r="B223" t="s">
        <v>324</v>
      </c>
      <c r="C223" t="s">
        <v>390</v>
      </c>
      <c r="D223" t="s">
        <v>391</v>
      </c>
      <c r="E223">
        <f>SUM(Table15[[#This Row],[2025]:[2014]])</f>
        <v>6</v>
      </c>
      <c r="F223" s="10"/>
      <c r="G223" s="10">
        <v>1</v>
      </c>
      <c r="H223" s="10">
        <v>5</v>
      </c>
      <c r="I223" s="10"/>
      <c r="J223" s="10"/>
      <c r="K223"/>
      <c r="L223"/>
      <c r="M223"/>
      <c r="N223"/>
      <c r="O223"/>
      <c r="P223"/>
      <c r="Q223"/>
    </row>
    <row r="224" spans="1:17" x14ac:dyDescent="0.35">
      <c r="A224" t="s">
        <v>369</v>
      </c>
      <c r="B224" t="s">
        <v>392</v>
      </c>
      <c r="C224" t="s">
        <v>393</v>
      </c>
      <c r="D224" t="s">
        <v>394</v>
      </c>
      <c r="E224">
        <f>SUM(Table15[[#This Row],[2025]:[2014]])</f>
        <v>1</v>
      </c>
      <c r="F224" s="10">
        <v>1</v>
      </c>
      <c r="G224" s="10"/>
      <c r="H224" s="10"/>
      <c r="I224" s="10"/>
      <c r="J224" s="10"/>
      <c r="K224"/>
      <c r="L224"/>
      <c r="M224"/>
      <c r="N224"/>
      <c r="O224"/>
      <c r="P224"/>
      <c r="Q224"/>
    </row>
    <row r="225" spans="1:17" x14ac:dyDescent="0.35">
      <c r="A225" t="s">
        <v>369</v>
      </c>
      <c r="B225" t="s">
        <v>254</v>
      </c>
      <c r="C225" t="s">
        <v>327</v>
      </c>
      <c r="D225" t="s">
        <v>328</v>
      </c>
      <c r="E225">
        <f>SUM(Table15[[#This Row],[2025]:[2014]])</f>
        <v>23</v>
      </c>
      <c r="F225" s="10"/>
      <c r="G225" s="10"/>
      <c r="H225" s="10">
        <v>1</v>
      </c>
      <c r="I225" s="10">
        <v>22</v>
      </c>
      <c r="J225" s="10"/>
      <c r="K225"/>
      <c r="L225"/>
      <c r="M225"/>
      <c r="N225"/>
      <c r="O225"/>
      <c r="P225"/>
      <c r="Q225"/>
    </row>
    <row r="226" spans="1:17" x14ac:dyDescent="0.35">
      <c r="A226" t="s">
        <v>369</v>
      </c>
      <c r="B226" t="s">
        <v>254</v>
      </c>
      <c r="C226" t="s">
        <v>255</v>
      </c>
      <c r="D226" t="s">
        <v>256</v>
      </c>
      <c r="E226">
        <f>SUM(Table15[[#This Row],[2025]:[2014]])</f>
        <v>1</v>
      </c>
      <c r="F226" s="10"/>
      <c r="G226" s="10">
        <v>1</v>
      </c>
      <c r="H226" s="10"/>
      <c r="I226" s="10"/>
      <c r="J226" s="10"/>
      <c r="K226"/>
      <c r="L226"/>
      <c r="M226"/>
      <c r="N226"/>
      <c r="O226"/>
      <c r="P226"/>
      <c r="Q226"/>
    </row>
    <row r="227" spans="1:17" x14ac:dyDescent="0.35">
      <c r="A227" t="s">
        <v>369</v>
      </c>
      <c r="B227" t="s">
        <v>166</v>
      </c>
      <c r="C227" t="s">
        <v>395</v>
      </c>
      <c r="D227" t="s">
        <v>396</v>
      </c>
      <c r="E227">
        <f>SUM(Table15[[#This Row],[2025]:[2014]])</f>
        <v>1</v>
      </c>
      <c r="F227" s="10"/>
      <c r="G227" s="10"/>
      <c r="H227" s="10"/>
      <c r="I227" s="10">
        <v>1</v>
      </c>
      <c r="J227" s="10"/>
      <c r="K227"/>
      <c r="L227"/>
      <c r="M227"/>
      <c r="N227"/>
      <c r="O227"/>
      <c r="P227"/>
      <c r="Q227"/>
    </row>
    <row r="228" spans="1:17" x14ac:dyDescent="0.35">
      <c r="A228" t="s">
        <v>369</v>
      </c>
      <c r="B228" t="s">
        <v>166</v>
      </c>
      <c r="C228" t="s">
        <v>167</v>
      </c>
      <c r="D228" t="s">
        <v>168</v>
      </c>
      <c r="E228">
        <f>SUM(Table15[[#This Row],[2025]:[2014]])</f>
        <v>1</v>
      </c>
      <c r="F228" s="10"/>
      <c r="G228" s="10"/>
      <c r="H228" s="10"/>
      <c r="I228" s="10">
        <v>1</v>
      </c>
      <c r="J228" s="10">
        <v>0</v>
      </c>
      <c r="K228"/>
      <c r="L228"/>
      <c r="M228"/>
      <c r="N228"/>
      <c r="O228"/>
      <c r="P228"/>
      <c r="Q228"/>
    </row>
    <row r="229" spans="1:17" x14ac:dyDescent="0.35">
      <c r="A229" t="s">
        <v>369</v>
      </c>
      <c r="B229" t="s">
        <v>397</v>
      </c>
      <c r="C229" t="s">
        <v>398</v>
      </c>
      <c r="D229" t="s">
        <v>399</v>
      </c>
      <c r="E229">
        <f>SUM(Table15[[#This Row],[2025]:[2014]])</f>
        <v>5</v>
      </c>
      <c r="F229" s="10"/>
      <c r="G229" s="10"/>
      <c r="H229" s="10"/>
      <c r="I229" s="10">
        <v>5</v>
      </c>
      <c r="J229" s="10"/>
      <c r="K229"/>
      <c r="L229"/>
      <c r="M229"/>
      <c r="N229"/>
      <c r="O229"/>
      <c r="P229"/>
      <c r="Q229"/>
    </row>
    <row r="230" spans="1:17" x14ac:dyDescent="0.35">
      <c r="A230" t="s">
        <v>369</v>
      </c>
      <c r="B230" t="s">
        <v>329</v>
      </c>
      <c r="C230" t="s">
        <v>400</v>
      </c>
      <c r="D230" t="s">
        <v>401</v>
      </c>
      <c r="E230">
        <f>SUM(Table15[[#This Row],[2025]:[2014]])</f>
        <v>3</v>
      </c>
      <c r="F230" s="10"/>
      <c r="G230" s="10"/>
      <c r="H230" s="10"/>
      <c r="I230" s="10">
        <v>3</v>
      </c>
      <c r="J230" s="10">
        <v>0</v>
      </c>
      <c r="K230"/>
      <c r="L230"/>
      <c r="M230"/>
      <c r="N230"/>
      <c r="O230"/>
      <c r="P230"/>
      <c r="Q230"/>
    </row>
    <row r="231" spans="1:17" x14ac:dyDescent="0.35">
      <c r="A231" t="s">
        <v>369</v>
      </c>
      <c r="B231" t="s">
        <v>169</v>
      </c>
      <c r="C231" t="s">
        <v>124</v>
      </c>
      <c r="D231" t="s">
        <v>170</v>
      </c>
      <c r="E231">
        <f>SUM(Table15[[#This Row],[2025]:[2014]])</f>
        <v>-16</v>
      </c>
      <c r="F231" s="10"/>
      <c r="G231" s="10">
        <v>-15</v>
      </c>
      <c r="H231" s="10">
        <v>-1</v>
      </c>
      <c r="I231" s="10"/>
      <c r="J231" s="10"/>
      <c r="K231"/>
      <c r="L231"/>
      <c r="M231"/>
      <c r="N231"/>
      <c r="O231"/>
      <c r="P231"/>
      <c r="Q231"/>
    </row>
    <row r="232" spans="1:17" x14ac:dyDescent="0.35">
      <c r="A232" t="s">
        <v>369</v>
      </c>
      <c r="B232" t="s">
        <v>402</v>
      </c>
      <c r="C232" t="s">
        <v>403</v>
      </c>
      <c r="D232" t="s">
        <v>404</v>
      </c>
      <c r="E232">
        <f>SUM(Table15[[#This Row],[2025]:[2014]])</f>
        <v>1</v>
      </c>
      <c r="F232" s="10"/>
      <c r="G232" s="10"/>
      <c r="H232" s="10"/>
      <c r="I232" s="10">
        <v>1</v>
      </c>
      <c r="J232" s="10"/>
      <c r="K232"/>
      <c r="L232"/>
      <c r="M232"/>
      <c r="N232"/>
      <c r="O232"/>
      <c r="P232"/>
      <c r="Q232"/>
    </row>
    <row r="233" spans="1:17" x14ac:dyDescent="0.35">
      <c r="A233" t="s">
        <v>369</v>
      </c>
      <c r="B233" t="s">
        <v>172</v>
      </c>
      <c r="C233" t="s">
        <v>405</v>
      </c>
      <c r="D233" t="s">
        <v>406</v>
      </c>
      <c r="E233">
        <f>SUM(Table15[[#This Row],[2025]:[2014]])</f>
        <v>3</v>
      </c>
      <c r="F233" s="10"/>
      <c r="G233" s="10"/>
      <c r="H233" s="10">
        <v>3</v>
      </c>
      <c r="I233" s="10"/>
      <c r="J233" s="10"/>
      <c r="K233"/>
      <c r="L233"/>
      <c r="M233"/>
      <c r="N233"/>
      <c r="O233"/>
      <c r="P233"/>
      <c r="Q233"/>
    </row>
    <row r="234" spans="1:17" x14ac:dyDescent="0.35">
      <c r="A234" t="s">
        <v>369</v>
      </c>
      <c r="B234" t="s">
        <v>172</v>
      </c>
      <c r="C234" t="s">
        <v>407</v>
      </c>
      <c r="D234" t="s">
        <v>408</v>
      </c>
      <c r="E234">
        <f>SUM(Table15[[#This Row],[2025]:[2014]])</f>
        <v>1</v>
      </c>
      <c r="F234" s="10"/>
      <c r="G234" s="10"/>
      <c r="H234" s="10"/>
      <c r="I234" s="10">
        <v>1</v>
      </c>
      <c r="J234" s="10"/>
      <c r="K234"/>
      <c r="L234"/>
      <c r="M234"/>
      <c r="N234"/>
      <c r="O234"/>
      <c r="P234"/>
      <c r="Q234"/>
    </row>
    <row r="235" spans="1:17" x14ac:dyDescent="0.35">
      <c r="A235" t="s">
        <v>369</v>
      </c>
      <c r="B235" t="s">
        <v>409</v>
      </c>
      <c r="C235" t="s">
        <v>410</v>
      </c>
      <c r="D235" t="s">
        <v>411</v>
      </c>
      <c r="E235">
        <f>SUM(Table15[[#This Row],[2025]:[2014]])</f>
        <v>2</v>
      </c>
      <c r="F235" s="10"/>
      <c r="G235" s="10"/>
      <c r="H235" s="10"/>
      <c r="I235" s="10">
        <v>2</v>
      </c>
      <c r="J235" s="10"/>
      <c r="K235"/>
      <c r="L235"/>
      <c r="M235"/>
      <c r="N235"/>
      <c r="O235"/>
      <c r="P235"/>
      <c r="Q235"/>
    </row>
    <row r="236" spans="1:17" x14ac:dyDescent="0.35">
      <c r="A236" t="s">
        <v>369</v>
      </c>
      <c r="B236" t="s">
        <v>409</v>
      </c>
      <c r="C236" t="s">
        <v>412</v>
      </c>
      <c r="D236" t="s">
        <v>413</v>
      </c>
      <c r="E236">
        <f>SUM(Table15[[#This Row],[2025]:[2014]])</f>
        <v>4</v>
      </c>
      <c r="F236" s="10"/>
      <c r="G236" s="10"/>
      <c r="H236" s="10">
        <v>2</v>
      </c>
      <c r="I236" s="10">
        <v>2</v>
      </c>
      <c r="J236" s="10"/>
      <c r="K236"/>
      <c r="L236"/>
      <c r="M236"/>
      <c r="N236"/>
      <c r="O236"/>
      <c r="P236"/>
      <c r="Q236"/>
    </row>
    <row r="237" spans="1:17" x14ac:dyDescent="0.35">
      <c r="A237" t="s">
        <v>369</v>
      </c>
      <c r="B237" t="s">
        <v>409</v>
      </c>
      <c r="C237" t="s">
        <v>414</v>
      </c>
      <c r="D237" t="s">
        <v>415</v>
      </c>
      <c r="E237">
        <f>SUM(Table15[[#This Row],[2025]:[2014]])</f>
        <v>1</v>
      </c>
      <c r="F237" s="10"/>
      <c r="G237" s="10"/>
      <c r="H237" s="10"/>
      <c r="I237" s="10">
        <v>1</v>
      </c>
      <c r="J237" s="10"/>
      <c r="K237"/>
      <c r="L237"/>
      <c r="M237"/>
      <c r="N237"/>
      <c r="O237"/>
      <c r="P237"/>
      <c r="Q237"/>
    </row>
    <row r="238" spans="1:17" x14ac:dyDescent="0.35">
      <c r="A238" t="s">
        <v>369</v>
      </c>
      <c r="B238" t="s">
        <v>175</v>
      </c>
      <c r="C238" t="s">
        <v>124</v>
      </c>
      <c r="D238" t="s">
        <v>416</v>
      </c>
      <c r="E238">
        <f>SUM(Table15[[#This Row],[2025]:[2014]])</f>
        <v>2</v>
      </c>
      <c r="F238" s="10"/>
      <c r="G238" s="10"/>
      <c r="H238" s="10">
        <v>1</v>
      </c>
      <c r="I238" s="10">
        <v>1</v>
      </c>
      <c r="J238" s="10"/>
      <c r="K238"/>
      <c r="L238"/>
      <c r="M238"/>
      <c r="N238"/>
      <c r="O238"/>
      <c r="P238"/>
      <c r="Q238"/>
    </row>
    <row r="239" spans="1:17" x14ac:dyDescent="0.35">
      <c r="A239" t="s">
        <v>369</v>
      </c>
      <c r="B239" t="s">
        <v>175</v>
      </c>
      <c r="C239" t="s">
        <v>124</v>
      </c>
      <c r="D239" t="s">
        <v>176</v>
      </c>
      <c r="E239">
        <f>SUM(Table15[[#This Row],[2025]:[2014]])</f>
        <v>11</v>
      </c>
      <c r="F239" s="10"/>
      <c r="G239" s="10"/>
      <c r="H239" s="10">
        <v>10</v>
      </c>
      <c r="I239" s="10">
        <v>1</v>
      </c>
      <c r="J239" s="10"/>
      <c r="K239"/>
      <c r="L239"/>
      <c r="M239"/>
      <c r="N239"/>
      <c r="O239"/>
      <c r="P239"/>
      <c r="Q239"/>
    </row>
    <row r="240" spans="1:17" x14ac:dyDescent="0.35">
      <c r="A240" t="s">
        <v>369</v>
      </c>
      <c r="B240" t="s">
        <v>175</v>
      </c>
      <c r="C240" t="s">
        <v>124</v>
      </c>
      <c r="D240" t="s">
        <v>178</v>
      </c>
      <c r="E240">
        <f>SUM(Table15[[#This Row],[2025]:[2014]])</f>
        <v>92</v>
      </c>
      <c r="F240" s="10"/>
      <c r="G240" s="10">
        <v>23</v>
      </c>
      <c r="H240" s="10">
        <v>44</v>
      </c>
      <c r="I240" s="10">
        <v>25</v>
      </c>
      <c r="J240" s="10"/>
      <c r="K240"/>
      <c r="L240"/>
      <c r="M240"/>
      <c r="N240"/>
      <c r="O240"/>
      <c r="P240"/>
      <c r="Q240"/>
    </row>
    <row r="241" spans="1:17" x14ac:dyDescent="0.35">
      <c r="A241" t="s">
        <v>369</v>
      </c>
      <c r="B241" t="s">
        <v>175</v>
      </c>
      <c r="C241" t="s">
        <v>124</v>
      </c>
      <c r="D241" t="s">
        <v>179</v>
      </c>
      <c r="E241">
        <f>SUM(Table15[[#This Row],[2025]:[2014]])</f>
        <v>3</v>
      </c>
      <c r="F241" s="10"/>
      <c r="G241" s="10"/>
      <c r="H241" s="10">
        <v>2</v>
      </c>
      <c r="I241" s="10">
        <v>1</v>
      </c>
      <c r="J241" s="10"/>
      <c r="K241"/>
      <c r="L241"/>
      <c r="M241"/>
      <c r="N241"/>
      <c r="O241"/>
      <c r="P241"/>
      <c r="Q241"/>
    </row>
    <row r="242" spans="1:17" x14ac:dyDescent="0.35">
      <c r="A242" t="s">
        <v>369</v>
      </c>
      <c r="B242" t="s">
        <v>175</v>
      </c>
      <c r="C242" t="s">
        <v>124</v>
      </c>
      <c r="D242" t="s">
        <v>266</v>
      </c>
      <c r="E242">
        <f>SUM(Table15[[#This Row],[2025]:[2014]])</f>
        <v>5</v>
      </c>
      <c r="F242" s="10"/>
      <c r="G242" s="10">
        <v>1</v>
      </c>
      <c r="H242" s="10"/>
      <c r="I242" s="10">
        <v>4</v>
      </c>
      <c r="J242" s="10"/>
      <c r="K242"/>
      <c r="L242"/>
      <c r="M242"/>
      <c r="N242"/>
      <c r="O242"/>
      <c r="P242"/>
      <c r="Q242"/>
    </row>
    <row r="243" spans="1:17" x14ac:dyDescent="0.35">
      <c r="A243" t="s">
        <v>369</v>
      </c>
      <c r="B243" t="s">
        <v>175</v>
      </c>
      <c r="C243" t="s">
        <v>417</v>
      </c>
      <c r="D243" t="s">
        <v>418</v>
      </c>
      <c r="E243">
        <f>SUM(Table15[[#This Row],[2025]:[2014]])</f>
        <v>5</v>
      </c>
      <c r="F243" s="10"/>
      <c r="G243" s="10"/>
      <c r="H243" s="10"/>
      <c r="I243" s="10">
        <v>5</v>
      </c>
      <c r="J243" s="10"/>
      <c r="K243"/>
      <c r="L243"/>
      <c r="M243"/>
      <c r="N243"/>
      <c r="O243"/>
      <c r="P243"/>
      <c r="Q243"/>
    </row>
    <row r="244" spans="1:17" x14ac:dyDescent="0.35">
      <c r="A244" t="s">
        <v>369</v>
      </c>
      <c r="B244" t="s">
        <v>180</v>
      </c>
      <c r="C244" t="s">
        <v>181</v>
      </c>
      <c r="D244" t="s">
        <v>182</v>
      </c>
      <c r="E244">
        <f>SUM(Table15[[#This Row],[2025]:[2014]])</f>
        <v>29</v>
      </c>
      <c r="F244" s="10"/>
      <c r="G244" s="10">
        <v>4</v>
      </c>
      <c r="H244" s="10"/>
      <c r="I244" s="10">
        <v>25</v>
      </c>
      <c r="J244" s="10">
        <v>0</v>
      </c>
      <c r="K244"/>
      <c r="L244"/>
      <c r="M244"/>
      <c r="N244"/>
      <c r="O244"/>
      <c r="P244"/>
      <c r="Q244"/>
    </row>
    <row r="245" spans="1:17" x14ac:dyDescent="0.35">
      <c r="A245" t="s">
        <v>369</v>
      </c>
      <c r="B245" t="s">
        <v>180</v>
      </c>
      <c r="C245" t="s">
        <v>419</v>
      </c>
      <c r="D245" t="s">
        <v>420</v>
      </c>
      <c r="E245">
        <f>SUM(Table15[[#This Row],[2025]:[2014]])</f>
        <v>3</v>
      </c>
      <c r="F245" s="10"/>
      <c r="G245" s="10"/>
      <c r="H245" s="10"/>
      <c r="I245" s="10">
        <v>3</v>
      </c>
      <c r="J245" s="10"/>
      <c r="K245"/>
      <c r="L245"/>
      <c r="M245"/>
      <c r="N245"/>
      <c r="O245"/>
      <c r="P245"/>
      <c r="Q245"/>
    </row>
    <row r="246" spans="1:17" x14ac:dyDescent="0.35">
      <c r="A246" t="s">
        <v>369</v>
      </c>
      <c r="B246" t="s">
        <v>421</v>
      </c>
      <c r="C246" t="s">
        <v>422</v>
      </c>
      <c r="D246" t="s">
        <v>423</v>
      </c>
      <c r="E246">
        <f>SUM(Table15[[#This Row],[2025]:[2014]])</f>
        <v>1</v>
      </c>
      <c r="F246" s="10"/>
      <c r="G246" s="10"/>
      <c r="H246" s="10"/>
      <c r="I246" s="10">
        <v>1</v>
      </c>
      <c r="J246" s="10"/>
      <c r="K246"/>
      <c r="L246"/>
      <c r="M246"/>
      <c r="N246"/>
      <c r="O246"/>
      <c r="P246"/>
      <c r="Q246"/>
    </row>
    <row r="247" spans="1:17" x14ac:dyDescent="0.35">
      <c r="A247" t="s">
        <v>369</v>
      </c>
      <c r="B247" t="s">
        <v>183</v>
      </c>
      <c r="C247" t="s">
        <v>424</v>
      </c>
      <c r="D247" t="s">
        <v>425</v>
      </c>
      <c r="E247">
        <f>SUM(Table15[[#This Row],[2025]:[2014]])</f>
        <v>3</v>
      </c>
      <c r="F247" s="10"/>
      <c r="G247" s="10">
        <v>3</v>
      </c>
      <c r="H247" s="10"/>
      <c r="I247" s="10"/>
      <c r="J247" s="10"/>
      <c r="K247"/>
      <c r="L247"/>
      <c r="M247"/>
      <c r="N247"/>
      <c r="O247"/>
      <c r="P247"/>
      <c r="Q247"/>
    </row>
    <row r="248" spans="1:17" x14ac:dyDescent="0.35">
      <c r="A248" t="s">
        <v>369</v>
      </c>
      <c r="B248" t="s">
        <v>183</v>
      </c>
      <c r="C248" t="s">
        <v>184</v>
      </c>
      <c r="D248" t="s">
        <v>185</v>
      </c>
      <c r="E248">
        <f>SUM(Table15[[#This Row],[2025]:[2014]])</f>
        <v>1</v>
      </c>
      <c r="F248" s="10"/>
      <c r="G248" s="10">
        <v>1</v>
      </c>
      <c r="H248" s="10"/>
      <c r="I248" s="10"/>
      <c r="J248" s="10"/>
      <c r="K248"/>
      <c r="L248"/>
      <c r="M248"/>
      <c r="N248"/>
      <c r="O248"/>
      <c r="P248"/>
      <c r="Q248"/>
    </row>
    <row r="249" spans="1:17" x14ac:dyDescent="0.35">
      <c r="A249" t="s">
        <v>369</v>
      </c>
      <c r="B249" t="s">
        <v>183</v>
      </c>
      <c r="C249" t="s">
        <v>186</v>
      </c>
      <c r="D249" t="s">
        <v>187</v>
      </c>
      <c r="E249">
        <f>SUM(Table15[[#This Row],[2025]:[2014]])</f>
        <v>100</v>
      </c>
      <c r="F249" s="10"/>
      <c r="G249" s="10"/>
      <c r="H249" s="10"/>
      <c r="I249" s="10">
        <v>100</v>
      </c>
      <c r="J249" s="10"/>
      <c r="K249"/>
      <c r="L249"/>
      <c r="M249"/>
      <c r="N249"/>
      <c r="O249"/>
      <c r="P249"/>
      <c r="Q249"/>
    </row>
    <row r="250" spans="1:17" x14ac:dyDescent="0.35">
      <c r="A250" t="s">
        <v>369</v>
      </c>
      <c r="B250" t="s">
        <v>188</v>
      </c>
      <c r="C250" t="s">
        <v>189</v>
      </c>
      <c r="D250" t="s">
        <v>190</v>
      </c>
      <c r="E250">
        <f>SUM(Table15[[#This Row],[2025]:[2014]])</f>
        <v>9</v>
      </c>
      <c r="F250" s="10"/>
      <c r="G250" s="10">
        <v>2</v>
      </c>
      <c r="H250" s="10">
        <v>3</v>
      </c>
      <c r="I250" s="10">
        <v>4</v>
      </c>
      <c r="J250" s="10"/>
      <c r="K250"/>
      <c r="L250"/>
      <c r="M250"/>
      <c r="N250"/>
      <c r="O250"/>
      <c r="P250"/>
      <c r="Q250"/>
    </row>
    <row r="251" spans="1:17" x14ac:dyDescent="0.35">
      <c r="A251" t="s">
        <v>369</v>
      </c>
      <c r="B251" t="s">
        <v>191</v>
      </c>
      <c r="C251" t="s">
        <v>338</v>
      </c>
      <c r="D251" t="s">
        <v>339</v>
      </c>
      <c r="E251">
        <f>SUM(Table15[[#This Row],[2025]:[2014]])</f>
        <v>1</v>
      </c>
      <c r="F251" s="10"/>
      <c r="G251" s="10"/>
      <c r="H251" s="10"/>
      <c r="I251" s="10">
        <v>1</v>
      </c>
      <c r="J251" s="10"/>
      <c r="K251"/>
      <c r="L251"/>
      <c r="M251"/>
      <c r="N251"/>
      <c r="O251"/>
      <c r="P251"/>
      <c r="Q251"/>
    </row>
    <row r="252" spans="1:17" x14ac:dyDescent="0.35">
      <c r="A252" t="s">
        <v>369</v>
      </c>
      <c r="B252" t="s">
        <v>191</v>
      </c>
      <c r="C252" t="s">
        <v>269</v>
      </c>
      <c r="D252" t="s">
        <v>270</v>
      </c>
      <c r="E252">
        <f>SUM(Table15[[#This Row],[2025]:[2014]])</f>
        <v>5</v>
      </c>
      <c r="F252" s="10"/>
      <c r="G252" s="10">
        <v>1</v>
      </c>
      <c r="H252" s="10">
        <v>3</v>
      </c>
      <c r="I252" s="10">
        <v>1</v>
      </c>
      <c r="J252" s="10"/>
      <c r="K252"/>
      <c r="L252"/>
      <c r="M252"/>
      <c r="N252"/>
      <c r="O252"/>
      <c r="P252"/>
      <c r="Q252"/>
    </row>
    <row r="253" spans="1:17" x14ac:dyDescent="0.35">
      <c r="A253" t="s">
        <v>369</v>
      </c>
      <c r="B253" t="s">
        <v>191</v>
      </c>
      <c r="C253" t="s">
        <v>192</v>
      </c>
      <c r="D253" t="s">
        <v>193</v>
      </c>
      <c r="E253">
        <f>SUM(Table15[[#This Row],[2025]:[2014]])</f>
        <v>3</v>
      </c>
      <c r="F253" s="10">
        <v>1</v>
      </c>
      <c r="G253" s="10"/>
      <c r="H253" s="10">
        <v>1</v>
      </c>
      <c r="I253" s="10">
        <v>1</v>
      </c>
      <c r="J253" s="10"/>
      <c r="K253"/>
      <c r="L253"/>
      <c r="M253"/>
      <c r="N253"/>
      <c r="O253"/>
      <c r="P253"/>
      <c r="Q253"/>
    </row>
    <row r="254" spans="1:17" x14ac:dyDescent="0.35">
      <c r="A254" t="s">
        <v>369</v>
      </c>
      <c r="B254" t="s">
        <v>191</v>
      </c>
      <c r="C254" t="s">
        <v>426</v>
      </c>
      <c r="D254" t="s">
        <v>427</v>
      </c>
      <c r="E254">
        <f>SUM(Table15[[#This Row],[2025]:[2014]])</f>
        <v>2</v>
      </c>
      <c r="F254" s="10"/>
      <c r="G254" s="10"/>
      <c r="H254" s="10"/>
      <c r="I254" s="10">
        <v>2</v>
      </c>
      <c r="J254" s="10"/>
      <c r="K254"/>
      <c r="L254"/>
      <c r="M254"/>
      <c r="N254"/>
      <c r="O254"/>
      <c r="P254"/>
      <c r="Q254"/>
    </row>
    <row r="255" spans="1:17" x14ac:dyDescent="0.35">
      <c r="A255" t="s">
        <v>369</v>
      </c>
      <c r="B255" t="s">
        <v>342</v>
      </c>
      <c r="C255" t="s">
        <v>428</v>
      </c>
      <c r="D255" t="s">
        <v>429</v>
      </c>
      <c r="E255">
        <f>SUM(Table15[[#This Row],[2025]:[2014]])</f>
        <v>1</v>
      </c>
      <c r="F255" s="10"/>
      <c r="G255" s="10"/>
      <c r="H255" s="10"/>
      <c r="I255" s="10">
        <v>1</v>
      </c>
      <c r="J255" s="10"/>
      <c r="K255"/>
      <c r="L255"/>
      <c r="M255"/>
      <c r="N255"/>
      <c r="O255"/>
      <c r="P255"/>
      <c r="Q255"/>
    </row>
    <row r="256" spans="1:17" x14ac:dyDescent="0.35">
      <c r="A256" t="s">
        <v>369</v>
      </c>
      <c r="B256" t="s">
        <v>194</v>
      </c>
      <c r="C256" t="s">
        <v>195</v>
      </c>
      <c r="D256" t="s">
        <v>196</v>
      </c>
      <c r="E256">
        <f>SUM(Table15[[#This Row],[2025]:[2014]])</f>
        <v>12</v>
      </c>
      <c r="F256" s="10"/>
      <c r="G256" s="10">
        <v>1</v>
      </c>
      <c r="H256" s="10">
        <v>3</v>
      </c>
      <c r="I256" s="10">
        <v>8</v>
      </c>
      <c r="J256" s="10"/>
      <c r="K256"/>
      <c r="L256"/>
      <c r="M256"/>
      <c r="N256"/>
      <c r="O256"/>
      <c r="P256"/>
      <c r="Q256"/>
    </row>
    <row r="257" spans="1:17" x14ac:dyDescent="0.35">
      <c r="A257" t="s">
        <v>369</v>
      </c>
      <c r="B257" t="s">
        <v>194</v>
      </c>
      <c r="C257" t="s">
        <v>271</v>
      </c>
      <c r="D257" t="s">
        <v>272</v>
      </c>
      <c r="E257">
        <f>SUM(Table15[[#This Row],[2025]:[2014]])</f>
        <v>1</v>
      </c>
      <c r="F257" s="10"/>
      <c r="G257" s="10"/>
      <c r="H257" s="10">
        <v>1</v>
      </c>
      <c r="I257" s="10"/>
      <c r="J257" s="10"/>
      <c r="K257"/>
      <c r="L257"/>
      <c r="M257"/>
      <c r="N257"/>
      <c r="O257"/>
      <c r="P257"/>
      <c r="Q257"/>
    </row>
    <row r="258" spans="1:17" x14ac:dyDescent="0.35">
      <c r="A258" t="s">
        <v>369</v>
      </c>
      <c r="B258" t="s">
        <v>275</v>
      </c>
      <c r="C258" t="s">
        <v>276</v>
      </c>
      <c r="D258" t="s">
        <v>277</v>
      </c>
      <c r="E258">
        <f>SUM(Table15[[#This Row],[2025]:[2014]])</f>
        <v>5</v>
      </c>
      <c r="F258" s="10">
        <v>1</v>
      </c>
      <c r="G258" s="10">
        <v>1</v>
      </c>
      <c r="H258" s="10">
        <v>1</v>
      </c>
      <c r="I258" s="10">
        <v>2</v>
      </c>
      <c r="J258" s="10"/>
      <c r="K258"/>
      <c r="L258"/>
      <c r="M258"/>
      <c r="N258"/>
      <c r="O258"/>
      <c r="P258"/>
      <c r="Q258"/>
    </row>
    <row r="259" spans="1:17" x14ac:dyDescent="0.35">
      <c r="A259" t="s">
        <v>369</v>
      </c>
      <c r="B259" t="s">
        <v>353</v>
      </c>
      <c r="C259" t="s">
        <v>430</v>
      </c>
      <c r="D259" t="s">
        <v>431</v>
      </c>
      <c r="E259">
        <f>SUM(Table15[[#This Row],[2025]:[2014]])</f>
        <v>4</v>
      </c>
      <c r="F259" s="10"/>
      <c r="G259" s="10"/>
      <c r="H259" s="10">
        <v>4</v>
      </c>
      <c r="I259" s="10"/>
      <c r="J259" s="10"/>
      <c r="K259"/>
      <c r="L259"/>
      <c r="M259"/>
      <c r="N259"/>
      <c r="O259"/>
      <c r="P259"/>
      <c r="Q259"/>
    </row>
    <row r="260" spans="1:17" x14ac:dyDescent="0.35">
      <c r="A260" t="s">
        <v>369</v>
      </c>
      <c r="B260" t="s">
        <v>197</v>
      </c>
      <c r="C260" t="s">
        <v>198</v>
      </c>
      <c r="D260" t="s">
        <v>199</v>
      </c>
      <c r="E260">
        <f>SUM(Table15[[#This Row],[2025]:[2014]])</f>
        <v>7</v>
      </c>
      <c r="F260" s="10">
        <v>2</v>
      </c>
      <c r="G260" s="10"/>
      <c r="H260" s="10">
        <v>5</v>
      </c>
      <c r="I260" s="10"/>
      <c r="J260" s="10"/>
      <c r="K260"/>
      <c r="L260"/>
      <c r="M260"/>
      <c r="N260"/>
      <c r="O260"/>
      <c r="P260"/>
      <c r="Q260"/>
    </row>
    <row r="261" spans="1:17" x14ac:dyDescent="0.35">
      <c r="A261" t="s">
        <v>369</v>
      </c>
      <c r="B261" t="s">
        <v>200</v>
      </c>
      <c r="C261" t="s">
        <v>201</v>
      </c>
      <c r="D261" t="s">
        <v>202</v>
      </c>
      <c r="E261">
        <f>SUM(Table15[[#This Row],[2025]:[2014]])</f>
        <v>30</v>
      </c>
      <c r="F261" s="10"/>
      <c r="G261" s="10">
        <v>7</v>
      </c>
      <c r="H261" s="10">
        <v>19</v>
      </c>
      <c r="I261" s="10">
        <v>4</v>
      </c>
      <c r="J261" s="10"/>
      <c r="K261"/>
      <c r="L261"/>
      <c r="M261"/>
      <c r="N261"/>
      <c r="O261"/>
      <c r="P261"/>
      <c r="Q261"/>
    </row>
    <row r="262" spans="1:17" x14ac:dyDescent="0.35">
      <c r="A262" t="s">
        <v>369</v>
      </c>
      <c r="B262" t="s">
        <v>200</v>
      </c>
      <c r="C262" t="s">
        <v>278</v>
      </c>
      <c r="D262" t="s">
        <v>279</v>
      </c>
      <c r="E262">
        <f>SUM(Table15[[#This Row],[2025]:[2014]])</f>
        <v>9</v>
      </c>
      <c r="F262" s="10"/>
      <c r="G262" s="10">
        <v>5</v>
      </c>
      <c r="H262" s="10">
        <v>2</v>
      </c>
      <c r="I262" s="10">
        <v>2</v>
      </c>
      <c r="J262" s="10"/>
      <c r="K262"/>
      <c r="L262"/>
      <c r="M262"/>
      <c r="N262"/>
      <c r="O262"/>
      <c r="P262"/>
      <c r="Q262"/>
    </row>
    <row r="263" spans="1:17" x14ac:dyDescent="0.35">
      <c r="A263" t="s">
        <v>369</v>
      </c>
      <c r="B263" t="s">
        <v>200</v>
      </c>
      <c r="C263" t="s">
        <v>203</v>
      </c>
      <c r="D263" t="s">
        <v>204</v>
      </c>
      <c r="E263">
        <f>SUM(Table15[[#This Row],[2025]:[2014]])</f>
        <v>49</v>
      </c>
      <c r="F263" s="10"/>
      <c r="G263" s="10">
        <v>29</v>
      </c>
      <c r="H263" s="10">
        <v>10</v>
      </c>
      <c r="I263" s="10">
        <v>10</v>
      </c>
      <c r="J263" s="10"/>
      <c r="K263"/>
      <c r="L263"/>
      <c r="M263"/>
      <c r="N263"/>
      <c r="O263"/>
      <c r="P263"/>
      <c r="Q263"/>
    </row>
    <row r="264" spans="1:17" x14ac:dyDescent="0.35">
      <c r="A264" t="s">
        <v>369</v>
      </c>
      <c r="B264" t="s">
        <v>200</v>
      </c>
      <c r="C264" t="s">
        <v>280</v>
      </c>
      <c r="D264" t="s">
        <v>281</v>
      </c>
      <c r="E264">
        <f>SUM(Table15[[#This Row],[2025]:[2014]])</f>
        <v>70</v>
      </c>
      <c r="F264" s="10"/>
      <c r="G264" s="10">
        <v>20</v>
      </c>
      <c r="H264" s="10">
        <v>18</v>
      </c>
      <c r="I264" s="10">
        <v>32</v>
      </c>
      <c r="J264" s="10">
        <v>0</v>
      </c>
      <c r="K264"/>
      <c r="L264"/>
      <c r="M264"/>
      <c r="N264"/>
      <c r="O264"/>
      <c r="P264"/>
      <c r="Q264"/>
    </row>
    <row r="265" spans="1:17" x14ac:dyDescent="0.35">
      <c r="A265" t="s">
        <v>369</v>
      </c>
      <c r="B265" t="s">
        <v>200</v>
      </c>
      <c r="C265" t="s">
        <v>432</v>
      </c>
      <c r="D265" t="s">
        <v>433</v>
      </c>
      <c r="E265">
        <f>SUM(Table15[[#This Row],[2025]:[2014]])</f>
        <v>11</v>
      </c>
      <c r="F265" s="10">
        <v>2</v>
      </c>
      <c r="G265" s="10"/>
      <c r="H265" s="10">
        <v>9</v>
      </c>
      <c r="I265" s="10"/>
      <c r="J265" s="10"/>
      <c r="K265"/>
      <c r="L265"/>
      <c r="M265"/>
      <c r="N265"/>
      <c r="O265"/>
      <c r="P265"/>
      <c r="Q265"/>
    </row>
    <row r="266" spans="1:17" x14ac:dyDescent="0.35">
      <c r="A266" t="s">
        <v>369</v>
      </c>
      <c r="B266" t="s">
        <v>200</v>
      </c>
      <c r="C266" t="s">
        <v>434</v>
      </c>
      <c r="D266" t="s">
        <v>435</v>
      </c>
      <c r="E266">
        <f>SUM(Table15[[#This Row],[2025]:[2014]])</f>
        <v>0</v>
      </c>
      <c r="F266" s="10"/>
      <c r="G266" s="10"/>
      <c r="H266" s="10"/>
      <c r="I266" s="10"/>
      <c r="J266" s="10">
        <v>0</v>
      </c>
      <c r="K266"/>
      <c r="L266"/>
      <c r="M266"/>
      <c r="N266"/>
      <c r="O266"/>
      <c r="P266"/>
      <c r="Q266"/>
    </row>
    <row r="267" spans="1:17" x14ac:dyDescent="0.35">
      <c r="A267" t="s">
        <v>369</v>
      </c>
      <c r="B267" t="s">
        <v>205</v>
      </c>
      <c r="C267" t="s">
        <v>124</v>
      </c>
      <c r="D267" t="s">
        <v>206</v>
      </c>
      <c r="E267">
        <f>SUM(Table15[[#This Row],[2025]:[2014]])</f>
        <v>1822</v>
      </c>
      <c r="F267" s="10">
        <v>381</v>
      </c>
      <c r="G267" s="10">
        <v>440</v>
      </c>
      <c r="H267" s="10">
        <v>406</v>
      </c>
      <c r="I267" s="10">
        <v>595</v>
      </c>
      <c r="J267" s="10"/>
      <c r="K267"/>
      <c r="L267"/>
      <c r="M267"/>
      <c r="N267"/>
      <c r="O267"/>
      <c r="P267"/>
      <c r="Q267"/>
    </row>
    <row r="268" spans="1:17" x14ac:dyDescent="0.35">
      <c r="A268" t="s">
        <v>369</v>
      </c>
      <c r="B268" t="s">
        <v>205</v>
      </c>
      <c r="C268" t="s">
        <v>124</v>
      </c>
      <c r="D268" t="s">
        <v>208</v>
      </c>
      <c r="E268">
        <f>SUM(Table15[[#This Row],[2025]:[2014]])</f>
        <v>280</v>
      </c>
      <c r="F268" s="10"/>
      <c r="G268" s="10"/>
      <c r="H268" s="10"/>
      <c r="I268" s="10">
        <v>280</v>
      </c>
      <c r="J268" s="10"/>
      <c r="K268"/>
      <c r="L268"/>
      <c r="M268"/>
      <c r="N268"/>
      <c r="O268"/>
      <c r="P268"/>
      <c r="Q268"/>
    </row>
    <row r="269" spans="1:17" x14ac:dyDescent="0.35">
      <c r="A269" t="s">
        <v>369</v>
      </c>
      <c r="B269" t="s">
        <v>205</v>
      </c>
      <c r="C269" t="s">
        <v>209</v>
      </c>
      <c r="D269" t="s">
        <v>210</v>
      </c>
      <c r="E269">
        <f>SUM(Table15[[#This Row],[2025]:[2014]])</f>
        <v>41</v>
      </c>
      <c r="F269" s="10"/>
      <c r="G269" s="10">
        <v>1</v>
      </c>
      <c r="H269" s="10">
        <v>14</v>
      </c>
      <c r="I269" s="10">
        <v>26</v>
      </c>
      <c r="J269" s="10"/>
      <c r="K269"/>
      <c r="L269"/>
      <c r="M269"/>
      <c r="N269"/>
      <c r="O269"/>
      <c r="P269"/>
      <c r="Q269"/>
    </row>
    <row r="270" spans="1:17" x14ac:dyDescent="0.35">
      <c r="A270" t="s">
        <v>369</v>
      </c>
      <c r="B270" t="s">
        <v>205</v>
      </c>
      <c r="C270" t="s">
        <v>211</v>
      </c>
      <c r="D270" t="s">
        <v>212</v>
      </c>
      <c r="E270">
        <f>SUM(Table15[[#This Row],[2025]:[2014]])</f>
        <v>41</v>
      </c>
      <c r="F270" s="10"/>
      <c r="G270" s="10">
        <v>3</v>
      </c>
      <c r="H270" s="10"/>
      <c r="I270" s="10">
        <v>38</v>
      </c>
      <c r="J270" s="10"/>
      <c r="K270"/>
      <c r="L270"/>
      <c r="M270"/>
      <c r="N270"/>
      <c r="O270"/>
      <c r="P270"/>
      <c r="Q270"/>
    </row>
    <row r="271" spans="1:17" x14ac:dyDescent="0.35">
      <c r="A271" t="s">
        <v>369</v>
      </c>
      <c r="B271" t="s">
        <v>205</v>
      </c>
      <c r="C271" t="s">
        <v>436</v>
      </c>
      <c r="D271" t="s">
        <v>437</v>
      </c>
      <c r="E271">
        <f>SUM(Table15[[#This Row],[2025]:[2014]])</f>
        <v>1</v>
      </c>
      <c r="F271" s="10"/>
      <c r="G271" s="10"/>
      <c r="H271" s="10"/>
      <c r="I271" s="10">
        <v>1</v>
      </c>
      <c r="J271" s="10"/>
      <c r="K271"/>
      <c r="L271"/>
      <c r="M271"/>
      <c r="N271"/>
      <c r="O271"/>
      <c r="P271"/>
      <c r="Q271"/>
    </row>
    <row r="272" spans="1:17" x14ac:dyDescent="0.35">
      <c r="A272" t="s">
        <v>369</v>
      </c>
      <c r="B272" t="s">
        <v>205</v>
      </c>
      <c r="C272" t="s">
        <v>286</v>
      </c>
      <c r="D272" t="s">
        <v>287</v>
      </c>
      <c r="E272">
        <f>SUM(Table15[[#This Row],[2025]:[2014]])</f>
        <v>51</v>
      </c>
      <c r="F272" s="10"/>
      <c r="G272" s="10"/>
      <c r="H272" s="10">
        <v>26</v>
      </c>
      <c r="I272" s="10">
        <v>25</v>
      </c>
      <c r="J272" s="10"/>
      <c r="K272"/>
      <c r="L272"/>
      <c r="M272"/>
      <c r="N272"/>
      <c r="O272"/>
      <c r="P272"/>
      <c r="Q272"/>
    </row>
    <row r="273" spans="1:17" x14ac:dyDescent="0.35">
      <c r="A273" t="s">
        <v>369</v>
      </c>
      <c r="B273" t="s">
        <v>205</v>
      </c>
      <c r="C273" t="s">
        <v>217</v>
      </c>
      <c r="D273" t="s">
        <v>218</v>
      </c>
      <c r="E273">
        <f>SUM(Table15[[#This Row],[2025]:[2014]])</f>
        <v>225</v>
      </c>
      <c r="F273" s="10">
        <v>14</v>
      </c>
      <c r="G273" s="10">
        <v>47</v>
      </c>
      <c r="H273" s="10">
        <v>63</v>
      </c>
      <c r="I273" s="10">
        <v>101</v>
      </c>
      <c r="J273" s="10">
        <v>0</v>
      </c>
      <c r="K273"/>
      <c r="L273"/>
      <c r="M273"/>
      <c r="N273"/>
      <c r="O273"/>
      <c r="P273"/>
      <c r="Q273"/>
    </row>
    <row r="274" spans="1:17" x14ac:dyDescent="0.35">
      <c r="A274" t="s">
        <v>369</v>
      </c>
      <c r="B274" t="s">
        <v>205</v>
      </c>
      <c r="C274" t="s">
        <v>438</v>
      </c>
      <c r="D274" t="s">
        <v>439</v>
      </c>
      <c r="E274">
        <f>SUM(Table15[[#This Row],[2025]:[2014]])</f>
        <v>1</v>
      </c>
      <c r="F274" s="10">
        <v>1</v>
      </c>
      <c r="G274" s="10"/>
      <c r="H274" s="10"/>
      <c r="I274" s="10"/>
      <c r="J274" s="10"/>
      <c r="K274"/>
      <c r="L274"/>
      <c r="M274"/>
      <c r="N274"/>
      <c r="O274"/>
      <c r="P274"/>
      <c r="Q274"/>
    </row>
    <row r="275" spans="1:17" x14ac:dyDescent="0.35">
      <c r="A275" t="s">
        <v>369</v>
      </c>
      <c r="B275" t="s">
        <v>205</v>
      </c>
      <c r="C275" t="s">
        <v>288</v>
      </c>
      <c r="D275" t="s">
        <v>289</v>
      </c>
      <c r="E275">
        <f>SUM(Table15[[#This Row],[2025]:[2014]])</f>
        <v>3</v>
      </c>
      <c r="F275" s="10"/>
      <c r="G275" s="10"/>
      <c r="H275" s="10">
        <v>3</v>
      </c>
      <c r="I275" s="10"/>
      <c r="J275" s="10"/>
      <c r="K275"/>
      <c r="L275"/>
      <c r="M275"/>
      <c r="N275"/>
      <c r="O275"/>
      <c r="P275"/>
      <c r="Q275"/>
    </row>
    <row r="276" spans="1:17" x14ac:dyDescent="0.35">
      <c r="A276" t="s">
        <v>369</v>
      </c>
      <c r="B276" t="s">
        <v>205</v>
      </c>
      <c r="C276" t="s">
        <v>221</v>
      </c>
      <c r="D276" t="s">
        <v>222</v>
      </c>
      <c r="E276">
        <f>SUM(Table15[[#This Row],[2025]:[2014]])</f>
        <v>7</v>
      </c>
      <c r="F276" s="10"/>
      <c r="G276" s="10">
        <v>3</v>
      </c>
      <c r="H276" s="10">
        <v>1</v>
      </c>
      <c r="I276" s="10">
        <v>3</v>
      </c>
      <c r="J276" s="10"/>
      <c r="K276"/>
      <c r="L276"/>
      <c r="M276"/>
      <c r="N276"/>
      <c r="O276"/>
      <c r="P276"/>
      <c r="Q276"/>
    </row>
    <row r="277" spans="1:17" x14ac:dyDescent="0.35">
      <c r="A277" t="s">
        <v>369</v>
      </c>
      <c r="B277" t="s">
        <v>205</v>
      </c>
      <c r="C277" t="s">
        <v>223</v>
      </c>
      <c r="D277" t="s">
        <v>224</v>
      </c>
      <c r="E277">
        <f>SUM(Table15[[#This Row],[2025]:[2014]])</f>
        <v>3</v>
      </c>
      <c r="F277" s="10">
        <v>-1</v>
      </c>
      <c r="G277" s="10">
        <v>0</v>
      </c>
      <c r="H277" s="10">
        <v>2</v>
      </c>
      <c r="I277" s="10">
        <v>2</v>
      </c>
      <c r="J277" s="10"/>
      <c r="K277"/>
      <c r="L277"/>
      <c r="M277"/>
      <c r="N277"/>
      <c r="O277"/>
      <c r="P277"/>
      <c r="Q277"/>
    </row>
    <row r="278" spans="1:17" x14ac:dyDescent="0.35">
      <c r="A278" t="s">
        <v>369</v>
      </c>
      <c r="B278" t="s">
        <v>205</v>
      </c>
      <c r="C278" t="s">
        <v>225</v>
      </c>
      <c r="D278" t="s">
        <v>226</v>
      </c>
      <c r="E278">
        <f>SUM(Table15[[#This Row],[2025]:[2014]])</f>
        <v>2</v>
      </c>
      <c r="F278" s="10"/>
      <c r="G278" s="10"/>
      <c r="H278" s="10">
        <v>1</v>
      </c>
      <c r="I278" s="10">
        <v>1</v>
      </c>
      <c r="J278" s="10"/>
      <c r="K278"/>
      <c r="L278"/>
      <c r="M278"/>
      <c r="N278"/>
      <c r="O278"/>
      <c r="P278"/>
      <c r="Q278"/>
    </row>
    <row r="279" spans="1:17" x14ac:dyDescent="0.35">
      <c r="A279" t="s">
        <v>369</v>
      </c>
      <c r="B279" t="s">
        <v>205</v>
      </c>
      <c r="C279" t="s">
        <v>229</v>
      </c>
      <c r="D279" t="s">
        <v>230</v>
      </c>
      <c r="E279">
        <f>SUM(Table15[[#This Row],[2025]:[2014]])</f>
        <v>42</v>
      </c>
      <c r="F279" s="10"/>
      <c r="G279" s="10">
        <v>8</v>
      </c>
      <c r="H279" s="10">
        <v>9</v>
      </c>
      <c r="I279" s="10">
        <v>25</v>
      </c>
      <c r="J279" s="10"/>
      <c r="K279"/>
      <c r="L279"/>
      <c r="M279"/>
      <c r="N279"/>
      <c r="O279"/>
      <c r="P279"/>
      <c r="Q279"/>
    </row>
    <row r="280" spans="1:17" x14ac:dyDescent="0.35">
      <c r="A280" t="s">
        <v>369</v>
      </c>
      <c r="B280" t="s">
        <v>205</v>
      </c>
      <c r="C280" t="s">
        <v>233</v>
      </c>
      <c r="D280" t="s">
        <v>234</v>
      </c>
      <c r="E280">
        <f>SUM(Table15[[#This Row],[2025]:[2014]])</f>
        <v>32</v>
      </c>
      <c r="F280" s="10"/>
      <c r="G280" s="10">
        <v>5</v>
      </c>
      <c r="H280" s="10">
        <v>26</v>
      </c>
      <c r="I280" s="10">
        <v>1</v>
      </c>
      <c r="J280" s="10"/>
      <c r="K280"/>
      <c r="L280"/>
      <c r="M280"/>
      <c r="N280"/>
      <c r="O280"/>
      <c r="P280"/>
      <c r="Q280"/>
    </row>
    <row r="281" spans="1:17" x14ac:dyDescent="0.35">
      <c r="A281" t="s">
        <v>369</v>
      </c>
      <c r="B281" t="s">
        <v>205</v>
      </c>
      <c r="C281" t="s">
        <v>440</v>
      </c>
      <c r="D281" t="s">
        <v>441</v>
      </c>
      <c r="E281">
        <f>SUM(Table15[[#This Row],[2025]:[2014]])</f>
        <v>1</v>
      </c>
      <c r="F281" s="10"/>
      <c r="G281" s="10"/>
      <c r="H281" s="10">
        <v>1</v>
      </c>
      <c r="I281" s="10"/>
      <c r="J281" s="10"/>
      <c r="K281"/>
      <c r="L281"/>
      <c r="M281"/>
      <c r="N281"/>
      <c r="O281"/>
      <c r="P281"/>
      <c r="Q281"/>
    </row>
    <row r="282" spans="1:17" x14ac:dyDescent="0.35">
      <c r="A282" t="s">
        <v>369</v>
      </c>
      <c r="B282" t="s">
        <v>205</v>
      </c>
      <c r="C282" t="s">
        <v>292</v>
      </c>
      <c r="D282" t="s">
        <v>293</v>
      </c>
      <c r="E282">
        <f>SUM(Table15[[#This Row],[2025]:[2014]])</f>
        <v>1</v>
      </c>
      <c r="F282" s="10"/>
      <c r="G282" s="10"/>
      <c r="H282" s="10"/>
      <c r="I282" s="10">
        <v>1</v>
      </c>
      <c r="J282" s="10"/>
      <c r="K282"/>
      <c r="L282"/>
      <c r="M282"/>
      <c r="N282"/>
      <c r="O282"/>
      <c r="P282"/>
      <c r="Q282"/>
    </row>
    <row r="283" spans="1:17" x14ac:dyDescent="0.35">
      <c r="A283" t="s">
        <v>369</v>
      </c>
      <c r="B283" t="s">
        <v>205</v>
      </c>
      <c r="C283" t="s">
        <v>442</v>
      </c>
      <c r="D283" t="s">
        <v>443</v>
      </c>
      <c r="E283">
        <f>SUM(Table15[[#This Row],[2025]:[2014]])</f>
        <v>1</v>
      </c>
      <c r="F283" s="10">
        <v>1</v>
      </c>
      <c r="G283" s="10"/>
      <c r="H283" s="10"/>
      <c r="I283" s="10"/>
      <c r="J283" s="10"/>
      <c r="K283"/>
      <c r="L283"/>
      <c r="M283"/>
      <c r="N283"/>
      <c r="O283"/>
      <c r="P283"/>
      <c r="Q283"/>
    </row>
    <row r="284" spans="1:17" x14ac:dyDescent="0.35">
      <c r="A284" t="s">
        <v>369</v>
      </c>
      <c r="B284" t="s">
        <v>205</v>
      </c>
      <c r="C284" t="s">
        <v>444</v>
      </c>
      <c r="D284" t="s">
        <v>445</v>
      </c>
      <c r="E284">
        <f>SUM(Table15[[#This Row],[2025]:[2014]])</f>
        <v>2</v>
      </c>
      <c r="F284" s="10"/>
      <c r="G284" s="10">
        <v>1</v>
      </c>
      <c r="H284" s="10"/>
      <c r="I284" s="10">
        <v>1</v>
      </c>
      <c r="J284" s="10"/>
      <c r="K284"/>
      <c r="L284"/>
      <c r="M284"/>
      <c r="N284"/>
      <c r="O284"/>
      <c r="P284"/>
      <c r="Q284"/>
    </row>
    <row r="285" spans="1:17" x14ac:dyDescent="0.35">
      <c r="A285" t="s">
        <v>369</v>
      </c>
      <c r="B285" t="s">
        <v>205</v>
      </c>
      <c r="C285" t="s">
        <v>446</v>
      </c>
      <c r="D285" t="s">
        <v>447</v>
      </c>
      <c r="E285">
        <f>SUM(Table15[[#This Row],[2025]:[2014]])</f>
        <v>2</v>
      </c>
      <c r="F285" s="10"/>
      <c r="G285" s="10"/>
      <c r="H285" s="10"/>
      <c r="I285" s="10">
        <v>2</v>
      </c>
      <c r="J285" s="10"/>
      <c r="K285"/>
      <c r="L285"/>
      <c r="M285"/>
      <c r="N285"/>
      <c r="O285"/>
      <c r="P285"/>
      <c r="Q285"/>
    </row>
    <row r="286" spans="1:17" x14ac:dyDescent="0.35">
      <c r="A286" t="s">
        <v>369</v>
      </c>
      <c r="B286" t="s">
        <v>205</v>
      </c>
      <c r="C286" t="s">
        <v>448</v>
      </c>
      <c r="D286" t="s">
        <v>449</v>
      </c>
      <c r="E286">
        <f>SUM(Table15[[#This Row],[2025]:[2014]])</f>
        <v>1</v>
      </c>
      <c r="F286" s="10"/>
      <c r="G286" s="10"/>
      <c r="H286" s="10">
        <v>1</v>
      </c>
      <c r="I286" s="10"/>
      <c r="J286" s="10"/>
      <c r="K286"/>
      <c r="L286"/>
      <c r="M286"/>
      <c r="N286"/>
      <c r="O286"/>
      <c r="P286"/>
      <c r="Q286"/>
    </row>
    <row r="287" spans="1:17" x14ac:dyDescent="0.35">
      <c r="A287" t="s">
        <v>369</v>
      </c>
      <c r="B287" t="s">
        <v>205</v>
      </c>
      <c r="C287" t="s">
        <v>450</v>
      </c>
      <c r="D287" t="s">
        <v>451</v>
      </c>
      <c r="E287">
        <f>SUM(Table15[[#This Row],[2025]:[2014]])</f>
        <v>9</v>
      </c>
      <c r="F287" s="10"/>
      <c r="G287" s="10"/>
      <c r="H287" s="10">
        <v>1</v>
      </c>
      <c r="I287" s="10">
        <v>8</v>
      </c>
      <c r="J287" s="10">
        <v>0</v>
      </c>
      <c r="K287"/>
      <c r="L287"/>
      <c r="M287"/>
      <c r="N287"/>
      <c r="O287"/>
      <c r="P287"/>
      <c r="Q287"/>
    </row>
    <row r="288" spans="1:17" x14ac:dyDescent="0.35">
      <c r="A288" t="s">
        <v>369</v>
      </c>
      <c r="B288" t="s">
        <v>205</v>
      </c>
      <c r="C288" t="s">
        <v>452</v>
      </c>
      <c r="D288" t="s">
        <v>453</v>
      </c>
      <c r="E288">
        <f>SUM(Table15[[#This Row],[2025]:[2014]])</f>
        <v>1</v>
      </c>
      <c r="F288" s="10"/>
      <c r="G288" s="10"/>
      <c r="H288" s="10">
        <v>1</v>
      </c>
      <c r="I288" s="10"/>
      <c r="J288" s="10"/>
      <c r="K288"/>
      <c r="L288"/>
      <c r="M288"/>
      <c r="N288"/>
      <c r="O288"/>
      <c r="P288"/>
      <c r="Q288"/>
    </row>
    <row r="289" spans="1:17" x14ac:dyDescent="0.35">
      <c r="A289" t="s">
        <v>369</v>
      </c>
      <c r="B289" t="s">
        <v>205</v>
      </c>
      <c r="C289" t="s">
        <v>454</v>
      </c>
      <c r="D289" t="s">
        <v>455</v>
      </c>
      <c r="E289">
        <f>SUM(Table15[[#This Row],[2025]:[2014]])</f>
        <v>0</v>
      </c>
      <c r="F289" s="10"/>
      <c r="G289" s="10"/>
      <c r="H289" s="10"/>
      <c r="I289" s="10">
        <v>0</v>
      </c>
      <c r="J289" s="10"/>
      <c r="K289"/>
      <c r="L289"/>
      <c r="M289"/>
      <c r="N289"/>
      <c r="O289"/>
      <c r="P289"/>
      <c r="Q289"/>
    </row>
    <row r="290" spans="1:17" x14ac:dyDescent="0.35">
      <c r="A290" t="s">
        <v>369</v>
      </c>
      <c r="B290" t="s">
        <v>205</v>
      </c>
      <c r="C290" t="s">
        <v>300</v>
      </c>
      <c r="D290" t="s">
        <v>301</v>
      </c>
      <c r="E290">
        <f>SUM(Table15[[#This Row],[2025]:[2014]])</f>
        <v>1</v>
      </c>
      <c r="F290" s="10"/>
      <c r="G290" s="10"/>
      <c r="H290" s="10"/>
      <c r="I290" s="10">
        <v>1</v>
      </c>
      <c r="J290" s="10"/>
      <c r="K290"/>
      <c r="L290"/>
      <c r="M290"/>
      <c r="N290"/>
      <c r="O290"/>
      <c r="P290"/>
      <c r="Q290"/>
    </row>
    <row r="291" spans="1:17" x14ac:dyDescent="0.35">
      <c r="A291" t="s">
        <v>369</v>
      </c>
      <c r="B291" t="s">
        <v>205</v>
      </c>
      <c r="C291" t="s">
        <v>456</v>
      </c>
      <c r="D291" t="s">
        <v>457</v>
      </c>
      <c r="E291">
        <f>SUM(Table15[[#This Row],[2025]:[2014]])</f>
        <v>11</v>
      </c>
      <c r="F291" s="10"/>
      <c r="G291" s="10"/>
      <c r="H291" s="10"/>
      <c r="I291" s="10">
        <v>11</v>
      </c>
      <c r="J291" s="10"/>
      <c r="K291"/>
      <c r="L291"/>
      <c r="M291"/>
      <c r="N291"/>
      <c r="O291"/>
      <c r="P291"/>
      <c r="Q291"/>
    </row>
    <row r="292" spans="1:17" x14ac:dyDescent="0.35">
      <c r="A292" t="s">
        <v>369</v>
      </c>
      <c r="B292" t="s">
        <v>205</v>
      </c>
      <c r="C292" t="s">
        <v>458</v>
      </c>
      <c r="D292" t="s">
        <v>459</v>
      </c>
      <c r="E292">
        <f>SUM(Table15[[#This Row],[2025]:[2014]])</f>
        <v>1</v>
      </c>
      <c r="F292" s="10"/>
      <c r="G292" s="10"/>
      <c r="H292" s="10">
        <v>1</v>
      </c>
      <c r="I292" s="10"/>
      <c r="J292" s="10"/>
      <c r="K292"/>
      <c r="L292"/>
      <c r="M292"/>
      <c r="N292"/>
      <c r="O292"/>
      <c r="P292"/>
      <c r="Q292"/>
    </row>
    <row r="293" spans="1:17" x14ac:dyDescent="0.35">
      <c r="A293" t="s">
        <v>369</v>
      </c>
      <c r="B293" t="s">
        <v>205</v>
      </c>
      <c r="C293" t="s">
        <v>235</v>
      </c>
      <c r="D293" t="s">
        <v>236</v>
      </c>
      <c r="E293">
        <f>SUM(Table15[[#This Row],[2025]:[2014]])</f>
        <v>8</v>
      </c>
      <c r="F293" s="10"/>
      <c r="G293" s="10"/>
      <c r="H293" s="10"/>
      <c r="I293" s="10">
        <v>8</v>
      </c>
      <c r="J293" s="10">
        <v>0</v>
      </c>
      <c r="K293"/>
      <c r="L293"/>
      <c r="M293"/>
      <c r="N293"/>
      <c r="O293"/>
      <c r="P293"/>
      <c r="Q293"/>
    </row>
    <row r="294" spans="1:17" x14ac:dyDescent="0.35">
      <c r="A294" t="s">
        <v>369</v>
      </c>
      <c r="B294" t="s">
        <v>205</v>
      </c>
      <c r="C294" t="s">
        <v>237</v>
      </c>
      <c r="D294" t="s">
        <v>238</v>
      </c>
      <c r="E294">
        <f>SUM(Table15[[#This Row],[2025]:[2014]])</f>
        <v>108</v>
      </c>
      <c r="F294" s="10">
        <v>11</v>
      </c>
      <c r="G294" s="10">
        <v>42</v>
      </c>
      <c r="H294" s="10">
        <v>27</v>
      </c>
      <c r="I294" s="10">
        <v>28</v>
      </c>
      <c r="J294" s="10"/>
      <c r="K294"/>
      <c r="L294"/>
      <c r="M294"/>
      <c r="N294"/>
      <c r="O294"/>
      <c r="P294"/>
      <c r="Q294"/>
    </row>
    <row r="295" spans="1:17" hidden="1" x14ac:dyDescent="0.35">
      <c r="A295" t="s">
        <v>460</v>
      </c>
      <c r="B295" t="s">
        <v>461</v>
      </c>
      <c r="C295" t="s">
        <v>462</v>
      </c>
      <c r="D295" t="s">
        <v>463</v>
      </c>
      <c r="E295">
        <f>SUM(Table15[[#This Row],[2025]:[2014]])</f>
        <v>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>
        <v>0</v>
      </c>
      <c r="P295" s="10"/>
      <c r="Q295" s="10"/>
    </row>
    <row r="296" spans="1:17" hidden="1" x14ac:dyDescent="0.35">
      <c r="A296" t="s">
        <v>460</v>
      </c>
      <c r="B296" t="s">
        <v>461</v>
      </c>
      <c r="C296" t="s">
        <v>464</v>
      </c>
      <c r="D296" t="s">
        <v>465</v>
      </c>
      <c r="E296">
        <f>SUM(Table15[[#This Row],[2025]:[2014]])</f>
        <v>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  <c r="Q296" s="10"/>
    </row>
    <row r="297" spans="1:17" hidden="1" x14ac:dyDescent="0.35">
      <c r="A297" t="s">
        <v>460</v>
      </c>
      <c r="B297" t="s">
        <v>120</v>
      </c>
      <c r="C297" t="s">
        <v>466</v>
      </c>
      <c r="D297" t="s">
        <v>467</v>
      </c>
      <c r="E297">
        <f>SUM(Table15[[#This Row],[2025]:[2014]])</f>
        <v>14</v>
      </c>
      <c r="F297" s="10"/>
      <c r="G297" s="10"/>
      <c r="H297" s="10"/>
      <c r="I297" s="10"/>
      <c r="J297" s="10"/>
      <c r="K297" s="10"/>
      <c r="L297" s="10"/>
      <c r="M297" s="10"/>
      <c r="N297" s="10">
        <v>1</v>
      </c>
      <c r="O297" s="10">
        <v>1</v>
      </c>
      <c r="P297" s="10">
        <v>5</v>
      </c>
      <c r="Q297" s="10">
        <v>7</v>
      </c>
    </row>
    <row r="298" spans="1:17" hidden="1" x14ac:dyDescent="0.35">
      <c r="A298" t="s">
        <v>460</v>
      </c>
      <c r="B298" t="s">
        <v>120</v>
      </c>
      <c r="C298" t="s">
        <v>468</v>
      </c>
      <c r="D298" t="s">
        <v>469</v>
      </c>
      <c r="E298">
        <f>SUM(Table15[[#This Row],[2025]:[2014]])</f>
        <v>17</v>
      </c>
      <c r="F298" s="10"/>
      <c r="G298" s="10"/>
      <c r="H298" s="10"/>
      <c r="I298" s="10"/>
      <c r="J298" s="10"/>
      <c r="K298" s="10"/>
      <c r="L298" s="10"/>
      <c r="M298" s="10"/>
      <c r="N298" s="10">
        <v>5</v>
      </c>
      <c r="O298" s="10">
        <v>10</v>
      </c>
      <c r="P298" s="10">
        <v>2</v>
      </c>
      <c r="Q298" s="10"/>
    </row>
    <row r="299" spans="1:17" hidden="1" x14ac:dyDescent="0.35">
      <c r="A299" t="s">
        <v>460</v>
      </c>
      <c r="B299" t="s">
        <v>120</v>
      </c>
      <c r="C299" t="s">
        <v>470</v>
      </c>
      <c r="D299" t="s">
        <v>471</v>
      </c>
      <c r="E299">
        <f>SUM(Table15[[#This Row],[2025]:[2014]])</f>
        <v>1</v>
      </c>
      <c r="F299" s="10"/>
      <c r="G299" s="10"/>
      <c r="H299" s="10"/>
      <c r="I299" s="10"/>
      <c r="J299" s="10"/>
      <c r="K299" s="10"/>
      <c r="L299" s="10"/>
      <c r="M299" s="10"/>
      <c r="N299" s="10">
        <v>1</v>
      </c>
      <c r="O299" s="10">
        <v>0</v>
      </c>
      <c r="P299" s="10"/>
      <c r="Q299" s="10"/>
    </row>
    <row r="300" spans="1:17" hidden="1" x14ac:dyDescent="0.35">
      <c r="A300" t="s">
        <v>460</v>
      </c>
      <c r="B300" t="s">
        <v>120</v>
      </c>
      <c r="C300" t="s">
        <v>472</v>
      </c>
      <c r="D300" t="s">
        <v>473</v>
      </c>
      <c r="E300">
        <f>SUM(Table15[[#This Row],[2025]:[2014]])</f>
        <v>5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>
        <v>4</v>
      </c>
      <c r="O300" s="10"/>
      <c r="P300" s="10"/>
      <c r="Q300" s="10"/>
    </row>
    <row r="301" spans="1:17" hidden="1" x14ac:dyDescent="0.35">
      <c r="A301" t="s">
        <v>460</v>
      </c>
      <c r="B301" t="s">
        <v>120</v>
      </c>
      <c r="C301" t="s">
        <v>474</v>
      </c>
      <c r="D301" t="s">
        <v>475</v>
      </c>
      <c r="E301">
        <f>SUM(Table15[[#This Row],[2025]:[2014]])</f>
        <v>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>
        <v>1</v>
      </c>
    </row>
    <row r="302" spans="1:17" hidden="1" x14ac:dyDescent="0.35">
      <c r="A302" t="s">
        <v>460</v>
      </c>
      <c r="B302" t="s">
        <v>120</v>
      </c>
      <c r="C302" t="s">
        <v>476</v>
      </c>
      <c r="D302" t="s">
        <v>477</v>
      </c>
      <c r="E302">
        <f>SUM(Table15[[#This Row],[2025]:[2014]])</f>
        <v>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v>-1</v>
      </c>
      <c r="Q302" s="10">
        <v>1</v>
      </c>
    </row>
    <row r="303" spans="1:17" hidden="1" x14ac:dyDescent="0.35">
      <c r="A303" t="s">
        <v>460</v>
      </c>
      <c r="B303" t="s">
        <v>120</v>
      </c>
      <c r="C303" t="s">
        <v>478</v>
      </c>
      <c r="D303" t="s">
        <v>479</v>
      </c>
      <c r="E303">
        <f>SUM(Table15[[#This Row],[2025]:[2014]])</f>
        <v>1</v>
      </c>
      <c r="F303" s="10"/>
      <c r="G303" s="10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hidden="1" x14ac:dyDescent="0.35">
      <c r="A304" t="s">
        <v>460</v>
      </c>
      <c r="B304" t="s">
        <v>120</v>
      </c>
      <c r="C304" t="s">
        <v>375</v>
      </c>
      <c r="D304" t="s">
        <v>376</v>
      </c>
      <c r="E304">
        <f>SUM(Table15[[#This Row],[2025]:[2014]])</f>
        <v>125</v>
      </c>
      <c r="F304" s="10"/>
      <c r="G304" s="10">
        <v>11</v>
      </c>
      <c r="H304" s="10">
        <v>20</v>
      </c>
      <c r="I304" s="10">
        <v>11</v>
      </c>
      <c r="J304" s="10">
        <v>3</v>
      </c>
      <c r="K304" s="10">
        <v>8</v>
      </c>
      <c r="L304" s="10">
        <v>3</v>
      </c>
      <c r="M304" s="10"/>
      <c r="N304" s="10">
        <v>5</v>
      </c>
      <c r="O304" s="10">
        <v>19</v>
      </c>
      <c r="P304" s="10">
        <v>16</v>
      </c>
      <c r="Q304" s="10">
        <v>29</v>
      </c>
    </row>
    <row r="305" spans="1:17" hidden="1" x14ac:dyDescent="0.35">
      <c r="A305" t="s">
        <v>460</v>
      </c>
      <c r="B305" t="s">
        <v>240</v>
      </c>
      <c r="C305" t="s">
        <v>480</v>
      </c>
      <c r="D305" t="s">
        <v>481</v>
      </c>
      <c r="E305">
        <f>SUM(Table15[[#This Row],[2025]:[2014]])</f>
        <v>1</v>
      </c>
      <c r="F305" s="10"/>
      <c r="G305" s="10"/>
      <c r="H305" s="10"/>
      <c r="I305" s="10"/>
      <c r="J305" s="10">
        <v>1</v>
      </c>
      <c r="K305" s="10"/>
      <c r="L305" s="10"/>
      <c r="M305" s="10"/>
      <c r="N305" s="10"/>
      <c r="O305" s="10"/>
      <c r="P305" s="10"/>
      <c r="Q305" s="10"/>
    </row>
    <row r="306" spans="1:17" hidden="1" x14ac:dyDescent="0.35">
      <c r="A306" t="s">
        <v>460</v>
      </c>
      <c r="B306" t="s">
        <v>482</v>
      </c>
      <c r="C306" t="s">
        <v>483</v>
      </c>
      <c r="D306" t="s">
        <v>484</v>
      </c>
      <c r="E306">
        <f>SUM(Table15[[#This Row],[2025]:[2014]])</f>
        <v>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>
        <v>3</v>
      </c>
    </row>
    <row r="307" spans="1:17" hidden="1" x14ac:dyDescent="0.35">
      <c r="A307" t="s">
        <v>460</v>
      </c>
      <c r="B307" t="s">
        <v>485</v>
      </c>
      <c r="C307" t="s">
        <v>486</v>
      </c>
      <c r="D307" t="s">
        <v>487</v>
      </c>
      <c r="E307">
        <f>SUM(Table15[[#This Row],[2025]:[2014]])</f>
        <v>7</v>
      </c>
      <c r="F307" s="10"/>
      <c r="G307" s="10"/>
      <c r="H307" s="10"/>
      <c r="I307" s="10">
        <v>1</v>
      </c>
      <c r="J307" s="10">
        <v>1</v>
      </c>
      <c r="K307" s="10"/>
      <c r="L307" s="10">
        <v>1</v>
      </c>
      <c r="M307" s="10">
        <v>4</v>
      </c>
      <c r="N307" s="10"/>
      <c r="O307" s="10"/>
      <c r="P307" s="10"/>
      <c r="Q307" s="10"/>
    </row>
    <row r="308" spans="1:17" hidden="1" x14ac:dyDescent="0.35">
      <c r="A308" t="s">
        <v>460</v>
      </c>
      <c r="B308" t="s">
        <v>123</v>
      </c>
      <c r="C308" t="s">
        <v>124</v>
      </c>
      <c r="D308" t="s">
        <v>125</v>
      </c>
      <c r="E308">
        <f>SUM(Table15[[#This Row],[2025]:[2014]])</f>
        <v>54</v>
      </c>
      <c r="F308" s="10"/>
      <c r="G308" s="10">
        <v>6</v>
      </c>
      <c r="H308" s="10">
        <v>1</v>
      </c>
      <c r="I308" s="10">
        <v>1</v>
      </c>
      <c r="J308" s="10"/>
      <c r="K308" s="10"/>
      <c r="L308" s="10">
        <v>36</v>
      </c>
      <c r="M308" s="10">
        <v>8</v>
      </c>
      <c r="N308" s="10">
        <v>1</v>
      </c>
      <c r="O308" s="10">
        <v>1</v>
      </c>
      <c r="P308" s="10"/>
      <c r="Q308" s="10"/>
    </row>
    <row r="309" spans="1:17" hidden="1" x14ac:dyDescent="0.35">
      <c r="A309" t="s">
        <v>460</v>
      </c>
      <c r="B309" t="s">
        <v>123</v>
      </c>
      <c r="C309" t="s">
        <v>488</v>
      </c>
      <c r="D309" t="s">
        <v>489</v>
      </c>
      <c r="E309">
        <f>SUM(Table15[[#This Row],[2025]:[2014]])</f>
        <v>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0</v>
      </c>
      <c r="Q309" s="10"/>
    </row>
    <row r="310" spans="1:17" hidden="1" x14ac:dyDescent="0.35">
      <c r="A310" t="s">
        <v>460</v>
      </c>
      <c r="B310" t="s">
        <v>126</v>
      </c>
      <c r="C310" t="s">
        <v>490</v>
      </c>
      <c r="D310" t="s">
        <v>491</v>
      </c>
      <c r="E310">
        <f>SUM(Table15[[#This Row],[2025]:[2014]])</f>
        <v>2</v>
      </c>
      <c r="F310" s="10"/>
      <c r="G310" s="10"/>
      <c r="H310" s="10"/>
      <c r="I310" s="10">
        <v>-2</v>
      </c>
      <c r="J310" s="10"/>
      <c r="K310" s="10"/>
      <c r="L310" s="10">
        <v>4</v>
      </c>
      <c r="M310" s="10"/>
      <c r="N310" s="10"/>
      <c r="O310" s="10"/>
      <c r="P310" s="10"/>
      <c r="Q310" s="10"/>
    </row>
    <row r="311" spans="1:17" hidden="1" x14ac:dyDescent="0.35">
      <c r="A311" t="s">
        <v>460</v>
      </c>
      <c r="B311" t="s">
        <v>126</v>
      </c>
      <c r="C311" t="s">
        <v>492</v>
      </c>
      <c r="D311" t="s">
        <v>493</v>
      </c>
      <c r="E311">
        <f>SUM(Table15[[#This Row],[2025]:[2014]])</f>
        <v>-3</v>
      </c>
      <c r="F311" s="10"/>
      <c r="G311" s="10"/>
      <c r="H311" s="10"/>
      <c r="I311" s="10">
        <v>-1</v>
      </c>
      <c r="J311" s="10"/>
      <c r="K311" s="10"/>
      <c r="L311" s="10"/>
      <c r="M311" s="10">
        <v>-1</v>
      </c>
      <c r="N311" s="10"/>
      <c r="O311" s="10">
        <v>1</v>
      </c>
      <c r="P311" s="10">
        <v>2</v>
      </c>
      <c r="Q311" s="10">
        <v>-4</v>
      </c>
    </row>
    <row r="312" spans="1:17" hidden="1" x14ac:dyDescent="0.35">
      <c r="A312" t="s">
        <v>460</v>
      </c>
      <c r="B312" t="s">
        <v>126</v>
      </c>
      <c r="C312" t="s">
        <v>494</v>
      </c>
      <c r="D312" t="s">
        <v>495</v>
      </c>
      <c r="E312">
        <f>SUM(Table15[[#This Row],[2025]:[2014]])</f>
        <v>0</v>
      </c>
      <c r="F312" s="10"/>
      <c r="G312" s="10"/>
      <c r="H312" s="10"/>
      <c r="I312" s="10"/>
      <c r="J312" s="10">
        <v>0</v>
      </c>
      <c r="K312" s="10"/>
      <c r="L312" s="10"/>
      <c r="M312" s="10"/>
      <c r="N312" s="10"/>
      <c r="O312" s="10"/>
      <c r="P312" s="10"/>
      <c r="Q312" s="10"/>
    </row>
    <row r="313" spans="1:17" hidden="1" x14ac:dyDescent="0.35">
      <c r="A313" t="s">
        <v>460</v>
      </c>
      <c r="B313" t="s">
        <v>126</v>
      </c>
      <c r="C313" t="s">
        <v>496</v>
      </c>
      <c r="D313" t="s">
        <v>497</v>
      </c>
      <c r="E313">
        <f>SUM(Table15[[#This Row],[2025]:[2014]])</f>
        <v>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0</v>
      </c>
    </row>
    <row r="314" spans="1:17" hidden="1" x14ac:dyDescent="0.35">
      <c r="A314" t="s">
        <v>460</v>
      </c>
      <c r="B314" t="s">
        <v>126</v>
      </c>
      <c r="C314" t="s">
        <v>307</v>
      </c>
      <c r="D314" t="s">
        <v>308</v>
      </c>
      <c r="E314">
        <f>SUM(Table15[[#This Row],[2025]:[2014]])</f>
        <v>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>
        <v>1</v>
      </c>
    </row>
    <row r="315" spans="1:17" hidden="1" x14ac:dyDescent="0.35">
      <c r="A315" t="s">
        <v>460</v>
      </c>
      <c r="B315" t="s">
        <v>126</v>
      </c>
      <c r="C315" t="s">
        <v>127</v>
      </c>
      <c r="D315" t="s">
        <v>128</v>
      </c>
      <c r="E315">
        <f>SUM(Table15[[#This Row],[2025]:[2014]])</f>
        <v>1</v>
      </c>
      <c r="F315" s="10"/>
      <c r="G315" s="10">
        <v>1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hidden="1" x14ac:dyDescent="0.35">
      <c r="A316" t="s">
        <v>460</v>
      </c>
      <c r="B316" t="s">
        <v>126</v>
      </c>
      <c r="C316" t="s">
        <v>498</v>
      </c>
      <c r="D316" t="s">
        <v>499</v>
      </c>
      <c r="E316">
        <f>SUM(Table15[[#This Row],[2025]:[2014]])</f>
        <v>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>
        <v>2</v>
      </c>
      <c r="P316" s="10"/>
      <c r="Q316" s="10"/>
    </row>
    <row r="317" spans="1:17" hidden="1" x14ac:dyDescent="0.35">
      <c r="A317" t="s">
        <v>460</v>
      </c>
      <c r="B317" t="s">
        <v>131</v>
      </c>
      <c r="C317" t="s">
        <v>500</v>
      </c>
      <c r="D317" t="s">
        <v>501</v>
      </c>
      <c r="E317">
        <f>SUM(Table15[[#This Row],[2025]:[2014]])</f>
        <v>10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>
        <v>10</v>
      </c>
    </row>
    <row r="318" spans="1:17" hidden="1" x14ac:dyDescent="0.35">
      <c r="A318" t="s">
        <v>460</v>
      </c>
      <c r="B318" t="s">
        <v>134</v>
      </c>
      <c r="C318" t="s">
        <v>502</v>
      </c>
      <c r="D318" t="s">
        <v>503</v>
      </c>
      <c r="E318">
        <f>SUM(Table15[[#This Row],[2025]:[2014]])</f>
        <v>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1</v>
      </c>
      <c r="Q318" s="10"/>
    </row>
    <row r="319" spans="1:17" hidden="1" x14ac:dyDescent="0.35">
      <c r="A319" t="s">
        <v>460</v>
      </c>
      <c r="B319" t="s">
        <v>139</v>
      </c>
      <c r="C319" t="s">
        <v>124</v>
      </c>
      <c r="D319" t="s">
        <v>313</v>
      </c>
      <c r="E319">
        <f>SUM(Table15[[#This Row],[2025]:[2014]])</f>
        <v>21</v>
      </c>
      <c r="F319" s="10"/>
      <c r="G319" s="10"/>
      <c r="H319" s="10"/>
      <c r="I319" s="10"/>
      <c r="J319" s="10">
        <v>5</v>
      </c>
      <c r="K319" s="10"/>
      <c r="L319" s="10">
        <v>1</v>
      </c>
      <c r="M319" s="10">
        <v>12</v>
      </c>
      <c r="N319" s="10"/>
      <c r="O319" s="10"/>
      <c r="P319" s="10">
        <v>2</v>
      </c>
      <c r="Q319" s="10">
        <v>1</v>
      </c>
    </row>
    <row r="320" spans="1:17" hidden="1" x14ac:dyDescent="0.35">
      <c r="A320" t="s">
        <v>460</v>
      </c>
      <c r="B320" t="s">
        <v>139</v>
      </c>
      <c r="C320" t="s">
        <v>504</v>
      </c>
      <c r="D320" t="s">
        <v>505</v>
      </c>
      <c r="E320">
        <f>SUM(Table15[[#This Row],[2025]:[2014]])</f>
        <v>1</v>
      </c>
      <c r="F320" s="10"/>
      <c r="G320" s="10"/>
      <c r="H320" s="10"/>
      <c r="I320" s="10"/>
      <c r="J320" s="10">
        <v>1</v>
      </c>
      <c r="K320" s="10"/>
      <c r="L320" s="10"/>
      <c r="M320" s="10"/>
      <c r="N320" s="10"/>
      <c r="O320" s="10"/>
      <c r="P320" s="10"/>
      <c r="Q320" s="10"/>
    </row>
    <row r="321" spans="1:17" hidden="1" x14ac:dyDescent="0.35">
      <c r="A321" t="s">
        <v>460</v>
      </c>
      <c r="B321" t="s">
        <v>139</v>
      </c>
      <c r="C321" t="s">
        <v>383</v>
      </c>
      <c r="D321" t="s">
        <v>384</v>
      </c>
      <c r="E321">
        <f>SUM(Table15[[#This Row],[2025]:[2014]])</f>
        <v>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5</v>
      </c>
    </row>
    <row r="322" spans="1:17" hidden="1" x14ac:dyDescent="0.35">
      <c r="A322" t="s">
        <v>460</v>
      </c>
      <c r="B322" t="s">
        <v>144</v>
      </c>
      <c r="C322" t="s">
        <v>124</v>
      </c>
      <c r="D322" t="s">
        <v>145</v>
      </c>
      <c r="E322">
        <f>SUM(Table15[[#This Row],[2025]:[2014]])</f>
        <v>16</v>
      </c>
      <c r="F322" s="10"/>
      <c r="G322" s="10">
        <v>6</v>
      </c>
      <c r="H322" s="10">
        <v>10</v>
      </c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hidden="1" x14ac:dyDescent="0.35">
      <c r="A323" t="s">
        <v>460</v>
      </c>
      <c r="B323" t="s">
        <v>144</v>
      </c>
      <c r="C323" t="s">
        <v>124</v>
      </c>
      <c r="D323" t="s">
        <v>506</v>
      </c>
      <c r="E323">
        <f>SUM(Table15[[#This Row],[2025]:[2014]])</f>
        <v>3</v>
      </c>
      <c r="F323" s="10"/>
      <c r="G323" s="10">
        <v>3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hidden="1" x14ac:dyDescent="0.35">
      <c r="A324" t="s">
        <v>460</v>
      </c>
      <c r="B324" t="s">
        <v>144</v>
      </c>
      <c r="C324" t="s">
        <v>124</v>
      </c>
      <c r="D324" t="s">
        <v>146</v>
      </c>
      <c r="E324">
        <f>SUM(Table15[[#This Row],[2025]:[2014]])</f>
        <v>35</v>
      </c>
      <c r="F324" s="10"/>
      <c r="G324" s="10">
        <v>-1</v>
      </c>
      <c r="H324" s="10"/>
      <c r="I324" s="10"/>
      <c r="J324" s="10"/>
      <c r="K324" s="10"/>
      <c r="L324" s="10"/>
      <c r="M324" s="10"/>
      <c r="N324" s="10"/>
      <c r="O324" s="10">
        <v>29</v>
      </c>
      <c r="P324" s="10"/>
      <c r="Q324" s="10">
        <v>7</v>
      </c>
    </row>
    <row r="325" spans="1:17" hidden="1" x14ac:dyDescent="0.35">
      <c r="A325" t="s">
        <v>460</v>
      </c>
      <c r="B325" t="s">
        <v>144</v>
      </c>
      <c r="C325" t="s">
        <v>124</v>
      </c>
      <c r="D325" t="s">
        <v>314</v>
      </c>
      <c r="E325">
        <f>SUM(Table15[[#This Row],[2025]:[2014]])</f>
        <v>1</v>
      </c>
      <c r="F325" s="10"/>
      <c r="G325" s="10"/>
      <c r="H325" s="10"/>
      <c r="I325" s="10"/>
      <c r="J325" s="10"/>
      <c r="K325" s="10"/>
      <c r="L325" s="10"/>
      <c r="M325" s="10">
        <v>0</v>
      </c>
      <c r="N325" s="10">
        <v>1</v>
      </c>
      <c r="O325" s="10"/>
      <c r="P325" s="10"/>
      <c r="Q325" s="10"/>
    </row>
    <row r="326" spans="1:17" hidden="1" x14ac:dyDescent="0.35">
      <c r="A326" t="s">
        <v>460</v>
      </c>
      <c r="B326" t="s">
        <v>144</v>
      </c>
      <c r="C326" t="s">
        <v>124</v>
      </c>
      <c r="D326" t="s">
        <v>315</v>
      </c>
      <c r="E326">
        <f>SUM(Table15[[#This Row],[2025]:[2014]])</f>
        <v>6</v>
      </c>
      <c r="F326" s="10"/>
      <c r="G326" s="10">
        <v>1</v>
      </c>
      <c r="H326" s="10"/>
      <c r="I326" s="10"/>
      <c r="J326" s="10"/>
      <c r="K326" s="10"/>
      <c r="L326" s="10">
        <v>3</v>
      </c>
      <c r="M326" s="10">
        <v>2</v>
      </c>
      <c r="N326" s="10"/>
      <c r="O326" s="10"/>
      <c r="P326" s="10"/>
      <c r="Q326" s="10"/>
    </row>
    <row r="327" spans="1:17" hidden="1" x14ac:dyDescent="0.35">
      <c r="A327" t="s">
        <v>460</v>
      </c>
      <c r="B327" t="s">
        <v>144</v>
      </c>
      <c r="C327" t="s">
        <v>124</v>
      </c>
      <c r="D327" t="s">
        <v>507</v>
      </c>
      <c r="E327">
        <f>SUM(Table15[[#This Row],[2025]:[2014]])</f>
        <v>1</v>
      </c>
      <c r="F327" s="10"/>
      <c r="G327" s="10"/>
      <c r="H327" s="10"/>
      <c r="I327" s="10"/>
      <c r="J327" s="10"/>
      <c r="K327" s="10"/>
      <c r="L327" s="10">
        <v>1</v>
      </c>
      <c r="M327" s="10">
        <v>0</v>
      </c>
      <c r="N327" s="10"/>
      <c r="O327" s="10"/>
      <c r="P327" s="10"/>
      <c r="Q327" s="10"/>
    </row>
    <row r="328" spans="1:17" hidden="1" x14ac:dyDescent="0.35">
      <c r="A328" t="s">
        <v>460</v>
      </c>
      <c r="B328" t="s">
        <v>144</v>
      </c>
      <c r="C328" t="s">
        <v>124</v>
      </c>
      <c r="D328" t="s">
        <v>247</v>
      </c>
      <c r="E328">
        <f>SUM(Table15[[#This Row],[2025]:[2014]])</f>
        <v>2</v>
      </c>
      <c r="F328" s="10"/>
      <c r="G328" s="10">
        <v>1</v>
      </c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</row>
    <row r="329" spans="1:17" hidden="1" x14ac:dyDescent="0.35">
      <c r="A329" t="s">
        <v>460</v>
      </c>
      <c r="B329" t="s">
        <v>144</v>
      </c>
      <c r="C329" t="s">
        <v>124</v>
      </c>
      <c r="D329" t="s">
        <v>147</v>
      </c>
      <c r="E329">
        <f>SUM(Table15[[#This Row],[2025]:[2014]])</f>
        <v>7</v>
      </c>
      <c r="F329" s="10"/>
      <c r="G329" s="10"/>
      <c r="H329" s="10"/>
      <c r="I329" s="10">
        <v>7</v>
      </c>
      <c r="J329" s="10"/>
      <c r="K329" s="10"/>
      <c r="L329" s="10"/>
      <c r="M329" s="10"/>
      <c r="N329" s="10"/>
      <c r="O329" s="10"/>
      <c r="P329" s="10"/>
      <c r="Q329" s="10"/>
    </row>
    <row r="330" spans="1:17" hidden="1" x14ac:dyDescent="0.35">
      <c r="A330" t="s">
        <v>460</v>
      </c>
      <c r="B330" t="s">
        <v>144</v>
      </c>
      <c r="C330" t="s">
        <v>124</v>
      </c>
      <c r="D330" t="s">
        <v>148</v>
      </c>
      <c r="E330">
        <f>SUM(Table15[[#This Row],[2025]:[2014]])</f>
        <v>86</v>
      </c>
      <c r="F330" s="10"/>
      <c r="G330" s="10">
        <v>11</v>
      </c>
      <c r="H330" s="10">
        <v>13</v>
      </c>
      <c r="I330" s="10">
        <v>12</v>
      </c>
      <c r="J330" s="10">
        <v>3</v>
      </c>
      <c r="K330" s="10"/>
      <c r="L330" s="10">
        <v>1</v>
      </c>
      <c r="M330" s="10">
        <v>46</v>
      </c>
      <c r="N330" s="10"/>
      <c r="O330" s="10"/>
      <c r="P330" s="10"/>
      <c r="Q330" s="10"/>
    </row>
    <row r="331" spans="1:17" hidden="1" x14ac:dyDescent="0.35">
      <c r="A331" t="s">
        <v>460</v>
      </c>
      <c r="B331" t="s">
        <v>144</v>
      </c>
      <c r="C331" t="s">
        <v>124</v>
      </c>
      <c r="D331" t="s">
        <v>508</v>
      </c>
      <c r="E331">
        <f>SUM(Table15[[#This Row],[2025]:[2014]])</f>
        <v>23</v>
      </c>
      <c r="F331" s="10"/>
      <c r="G331" s="10"/>
      <c r="H331" s="10"/>
      <c r="I331" s="10"/>
      <c r="J331" s="10"/>
      <c r="K331" s="10"/>
      <c r="L331" s="10">
        <v>23</v>
      </c>
      <c r="M331" s="10"/>
      <c r="N331" s="10"/>
      <c r="O331" s="10"/>
      <c r="P331" s="10"/>
      <c r="Q331" s="10"/>
    </row>
    <row r="332" spans="1:17" hidden="1" x14ac:dyDescent="0.35">
      <c r="A332" t="s">
        <v>460</v>
      </c>
      <c r="B332" t="s">
        <v>144</v>
      </c>
      <c r="C332" t="s">
        <v>124</v>
      </c>
      <c r="D332" t="s">
        <v>149</v>
      </c>
      <c r="E332">
        <f>SUM(Table15[[#This Row],[2025]:[2014]])</f>
        <v>2</v>
      </c>
      <c r="F332" s="10"/>
      <c r="G332" s="10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hidden="1" x14ac:dyDescent="0.35">
      <c r="A333" t="s">
        <v>460</v>
      </c>
      <c r="B333" t="s">
        <v>144</v>
      </c>
      <c r="C333" t="s">
        <v>124</v>
      </c>
      <c r="D333" t="s">
        <v>385</v>
      </c>
      <c r="E333">
        <f>SUM(Table15[[#This Row],[2025]:[2014]])</f>
        <v>1</v>
      </c>
      <c r="F333" s="10"/>
      <c r="G333" s="10"/>
      <c r="H333" s="10"/>
      <c r="I333" s="10"/>
      <c r="J333" s="10">
        <v>1</v>
      </c>
      <c r="K333" s="10"/>
      <c r="L333" s="10"/>
      <c r="M333" s="10"/>
      <c r="N333" s="10"/>
      <c r="O333" s="10"/>
      <c r="P333" s="10"/>
      <c r="Q333" s="10"/>
    </row>
    <row r="334" spans="1:17" hidden="1" x14ac:dyDescent="0.35">
      <c r="A334" t="s">
        <v>460</v>
      </c>
      <c r="B334" t="s">
        <v>144</v>
      </c>
      <c r="C334" t="s">
        <v>124</v>
      </c>
      <c r="D334" t="s">
        <v>150</v>
      </c>
      <c r="E334">
        <f>SUM(Table15[[#This Row],[2025]:[2014]])</f>
        <v>1</v>
      </c>
      <c r="F334" s="10"/>
      <c r="G334" s="10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hidden="1" x14ac:dyDescent="0.35">
      <c r="A335" t="s">
        <v>460</v>
      </c>
      <c r="B335" t="s">
        <v>144</v>
      </c>
      <c r="C335" t="s">
        <v>386</v>
      </c>
      <c r="D335" t="s">
        <v>387</v>
      </c>
      <c r="E335">
        <f>SUM(Table15[[#This Row],[2025]:[2014]])</f>
        <v>1</v>
      </c>
      <c r="F335" s="10"/>
      <c r="G335" s="10"/>
      <c r="H335" s="10"/>
      <c r="I335" s="10">
        <v>1</v>
      </c>
      <c r="J335" s="10"/>
      <c r="K335" s="10"/>
      <c r="L335" s="10"/>
      <c r="M335" s="10"/>
      <c r="N335" s="10"/>
      <c r="O335" s="10"/>
      <c r="P335" s="10"/>
      <c r="Q335" s="10"/>
    </row>
    <row r="336" spans="1:17" hidden="1" x14ac:dyDescent="0.35">
      <c r="A336" t="s">
        <v>460</v>
      </c>
      <c r="B336" t="s">
        <v>144</v>
      </c>
      <c r="C336" t="s">
        <v>151</v>
      </c>
      <c r="D336" t="s">
        <v>152</v>
      </c>
      <c r="E336">
        <f>SUM(Table15[[#This Row],[2025]:[2014]])</f>
        <v>6</v>
      </c>
      <c r="F336" s="10"/>
      <c r="G336" s="10"/>
      <c r="H336" s="10"/>
      <c r="I336" s="10"/>
      <c r="J336" s="10"/>
      <c r="K336" s="10"/>
      <c r="L336" s="10"/>
      <c r="M336" s="10">
        <v>1</v>
      </c>
      <c r="N336" s="10">
        <v>3</v>
      </c>
      <c r="O336" s="10">
        <v>1</v>
      </c>
      <c r="P336" s="10">
        <v>1</v>
      </c>
      <c r="Q336" s="10"/>
    </row>
    <row r="337" spans="1:17" hidden="1" x14ac:dyDescent="0.35">
      <c r="A337" t="s">
        <v>460</v>
      </c>
      <c r="B337" t="s">
        <v>144</v>
      </c>
      <c r="C337" t="s">
        <v>248</v>
      </c>
      <c r="D337" t="s">
        <v>249</v>
      </c>
      <c r="E337">
        <f>SUM(Table15[[#This Row],[2025]:[2014]])</f>
        <v>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3</v>
      </c>
      <c r="P337" s="10"/>
      <c r="Q337" s="10"/>
    </row>
    <row r="338" spans="1:17" hidden="1" x14ac:dyDescent="0.35">
      <c r="A338" t="s">
        <v>460</v>
      </c>
      <c r="B338" t="s">
        <v>144</v>
      </c>
      <c r="C338" t="s">
        <v>316</v>
      </c>
      <c r="D338" t="s">
        <v>317</v>
      </c>
      <c r="E338">
        <f>SUM(Table15[[#This Row],[2025]:[2014]])</f>
        <v>1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>
        <v>1</v>
      </c>
      <c r="P338" s="10"/>
      <c r="Q338" s="10"/>
    </row>
    <row r="339" spans="1:17" hidden="1" x14ac:dyDescent="0.35">
      <c r="A339" t="s">
        <v>460</v>
      </c>
      <c r="B339" t="s">
        <v>144</v>
      </c>
      <c r="C339" t="s">
        <v>318</v>
      </c>
      <c r="D339" t="s">
        <v>319</v>
      </c>
      <c r="E339">
        <f>SUM(Table15[[#This Row],[2025]:[2014]])</f>
        <v>2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>
        <v>2</v>
      </c>
    </row>
    <row r="340" spans="1:17" hidden="1" x14ac:dyDescent="0.35">
      <c r="A340" t="s">
        <v>460</v>
      </c>
      <c r="B340" t="s">
        <v>144</v>
      </c>
      <c r="C340" t="s">
        <v>509</v>
      </c>
      <c r="D340" t="s">
        <v>510</v>
      </c>
      <c r="E340">
        <f>SUM(Table15[[#This Row],[2025]:[2014]])</f>
        <v>2</v>
      </c>
      <c r="F340" s="10"/>
      <c r="G340" s="10"/>
      <c r="H340" s="10">
        <v>1</v>
      </c>
      <c r="I340" s="10"/>
      <c r="J340" s="10"/>
      <c r="K340" s="10"/>
      <c r="L340" s="10"/>
      <c r="M340" s="10">
        <v>1</v>
      </c>
      <c r="N340" s="10"/>
      <c r="O340" s="10"/>
      <c r="P340" s="10"/>
      <c r="Q340" s="10"/>
    </row>
    <row r="341" spans="1:17" hidden="1" x14ac:dyDescent="0.35">
      <c r="A341" t="s">
        <v>460</v>
      </c>
      <c r="B341" t="s">
        <v>144</v>
      </c>
      <c r="C341" t="s">
        <v>511</v>
      </c>
      <c r="D341" t="s">
        <v>512</v>
      </c>
      <c r="E341">
        <f>SUM(Table15[[#This Row],[2025]:[2014]])</f>
        <v>0</v>
      </c>
      <c r="F341" s="10"/>
      <c r="G341" s="10"/>
      <c r="H341" s="10"/>
      <c r="I341" s="10"/>
      <c r="J341" s="10"/>
      <c r="K341" s="10"/>
      <c r="L341" s="10"/>
      <c r="M341" s="10">
        <v>0</v>
      </c>
      <c r="N341" s="10"/>
      <c r="O341" s="10"/>
      <c r="P341" s="10"/>
      <c r="Q341" s="10"/>
    </row>
    <row r="342" spans="1:17" hidden="1" x14ac:dyDescent="0.35">
      <c r="A342" t="s">
        <v>460</v>
      </c>
      <c r="B342" t="s">
        <v>144</v>
      </c>
      <c r="C342" t="s">
        <v>513</v>
      </c>
      <c r="D342" t="s">
        <v>514</v>
      </c>
      <c r="E342">
        <f>SUM(Table15[[#This Row],[2025]:[2014]])</f>
        <v>0</v>
      </c>
      <c r="F342" s="10"/>
      <c r="G342" s="10"/>
      <c r="H342" s="10"/>
      <c r="I342" s="10"/>
      <c r="J342" s="10"/>
      <c r="K342" s="10"/>
      <c r="L342" s="10"/>
      <c r="M342" s="10">
        <v>-1</v>
      </c>
      <c r="N342" s="10">
        <v>1</v>
      </c>
      <c r="O342" s="10"/>
      <c r="P342" s="10"/>
      <c r="Q342" s="10"/>
    </row>
    <row r="343" spans="1:17" hidden="1" x14ac:dyDescent="0.35">
      <c r="A343" t="s">
        <v>460</v>
      </c>
      <c r="B343" t="s">
        <v>144</v>
      </c>
      <c r="C343" t="s">
        <v>515</v>
      </c>
      <c r="D343" t="s">
        <v>516</v>
      </c>
      <c r="E343">
        <f>SUM(Table15[[#This Row],[2025]:[2014]])</f>
        <v>2</v>
      </c>
      <c r="F343" s="10"/>
      <c r="G343" s="10"/>
      <c r="H343" s="10"/>
      <c r="I343" s="10"/>
      <c r="J343" s="10"/>
      <c r="K343" s="10"/>
      <c r="L343" s="10"/>
      <c r="M343" s="10"/>
      <c r="N343" s="10">
        <v>2</v>
      </c>
      <c r="O343" s="10"/>
      <c r="P343" s="10"/>
      <c r="Q343" s="10"/>
    </row>
    <row r="344" spans="1:17" hidden="1" x14ac:dyDescent="0.35">
      <c r="A344" t="s">
        <v>460</v>
      </c>
      <c r="B344" t="s">
        <v>144</v>
      </c>
      <c r="C344" t="s">
        <v>517</v>
      </c>
      <c r="D344" t="s">
        <v>518</v>
      </c>
      <c r="E344">
        <f>SUM(Table15[[#This Row],[2025]:[2014]])</f>
        <v>31</v>
      </c>
      <c r="F344" s="10"/>
      <c r="G344" s="10"/>
      <c r="H344" s="10"/>
      <c r="I344" s="10"/>
      <c r="J344" s="10"/>
      <c r="K344" s="10">
        <v>2</v>
      </c>
      <c r="L344" s="10">
        <v>6</v>
      </c>
      <c r="M344" s="10">
        <v>3</v>
      </c>
      <c r="N344" s="10">
        <v>4</v>
      </c>
      <c r="O344" s="10">
        <v>6</v>
      </c>
      <c r="P344" s="10">
        <v>9</v>
      </c>
      <c r="Q344" s="10">
        <v>1</v>
      </c>
    </row>
    <row r="345" spans="1:17" hidden="1" x14ac:dyDescent="0.35">
      <c r="A345" t="s">
        <v>460</v>
      </c>
      <c r="B345" t="s">
        <v>144</v>
      </c>
      <c r="C345" t="s">
        <v>519</v>
      </c>
      <c r="D345" t="s">
        <v>520</v>
      </c>
      <c r="E345">
        <f>SUM(Table15[[#This Row],[2025]:[2014]])</f>
        <v>-1</v>
      </c>
      <c r="F345" s="10"/>
      <c r="G345" s="10"/>
      <c r="H345" s="10"/>
      <c r="I345" s="10"/>
      <c r="J345" s="10"/>
      <c r="K345" s="10"/>
      <c r="L345" s="10"/>
      <c r="M345" s="10"/>
      <c r="N345" s="10">
        <v>-1</v>
      </c>
      <c r="O345" s="10"/>
      <c r="P345" s="10"/>
      <c r="Q345" s="10"/>
    </row>
    <row r="346" spans="1:17" hidden="1" x14ac:dyDescent="0.35">
      <c r="A346" t="s">
        <v>460</v>
      </c>
      <c r="B346" t="s">
        <v>144</v>
      </c>
      <c r="C346" t="s">
        <v>521</v>
      </c>
      <c r="D346" t="s">
        <v>522</v>
      </c>
      <c r="E346">
        <f>SUM(Table15[[#This Row],[2025]:[2014]])</f>
        <v>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</v>
      </c>
      <c r="P346" s="10"/>
      <c r="Q346" s="10"/>
    </row>
    <row r="347" spans="1:17" hidden="1" x14ac:dyDescent="0.35">
      <c r="A347" t="s">
        <v>460</v>
      </c>
      <c r="B347" t="s">
        <v>144</v>
      </c>
      <c r="C347" t="s">
        <v>523</v>
      </c>
      <c r="D347" t="s">
        <v>524</v>
      </c>
      <c r="E347">
        <f>SUM(Table15[[#This Row],[2025]:[2014]])</f>
        <v>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>
        <v>1</v>
      </c>
    </row>
    <row r="348" spans="1:17" hidden="1" x14ac:dyDescent="0.35">
      <c r="A348" t="s">
        <v>460</v>
      </c>
      <c r="B348" t="s">
        <v>144</v>
      </c>
      <c r="C348" t="s">
        <v>525</v>
      </c>
      <c r="D348" t="s">
        <v>526</v>
      </c>
      <c r="E348">
        <f>SUM(Table15[[#This Row],[2025]:[2014]])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4</v>
      </c>
      <c r="P348" s="10"/>
      <c r="Q348" s="10"/>
    </row>
    <row r="349" spans="1:17" hidden="1" x14ac:dyDescent="0.35">
      <c r="A349" t="s">
        <v>460</v>
      </c>
      <c r="B349" t="s">
        <v>144</v>
      </c>
      <c r="C349" t="s">
        <v>527</v>
      </c>
      <c r="D349" t="s">
        <v>528</v>
      </c>
      <c r="E349">
        <f>SUM(Table15[[#This Row],[2025]:[2014]])</f>
        <v>2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2</v>
      </c>
    </row>
    <row r="350" spans="1:17" hidden="1" x14ac:dyDescent="0.35">
      <c r="A350" t="s">
        <v>460</v>
      </c>
      <c r="B350" t="s">
        <v>144</v>
      </c>
      <c r="C350" t="s">
        <v>529</v>
      </c>
      <c r="D350" t="s">
        <v>530</v>
      </c>
      <c r="E350">
        <f>SUM(Table15[[#This Row],[2025]:[2014]])</f>
        <v>0</v>
      </c>
      <c r="F350" s="10"/>
      <c r="G350" s="10"/>
      <c r="H350" s="10"/>
      <c r="I350" s="10"/>
      <c r="J350" s="10"/>
      <c r="K350" s="10">
        <v>0</v>
      </c>
      <c r="L350" s="10"/>
      <c r="M350" s="10"/>
      <c r="N350" s="10"/>
      <c r="O350" s="10"/>
      <c r="P350" s="10"/>
      <c r="Q350" s="10"/>
    </row>
    <row r="351" spans="1:17" hidden="1" x14ac:dyDescent="0.35">
      <c r="A351" t="s">
        <v>460</v>
      </c>
      <c r="B351" t="s">
        <v>144</v>
      </c>
      <c r="C351" t="s">
        <v>531</v>
      </c>
      <c r="D351" t="s">
        <v>532</v>
      </c>
      <c r="E351">
        <f>SUM(Table15[[#This Row],[2025]:[2014]])</f>
        <v>32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>
        <v>8</v>
      </c>
      <c r="P351" s="10">
        <v>9</v>
      </c>
      <c r="Q351" s="10">
        <v>15</v>
      </c>
    </row>
    <row r="352" spans="1:17" hidden="1" x14ac:dyDescent="0.35">
      <c r="A352" t="s">
        <v>460</v>
      </c>
      <c r="B352" t="s">
        <v>144</v>
      </c>
      <c r="C352" t="s">
        <v>533</v>
      </c>
      <c r="D352" t="s">
        <v>534</v>
      </c>
      <c r="E352">
        <f>SUM(Table15[[#This Row],[2025]:[2014]])</f>
        <v>49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>
        <v>15</v>
      </c>
      <c r="P352" s="10">
        <v>23</v>
      </c>
      <c r="Q352" s="10">
        <v>11</v>
      </c>
    </row>
    <row r="353" spans="1:17" hidden="1" x14ac:dyDescent="0.35">
      <c r="A353" t="s">
        <v>460</v>
      </c>
      <c r="B353" t="s">
        <v>144</v>
      </c>
      <c r="C353" t="s">
        <v>535</v>
      </c>
      <c r="D353" t="s">
        <v>536</v>
      </c>
      <c r="E353">
        <f>SUM(Table15[[#This Row],[2025]:[2014]])</f>
        <v>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>
        <v>2</v>
      </c>
      <c r="P353" s="10"/>
      <c r="Q353" s="10"/>
    </row>
    <row r="354" spans="1:17" hidden="1" x14ac:dyDescent="0.35">
      <c r="A354" t="s">
        <v>460</v>
      </c>
      <c r="B354" t="s">
        <v>144</v>
      </c>
      <c r="C354" t="s">
        <v>537</v>
      </c>
      <c r="D354" t="s">
        <v>538</v>
      </c>
      <c r="E354">
        <f>SUM(Table15[[#This Row],[2025]:[2014]])</f>
        <v>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>
        <v>1</v>
      </c>
      <c r="Q354" s="10">
        <v>1</v>
      </c>
    </row>
    <row r="355" spans="1:17" hidden="1" x14ac:dyDescent="0.35">
      <c r="A355" t="s">
        <v>460</v>
      </c>
      <c r="B355" t="s">
        <v>144</v>
      </c>
      <c r="C355" t="s">
        <v>539</v>
      </c>
      <c r="D355" t="s">
        <v>540</v>
      </c>
      <c r="E355">
        <f>SUM(Table15[[#This Row],[2025]:[2014]])</f>
        <v>0</v>
      </c>
      <c r="F355" s="10"/>
      <c r="G355" s="10"/>
      <c r="H355" s="10"/>
      <c r="I355" s="10"/>
      <c r="J355" s="10"/>
      <c r="K355" s="10"/>
      <c r="L355" s="10"/>
      <c r="M355" s="10"/>
      <c r="N355" s="10">
        <v>-1</v>
      </c>
      <c r="O355" s="10">
        <v>1</v>
      </c>
      <c r="P355" s="10"/>
      <c r="Q355" s="10"/>
    </row>
    <row r="356" spans="1:17" hidden="1" x14ac:dyDescent="0.35">
      <c r="A356" t="s">
        <v>460</v>
      </c>
      <c r="B356" t="s">
        <v>144</v>
      </c>
      <c r="C356" t="s">
        <v>541</v>
      </c>
      <c r="D356" t="s">
        <v>542</v>
      </c>
      <c r="E356">
        <f>SUM(Table15[[#This Row],[2025]:[2014]])</f>
        <v>-1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-1</v>
      </c>
    </row>
    <row r="357" spans="1:17" hidden="1" x14ac:dyDescent="0.35">
      <c r="A357" t="s">
        <v>460</v>
      </c>
      <c r="B357" t="s">
        <v>144</v>
      </c>
      <c r="C357" t="s">
        <v>543</v>
      </c>
      <c r="D357" t="s">
        <v>544</v>
      </c>
      <c r="E357">
        <f>SUM(Table15[[#This Row],[2025]:[2014]])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</v>
      </c>
    </row>
    <row r="358" spans="1:17" hidden="1" x14ac:dyDescent="0.35">
      <c r="A358" t="s">
        <v>460</v>
      </c>
      <c r="B358" t="s">
        <v>144</v>
      </c>
      <c r="C358" t="s">
        <v>545</v>
      </c>
      <c r="D358" t="s">
        <v>546</v>
      </c>
      <c r="E358">
        <f>SUM(Table15[[#This Row],[2025]:[2014]])</f>
        <v>145</v>
      </c>
      <c r="F358" s="10"/>
      <c r="G358" s="10"/>
      <c r="H358" s="10"/>
      <c r="I358" s="10"/>
      <c r="J358" s="10"/>
      <c r="K358" s="10">
        <v>2</v>
      </c>
      <c r="L358" s="10">
        <v>45</v>
      </c>
      <c r="M358" s="10">
        <v>50</v>
      </c>
      <c r="N358" s="10">
        <v>20</v>
      </c>
      <c r="O358" s="10">
        <v>28</v>
      </c>
      <c r="P358" s="10"/>
      <c r="Q358" s="10"/>
    </row>
    <row r="359" spans="1:17" hidden="1" x14ac:dyDescent="0.35">
      <c r="A359" t="s">
        <v>460</v>
      </c>
      <c r="B359" t="s">
        <v>144</v>
      </c>
      <c r="C359" t="s">
        <v>547</v>
      </c>
      <c r="D359" t="s">
        <v>548</v>
      </c>
      <c r="E359">
        <f>SUM(Table15[[#This Row],[2025]:[2014]])</f>
        <v>40</v>
      </c>
      <c r="F359" s="10"/>
      <c r="G359" s="10"/>
      <c r="H359" s="10"/>
      <c r="I359" s="10"/>
      <c r="J359" s="10"/>
      <c r="K359" s="10"/>
      <c r="L359" s="10"/>
      <c r="M359" s="10"/>
      <c r="N359" s="10">
        <v>0</v>
      </c>
      <c r="O359" s="10">
        <v>25</v>
      </c>
      <c r="P359" s="10">
        <v>15</v>
      </c>
      <c r="Q359" s="10"/>
    </row>
    <row r="360" spans="1:17" hidden="1" x14ac:dyDescent="0.35">
      <c r="A360" t="s">
        <v>460</v>
      </c>
      <c r="B360" t="s">
        <v>144</v>
      </c>
      <c r="C360" t="s">
        <v>549</v>
      </c>
      <c r="D360" t="s">
        <v>550</v>
      </c>
      <c r="E360">
        <f>SUM(Table15[[#This Row],[2025]:[2014]])</f>
        <v>85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v>44</v>
      </c>
      <c r="Q360" s="10">
        <v>41</v>
      </c>
    </row>
    <row r="361" spans="1:17" hidden="1" x14ac:dyDescent="0.35">
      <c r="A361" t="s">
        <v>460</v>
      </c>
      <c r="B361" t="s">
        <v>144</v>
      </c>
      <c r="C361" t="s">
        <v>551</v>
      </c>
      <c r="D361" t="s">
        <v>552</v>
      </c>
      <c r="E361">
        <f>SUM(Table15[[#This Row],[2025]:[2014]])</f>
        <v>176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17</v>
      </c>
      <c r="P361" s="10">
        <v>68</v>
      </c>
      <c r="Q361" s="10">
        <v>91</v>
      </c>
    </row>
    <row r="362" spans="1:17" hidden="1" x14ac:dyDescent="0.35">
      <c r="A362" t="s">
        <v>460</v>
      </c>
      <c r="B362" t="s">
        <v>144</v>
      </c>
      <c r="C362" t="s">
        <v>553</v>
      </c>
      <c r="D362" t="s">
        <v>554</v>
      </c>
      <c r="E362">
        <f>SUM(Table15[[#This Row],[2025]:[2014]])</f>
        <v>20</v>
      </c>
      <c r="F362" s="10"/>
      <c r="G362" s="10"/>
      <c r="H362" s="10"/>
      <c r="I362" s="10"/>
      <c r="J362" s="10"/>
      <c r="K362" s="10"/>
      <c r="L362" s="10"/>
      <c r="M362" s="10">
        <v>1</v>
      </c>
      <c r="N362" s="10">
        <v>16</v>
      </c>
      <c r="O362" s="10"/>
      <c r="P362" s="10"/>
      <c r="Q362" s="10">
        <v>3</v>
      </c>
    </row>
    <row r="363" spans="1:17" hidden="1" x14ac:dyDescent="0.35">
      <c r="A363" t="s">
        <v>460</v>
      </c>
      <c r="B363" t="s">
        <v>144</v>
      </c>
      <c r="C363" t="s">
        <v>555</v>
      </c>
      <c r="D363" t="s">
        <v>556</v>
      </c>
      <c r="E363">
        <f>SUM(Table15[[#This Row],[2025]:[2014]])</f>
        <v>11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>
        <v>11</v>
      </c>
    </row>
    <row r="364" spans="1:17" hidden="1" x14ac:dyDescent="0.35">
      <c r="A364" t="s">
        <v>460</v>
      </c>
      <c r="B364" t="s">
        <v>144</v>
      </c>
      <c r="C364" t="s">
        <v>252</v>
      </c>
      <c r="D364" t="s">
        <v>253</v>
      </c>
      <c r="E364">
        <f>SUM(Table15[[#This Row],[2025]:[2014]])</f>
        <v>51</v>
      </c>
      <c r="F364" s="10"/>
      <c r="G364" s="10"/>
      <c r="H364" s="10"/>
      <c r="I364" s="10"/>
      <c r="J364" s="10">
        <v>1</v>
      </c>
      <c r="K364" s="10">
        <v>1</v>
      </c>
      <c r="L364" s="10">
        <v>8</v>
      </c>
      <c r="M364" s="10">
        <v>8</v>
      </c>
      <c r="N364" s="10">
        <v>12</v>
      </c>
      <c r="O364" s="10">
        <v>8</v>
      </c>
      <c r="P364" s="10">
        <v>10</v>
      </c>
      <c r="Q364" s="10">
        <v>3</v>
      </c>
    </row>
    <row r="365" spans="1:17" hidden="1" x14ac:dyDescent="0.35">
      <c r="A365" t="s">
        <v>460</v>
      </c>
      <c r="B365" t="s">
        <v>144</v>
      </c>
      <c r="C365" t="s">
        <v>557</v>
      </c>
      <c r="D365" t="s">
        <v>558</v>
      </c>
      <c r="E365">
        <f>SUM(Table15[[#This Row],[2025]:[2014]])</f>
        <v>-1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v>-1</v>
      </c>
      <c r="Q365" s="10"/>
    </row>
    <row r="366" spans="1:17" hidden="1" x14ac:dyDescent="0.35">
      <c r="A366" t="s">
        <v>460</v>
      </c>
      <c r="B366" t="s">
        <v>144</v>
      </c>
      <c r="C366" t="s">
        <v>153</v>
      </c>
      <c r="D366" t="s">
        <v>154</v>
      </c>
      <c r="E366">
        <f>SUM(Table15[[#This Row],[2025]:[2014]])</f>
        <v>299</v>
      </c>
      <c r="F366" s="10"/>
      <c r="G366" s="10">
        <v>5</v>
      </c>
      <c r="H366" s="10">
        <v>7</v>
      </c>
      <c r="I366" s="10">
        <v>5</v>
      </c>
      <c r="J366" s="10">
        <v>5</v>
      </c>
      <c r="K366" s="10">
        <v>12</v>
      </c>
      <c r="L366" s="10">
        <v>29</v>
      </c>
      <c r="M366" s="10"/>
      <c r="N366" s="10"/>
      <c r="O366" s="10">
        <v>55</v>
      </c>
      <c r="P366" s="10">
        <v>96</v>
      </c>
      <c r="Q366" s="10">
        <v>85</v>
      </c>
    </row>
    <row r="367" spans="1:17" hidden="1" x14ac:dyDescent="0.35">
      <c r="A367" t="s">
        <v>460</v>
      </c>
      <c r="B367" t="s">
        <v>144</v>
      </c>
      <c r="C367" t="s">
        <v>559</v>
      </c>
      <c r="D367" t="s">
        <v>560</v>
      </c>
      <c r="E367">
        <f>SUM(Table15[[#This Row],[2025]:[2014]])</f>
        <v>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v>2</v>
      </c>
      <c r="P367" s="10"/>
      <c r="Q367" s="10"/>
    </row>
    <row r="368" spans="1:17" hidden="1" x14ac:dyDescent="0.35">
      <c r="A368" t="s">
        <v>460</v>
      </c>
      <c r="B368" t="s">
        <v>144</v>
      </c>
      <c r="C368" t="s">
        <v>561</v>
      </c>
      <c r="D368" t="s">
        <v>562</v>
      </c>
      <c r="E368">
        <f>SUM(Table15[[#This Row],[2025]:[2014]])</f>
        <v>1192</v>
      </c>
      <c r="F368" s="10"/>
      <c r="G368" s="10"/>
      <c r="H368" s="10"/>
      <c r="I368" s="10"/>
      <c r="J368" s="10"/>
      <c r="K368" s="10">
        <v>6</v>
      </c>
      <c r="L368" s="10">
        <v>111</v>
      </c>
      <c r="M368" s="10">
        <v>205</v>
      </c>
      <c r="N368" s="10">
        <v>244</v>
      </c>
      <c r="O368" s="10">
        <v>205</v>
      </c>
      <c r="P368" s="10">
        <v>190</v>
      </c>
      <c r="Q368" s="10">
        <v>231</v>
      </c>
    </row>
    <row r="369" spans="1:17" hidden="1" x14ac:dyDescent="0.35">
      <c r="A369" t="s">
        <v>460</v>
      </c>
      <c r="B369" t="s">
        <v>144</v>
      </c>
      <c r="C369" t="s">
        <v>159</v>
      </c>
      <c r="D369" t="s">
        <v>160</v>
      </c>
      <c r="E369">
        <f>SUM(Table15[[#This Row],[2025]:[2014]])</f>
        <v>112</v>
      </c>
      <c r="F369" s="10">
        <v>16</v>
      </c>
      <c r="G369" s="10">
        <v>12</v>
      </c>
      <c r="H369" s="10">
        <v>24</v>
      </c>
      <c r="I369" s="10">
        <v>12</v>
      </c>
      <c r="J369" s="10">
        <v>11</v>
      </c>
      <c r="K369" s="10">
        <v>29</v>
      </c>
      <c r="L369" s="10">
        <v>8</v>
      </c>
      <c r="M369" s="10"/>
      <c r="N369" s="10"/>
      <c r="O369" s="10"/>
      <c r="P369" s="10"/>
      <c r="Q369" s="10"/>
    </row>
    <row r="370" spans="1:17" hidden="1" x14ac:dyDescent="0.35">
      <c r="A370" t="s">
        <v>460</v>
      </c>
      <c r="B370" t="s">
        <v>144</v>
      </c>
      <c r="C370" t="s">
        <v>161</v>
      </c>
      <c r="D370" t="s">
        <v>162</v>
      </c>
      <c r="E370">
        <f>SUM(Table15[[#This Row],[2025]:[2014]])</f>
        <v>5</v>
      </c>
      <c r="F370" s="10"/>
      <c r="G370" s="10">
        <v>1</v>
      </c>
      <c r="H370" s="10"/>
      <c r="I370" s="10">
        <v>1</v>
      </c>
      <c r="J370" s="10">
        <v>2</v>
      </c>
      <c r="K370" s="10">
        <v>1</v>
      </c>
      <c r="L370" s="10"/>
      <c r="M370" s="10"/>
      <c r="N370" s="10"/>
      <c r="O370" s="10"/>
      <c r="P370" s="10"/>
      <c r="Q370" s="10"/>
    </row>
    <row r="371" spans="1:17" hidden="1" x14ac:dyDescent="0.35">
      <c r="A371" t="s">
        <v>460</v>
      </c>
      <c r="B371" t="s">
        <v>144</v>
      </c>
      <c r="C371" t="s">
        <v>563</v>
      </c>
      <c r="D371" t="s">
        <v>564</v>
      </c>
      <c r="E371">
        <f>SUM(Table15[[#This Row],[2025]:[2014]])</f>
        <v>1</v>
      </c>
      <c r="F371" s="10"/>
      <c r="G371" s="10"/>
      <c r="H371" s="10"/>
      <c r="I371" s="10"/>
      <c r="J371" s="10"/>
      <c r="K371" s="10">
        <v>1</v>
      </c>
      <c r="L371" s="10"/>
      <c r="M371" s="10"/>
      <c r="N371" s="10"/>
      <c r="O371" s="10"/>
      <c r="P371" s="10"/>
      <c r="Q371" s="10"/>
    </row>
    <row r="372" spans="1:17" hidden="1" x14ac:dyDescent="0.35">
      <c r="A372" t="s">
        <v>460</v>
      </c>
      <c r="B372" t="s">
        <v>144</v>
      </c>
      <c r="C372" t="s">
        <v>565</v>
      </c>
      <c r="D372" t="s">
        <v>566</v>
      </c>
      <c r="E372">
        <f>SUM(Table15[[#This Row],[2025]:[2014]])</f>
        <v>1</v>
      </c>
      <c r="F372" s="10"/>
      <c r="G372" s="10"/>
      <c r="H372" s="10"/>
      <c r="I372" s="10"/>
      <c r="J372" s="10"/>
      <c r="K372" s="10">
        <v>1</v>
      </c>
      <c r="L372" s="10"/>
      <c r="M372" s="10"/>
      <c r="N372" s="10"/>
      <c r="O372" s="10"/>
      <c r="P372" s="10"/>
      <c r="Q372" s="10"/>
    </row>
    <row r="373" spans="1:17" hidden="1" x14ac:dyDescent="0.35">
      <c r="A373" t="s">
        <v>460</v>
      </c>
      <c r="B373" t="s">
        <v>324</v>
      </c>
      <c r="C373" t="s">
        <v>567</v>
      </c>
      <c r="D373" t="s">
        <v>568</v>
      </c>
      <c r="E373">
        <f>SUM(Table15[[#This Row],[2025]:[2014]])</f>
        <v>4</v>
      </c>
      <c r="F373" s="10"/>
      <c r="G373" s="10"/>
      <c r="H373" s="10"/>
      <c r="I373" s="10"/>
      <c r="J373" s="10"/>
      <c r="K373" s="10">
        <v>4</v>
      </c>
      <c r="L373" s="10"/>
      <c r="M373" s="10"/>
      <c r="N373" s="10"/>
      <c r="O373" s="10"/>
      <c r="P373" s="10"/>
      <c r="Q373" s="10"/>
    </row>
    <row r="374" spans="1:17" hidden="1" x14ac:dyDescent="0.35">
      <c r="A374" t="s">
        <v>460</v>
      </c>
      <c r="B374" t="s">
        <v>324</v>
      </c>
      <c r="C374" t="s">
        <v>390</v>
      </c>
      <c r="D374" t="s">
        <v>391</v>
      </c>
      <c r="E374">
        <f>SUM(Table15[[#This Row],[2025]:[2014]])</f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</row>
    <row r="375" spans="1:17" hidden="1" x14ac:dyDescent="0.35">
      <c r="A375" t="s">
        <v>460</v>
      </c>
      <c r="B375" t="s">
        <v>324</v>
      </c>
      <c r="C375" t="s">
        <v>325</v>
      </c>
      <c r="D375" t="s">
        <v>326</v>
      </c>
      <c r="E375">
        <f>SUM(Table15[[#This Row],[2025]:[2014]])</f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1</v>
      </c>
    </row>
    <row r="376" spans="1:17" hidden="1" x14ac:dyDescent="0.35">
      <c r="A376" t="s">
        <v>460</v>
      </c>
      <c r="B376" t="s">
        <v>569</v>
      </c>
      <c r="C376" t="s">
        <v>570</v>
      </c>
      <c r="D376" t="s">
        <v>571</v>
      </c>
      <c r="E376">
        <f>SUM(Table15[[#This Row],[2025]:[2014]])</f>
        <v>1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/>
    </row>
    <row r="377" spans="1:17" hidden="1" x14ac:dyDescent="0.35">
      <c r="A377" t="s">
        <v>460</v>
      </c>
      <c r="B377" t="s">
        <v>392</v>
      </c>
      <c r="C377" t="s">
        <v>393</v>
      </c>
      <c r="D377" t="s">
        <v>394</v>
      </c>
      <c r="E377">
        <f>SUM(Table15[[#This Row],[2025]:[2014]])</f>
        <v>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3</v>
      </c>
      <c r="Q377" s="10">
        <v>5</v>
      </c>
    </row>
    <row r="378" spans="1:17" hidden="1" x14ac:dyDescent="0.35">
      <c r="A378" t="s">
        <v>460</v>
      </c>
      <c r="B378" t="s">
        <v>572</v>
      </c>
      <c r="C378" t="s">
        <v>573</v>
      </c>
      <c r="D378" t="s">
        <v>574</v>
      </c>
      <c r="E378">
        <f>SUM(Table15[[#This Row],[2025]:[2014]])</f>
        <v>3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>
        <v>3</v>
      </c>
      <c r="P378" s="10"/>
      <c r="Q378" s="10"/>
    </row>
    <row r="379" spans="1:17" hidden="1" x14ac:dyDescent="0.35">
      <c r="A379" t="s">
        <v>460</v>
      </c>
      <c r="B379" t="s">
        <v>572</v>
      </c>
      <c r="C379" t="s">
        <v>575</v>
      </c>
      <c r="D379" t="s">
        <v>576</v>
      </c>
      <c r="E379">
        <f>SUM(Table15[[#This Row],[2025]:[2014]])</f>
        <v>3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2</v>
      </c>
      <c r="Q379" s="10">
        <v>1</v>
      </c>
    </row>
    <row r="380" spans="1:17" hidden="1" x14ac:dyDescent="0.35">
      <c r="A380" t="s">
        <v>460</v>
      </c>
      <c r="B380" t="s">
        <v>254</v>
      </c>
      <c r="C380" t="s">
        <v>577</v>
      </c>
      <c r="D380" t="s">
        <v>578</v>
      </c>
      <c r="E380">
        <f>SUM(Table15[[#This Row],[2025]:[2014]])</f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>
        <v>0</v>
      </c>
    </row>
    <row r="381" spans="1:17" hidden="1" x14ac:dyDescent="0.35">
      <c r="A381" t="s">
        <v>460</v>
      </c>
      <c r="B381" t="s">
        <v>254</v>
      </c>
      <c r="C381" t="s">
        <v>579</v>
      </c>
      <c r="D381" t="s">
        <v>580</v>
      </c>
      <c r="E381">
        <f>SUM(Table15[[#This Row],[2025]:[2014]])</f>
        <v>9</v>
      </c>
      <c r="F381" s="10"/>
      <c r="G381" s="10"/>
      <c r="H381" s="10"/>
      <c r="I381" s="10"/>
      <c r="J381" s="10"/>
      <c r="K381" s="10">
        <v>2</v>
      </c>
      <c r="L381" s="10">
        <v>3</v>
      </c>
      <c r="M381" s="10">
        <v>2</v>
      </c>
      <c r="N381" s="10"/>
      <c r="O381" s="10"/>
      <c r="P381" s="10">
        <v>2</v>
      </c>
      <c r="Q381" s="10"/>
    </row>
    <row r="382" spans="1:17" hidden="1" x14ac:dyDescent="0.35">
      <c r="A382" t="s">
        <v>460</v>
      </c>
      <c r="B382" t="s">
        <v>254</v>
      </c>
      <c r="C382" t="s">
        <v>581</v>
      </c>
      <c r="D382" t="s">
        <v>582</v>
      </c>
      <c r="E382">
        <f>SUM(Table15[[#This Row],[2025]:[2014]])</f>
        <v>1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>
        <v>1</v>
      </c>
      <c r="P382" s="10"/>
      <c r="Q382" s="10"/>
    </row>
    <row r="383" spans="1:17" hidden="1" x14ac:dyDescent="0.35">
      <c r="A383" t="s">
        <v>460</v>
      </c>
      <c r="B383" t="s">
        <v>254</v>
      </c>
      <c r="C383" t="s">
        <v>583</v>
      </c>
      <c r="D383" t="s">
        <v>584</v>
      </c>
      <c r="E383">
        <f>SUM(Table15[[#This Row],[2025]:[2014]])</f>
        <v>0</v>
      </c>
      <c r="F383" s="10"/>
      <c r="G383" s="10"/>
      <c r="H383" s="10"/>
      <c r="I383" s="10"/>
      <c r="J383" s="10"/>
      <c r="K383" s="10">
        <v>-1</v>
      </c>
      <c r="L383" s="10">
        <v>1</v>
      </c>
      <c r="M383" s="10"/>
      <c r="N383" s="10"/>
      <c r="O383" s="10"/>
      <c r="P383" s="10"/>
      <c r="Q383" s="10"/>
    </row>
    <row r="384" spans="1:17" hidden="1" x14ac:dyDescent="0.35">
      <c r="A384" t="s">
        <v>460</v>
      </c>
      <c r="B384" t="s">
        <v>254</v>
      </c>
      <c r="C384" t="s">
        <v>585</v>
      </c>
      <c r="D384" t="s">
        <v>586</v>
      </c>
      <c r="E384">
        <f>SUM(Table15[[#This Row],[2025]:[2014]])</f>
        <v>343</v>
      </c>
      <c r="F384" s="10"/>
      <c r="G384" s="10"/>
      <c r="H384" s="10"/>
      <c r="I384" s="10"/>
      <c r="J384" s="10"/>
      <c r="K384" s="10"/>
      <c r="L384" s="10"/>
      <c r="M384" s="10"/>
      <c r="N384" s="10">
        <v>-11</v>
      </c>
      <c r="O384" s="10">
        <v>3</v>
      </c>
      <c r="P384" s="10">
        <v>173</v>
      </c>
      <c r="Q384" s="10">
        <v>178</v>
      </c>
    </row>
    <row r="385" spans="1:17" hidden="1" x14ac:dyDescent="0.35">
      <c r="A385" t="s">
        <v>460</v>
      </c>
      <c r="B385" t="s">
        <v>254</v>
      </c>
      <c r="C385" t="s">
        <v>587</v>
      </c>
      <c r="D385" t="s">
        <v>588</v>
      </c>
      <c r="E385">
        <f>SUM(Table15[[#This Row],[2025]:[2014]])</f>
        <v>2</v>
      </c>
      <c r="F385" s="10"/>
      <c r="G385" s="10"/>
      <c r="H385" s="10"/>
      <c r="I385" s="10"/>
      <c r="J385" s="10"/>
      <c r="K385" s="10">
        <v>1</v>
      </c>
      <c r="L385" s="10">
        <v>1</v>
      </c>
      <c r="M385" s="10"/>
      <c r="N385" s="10"/>
      <c r="O385" s="10"/>
      <c r="P385" s="10"/>
      <c r="Q385" s="10"/>
    </row>
    <row r="386" spans="1:17" hidden="1" x14ac:dyDescent="0.35">
      <c r="A386" t="s">
        <v>460</v>
      </c>
      <c r="B386" t="s">
        <v>254</v>
      </c>
      <c r="C386" t="s">
        <v>327</v>
      </c>
      <c r="D386" t="s">
        <v>328</v>
      </c>
      <c r="E386">
        <f>SUM(Table15[[#This Row],[2025]:[2014]])</f>
        <v>1</v>
      </c>
      <c r="F386" s="10"/>
      <c r="G386" s="10"/>
      <c r="H386" s="10"/>
      <c r="I386" s="10"/>
      <c r="J386" s="10">
        <v>1</v>
      </c>
      <c r="K386" s="10"/>
      <c r="L386" s="10"/>
      <c r="M386" s="10"/>
      <c r="N386" s="10"/>
      <c r="O386" s="10"/>
      <c r="P386" s="10"/>
      <c r="Q386" s="10"/>
    </row>
    <row r="387" spans="1:17" hidden="1" x14ac:dyDescent="0.35">
      <c r="A387" t="s">
        <v>460</v>
      </c>
      <c r="B387" t="s">
        <v>254</v>
      </c>
      <c r="C387" t="s">
        <v>589</v>
      </c>
      <c r="D387" t="s">
        <v>590</v>
      </c>
      <c r="E387">
        <f>SUM(Table15[[#This Row],[2025]:[2014]])</f>
        <v>2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>
        <v>1</v>
      </c>
      <c r="Q387" s="10"/>
    </row>
    <row r="388" spans="1:17" hidden="1" x14ac:dyDescent="0.35">
      <c r="A388" t="s">
        <v>460</v>
      </c>
      <c r="B388" t="s">
        <v>254</v>
      </c>
      <c r="C388" t="s">
        <v>255</v>
      </c>
      <c r="D388" t="s">
        <v>256</v>
      </c>
      <c r="E388">
        <f>SUM(Table15[[#This Row],[2025]:[2014]])</f>
        <v>54</v>
      </c>
      <c r="F388" s="10">
        <v>4</v>
      </c>
      <c r="G388" s="10">
        <v>2</v>
      </c>
      <c r="H388" s="10">
        <v>5</v>
      </c>
      <c r="I388" s="10">
        <v>3</v>
      </c>
      <c r="J388" s="10">
        <v>5</v>
      </c>
      <c r="K388" s="10">
        <v>5</v>
      </c>
      <c r="L388" s="10">
        <v>2</v>
      </c>
      <c r="M388" s="10">
        <v>5</v>
      </c>
      <c r="N388" s="10">
        <v>10</v>
      </c>
      <c r="O388" s="10">
        <v>6</v>
      </c>
      <c r="P388" s="10">
        <v>6</v>
      </c>
      <c r="Q388" s="10">
        <v>1</v>
      </c>
    </row>
    <row r="389" spans="1:17" hidden="1" x14ac:dyDescent="0.35">
      <c r="A389" t="s">
        <v>460</v>
      </c>
      <c r="B389" t="s">
        <v>254</v>
      </c>
      <c r="C389" t="s">
        <v>591</v>
      </c>
      <c r="D389" t="s">
        <v>592</v>
      </c>
      <c r="E389">
        <f>SUM(Table15[[#This Row],[2025]:[2014]])</f>
        <v>53</v>
      </c>
      <c r="F389" s="10"/>
      <c r="G389" s="10"/>
      <c r="H389" s="10"/>
      <c r="I389" s="10"/>
      <c r="J389" s="10"/>
      <c r="K389" s="10">
        <v>3</v>
      </c>
      <c r="L389" s="10">
        <v>8</v>
      </c>
      <c r="M389" s="10">
        <v>2</v>
      </c>
      <c r="N389" s="10">
        <v>7</v>
      </c>
      <c r="O389" s="10">
        <v>8</v>
      </c>
      <c r="P389" s="10">
        <v>16</v>
      </c>
      <c r="Q389" s="10">
        <v>9</v>
      </c>
    </row>
    <row r="390" spans="1:17" hidden="1" x14ac:dyDescent="0.35">
      <c r="A390" t="s">
        <v>460</v>
      </c>
      <c r="B390" t="s">
        <v>254</v>
      </c>
      <c r="C390" t="s">
        <v>593</v>
      </c>
      <c r="D390" t="s">
        <v>594</v>
      </c>
      <c r="E390">
        <f>SUM(Table15[[#This Row],[2025]:[2014]])</f>
        <v>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2</v>
      </c>
    </row>
    <row r="391" spans="1:17" hidden="1" x14ac:dyDescent="0.35">
      <c r="A391" t="s">
        <v>460</v>
      </c>
      <c r="B391" t="s">
        <v>163</v>
      </c>
      <c r="C391" t="s">
        <v>164</v>
      </c>
      <c r="D391" t="s">
        <v>165</v>
      </c>
      <c r="E391">
        <f>SUM(Table15[[#This Row],[2025]:[2014]])</f>
        <v>7</v>
      </c>
      <c r="F391" s="10">
        <v>1</v>
      </c>
      <c r="G391" s="10"/>
      <c r="H391" s="10"/>
      <c r="I391" s="10"/>
      <c r="J391" s="10"/>
      <c r="K391" s="10">
        <v>4</v>
      </c>
      <c r="L391" s="10">
        <v>2</v>
      </c>
      <c r="M391" s="10"/>
      <c r="N391" s="10"/>
      <c r="O391" s="10"/>
      <c r="P391" s="10"/>
      <c r="Q391" s="10"/>
    </row>
    <row r="392" spans="1:17" hidden="1" x14ac:dyDescent="0.35">
      <c r="A392" t="s">
        <v>460</v>
      </c>
      <c r="B392" t="s">
        <v>166</v>
      </c>
      <c r="C392" t="s">
        <v>395</v>
      </c>
      <c r="D392" t="s">
        <v>396</v>
      </c>
      <c r="E392">
        <f>SUM(Table15[[#This Row],[2025]:[2014]])</f>
        <v>1</v>
      </c>
      <c r="F392" s="10"/>
      <c r="G392" s="10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hidden="1" x14ac:dyDescent="0.35">
      <c r="A393" t="s">
        <v>460</v>
      </c>
      <c r="B393" t="s">
        <v>166</v>
      </c>
      <c r="C393" t="s">
        <v>595</v>
      </c>
      <c r="D393" t="s">
        <v>596</v>
      </c>
      <c r="E393">
        <f>SUM(Table15[[#This Row],[2025]:[2014]])</f>
        <v>0</v>
      </c>
      <c r="F393" s="10"/>
      <c r="G393" s="10"/>
      <c r="H393" s="10"/>
      <c r="I393" s="10"/>
      <c r="J393" s="10"/>
      <c r="K393" s="10"/>
      <c r="L393" s="10"/>
      <c r="M393" s="10"/>
      <c r="N393" s="10">
        <v>0</v>
      </c>
      <c r="O393" s="10"/>
      <c r="P393" s="10"/>
      <c r="Q393" s="10"/>
    </row>
    <row r="394" spans="1:17" hidden="1" x14ac:dyDescent="0.35">
      <c r="A394" t="s">
        <v>460</v>
      </c>
      <c r="B394" t="s">
        <v>166</v>
      </c>
      <c r="C394" t="s">
        <v>597</v>
      </c>
      <c r="D394" t="s">
        <v>598</v>
      </c>
      <c r="E394">
        <f>SUM(Table15[[#This Row],[2025]:[2014]])</f>
        <v>0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0</v>
      </c>
      <c r="Q394" s="10"/>
    </row>
    <row r="395" spans="1:17" hidden="1" x14ac:dyDescent="0.35">
      <c r="A395" t="s">
        <v>460</v>
      </c>
      <c r="B395" t="s">
        <v>166</v>
      </c>
      <c r="C395" t="s">
        <v>599</v>
      </c>
      <c r="D395" t="s">
        <v>600</v>
      </c>
      <c r="E395">
        <f>SUM(Table15[[#This Row],[2025]:[2014]])</f>
        <v>2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2</v>
      </c>
    </row>
    <row r="396" spans="1:17" hidden="1" x14ac:dyDescent="0.35">
      <c r="A396" t="s">
        <v>460</v>
      </c>
      <c r="B396" t="s">
        <v>601</v>
      </c>
      <c r="C396" t="s">
        <v>602</v>
      </c>
      <c r="D396" t="s">
        <v>603</v>
      </c>
      <c r="E396">
        <f>SUM(Table15[[#This Row],[2025]:[2014]])</f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1</v>
      </c>
      <c r="Q396" s="10"/>
    </row>
    <row r="397" spans="1:17" hidden="1" x14ac:dyDescent="0.35">
      <c r="A397" t="s">
        <v>460</v>
      </c>
      <c r="B397" t="s">
        <v>329</v>
      </c>
      <c r="C397" t="s">
        <v>330</v>
      </c>
      <c r="D397" t="s">
        <v>331</v>
      </c>
      <c r="E397">
        <f>SUM(Table15[[#This Row],[2025]:[2014]])</f>
        <v>50</v>
      </c>
      <c r="F397" s="10"/>
      <c r="G397" s="10"/>
      <c r="H397" s="10"/>
      <c r="I397" s="10"/>
      <c r="J397" s="10"/>
      <c r="K397" s="10"/>
      <c r="L397" s="10"/>
      <c r="M397" s="10">
        <v>5</v>
      </c>
      <c r="N397" s="10">
        <v>10</v>
      </c>
      <c r="O397" s="10">
        <v>10</v>
      </c>
      <c r="P397" s="10">
        <v>15</v>
      </c>
      <c r="Q397" s="10">
        <v>10</v>
      </c>
    </row>
    <row r="398" spans="1:17" hidden="1" x14ac:dyDescent="0.35">
      <c r="A398" t="s">
        <v>460</v>
      </c>
      <c r="B398" t="s">
        <v>169</v>
      </c>
      <c r="C398" t="s">
        <v>124</v>
      </c>
      <c r="D398" t="s">
        <v>170</v>
      </c>
      <c r="E398">
        <f>SUM(Table15[[#This Row],[2025]:[2014]])</f>
        <v>13</v>
      </c>
      <c r="F398" s="10"/>
      <c r="G398" s="10"/>
      <c r="H398" s="10"/>
      <c r="I398" s="10">
        <v>-2</v>
      </c>
      <c r="J398" s="10"/>
      <c r="K398" s="10"/>
      <c r="L398" s="10"/>
      <c r="M398" s="10"/>
      <c r="N398" s="10"/>
      <c r="O398" s="10">
        <v>15</v>
      </c>
      <c r="P398" s="10"/>
      <c r="Q398" s="10"/>
    </row>
    <row r="399" spans="1:17" hidden="1" x14ac:dyDescent="0.35">
      <c r="A399" t="s">
        <v>460</v>
      </c>
      <c r="B399" t="s">
        <v>169</v>
      </c>
      <c r="C399" t="s">
        <v>124</v>
      </c>
      <c r="D399" t="s">
        <v>257</v>
      </c>
      <c r="E399">
        <f>SUM(Table15[[#This Row],[2025]:[2014]])</f>
        <v>3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3</v>
      </c>
      <c r="P399" s="10"/>
      <c r="Q399" s="10"/>
    </row>
    <row r="400" spans="1:17" hidden="1" x14ac:dyDescent="0.35">
      <c r="A400" t="s">
        <v>460</v>
      </c>
      <c r="B400" t="s">
        <v>604</v>
      </c>
      <c r="C400" t="s">
        <v>605</v>
      </c>
      <c r="D400" t="s">
        <v>606</v>
      </c>
      <c r="E400">
        <f>SUM(Table15[[#This Row],[2025]:[2014]])</f>
        <v>1</v>
      </c>
      <c r="F400" s="10"/>
      <c r="G400" s="10">
        <v>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hidden="1" x14ac:dyDescent="0.35">
      <c r="A401" t="s">
        <v>460</v>
      </c>
      <c r="B401" t="s">
        <v>402</v>
      </c>
      <c r="C401" t="s">
        <v>403</v>
      </c>
      <c r="D401" t="s">
        <v>404</v>
      </c>
      <c r="E401">
        <f>SUM(Table15[[#This Row],[2025]:[2014]])</f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hidden="1" x14ac:dyDescent="0.35">
      <c r="A402" t="s">
        <v>460</v>
      </c>
      <c r="B402" t="s">
        <v>172</v>
      </c>
      <c r="C402" t="s">
        <v>607</v>
      </c>
      <c r="D402" t="s">
        <v>608</v>
      </c>
      <c r="E402">
        <f>SUM(Table15[[#This Row],[2025]:[2014]])</f>
        <v>0</v>
      </c>
      <c r="F402" s="10"/>
      <c r="G402" s="10"/>
      <c r="H402" s="10"/>
      <c r="I402" s="10"/>
      <c r="J402" s="10"/>
      <c r="K402" s="10"/>
      <c r="L402" s="10"/>
      <c r="M402" s="10">
        <v>0</v>
      </c>
      <c r="N402" s="10"/>
      <c r="O402" s="10"/>
      <c r="P402" s="10"/>
      <c r="Q402" s="10"/>
    </row>
    <row r="403" spans="1:17" hidden="1" x14ac:dyDescent="0.35">
      <c r="A403" t="s">
        <v>460</v>
      </c>
      <c r="B403" t="s">
        <v>172</v>
      </c>
      <c r="C403" t="s">
        <v>609</v>
      </c>
      <c r="D403" t="s">
        <v>610</v>
      </c>
      <c r="E403">
        <f>SUM(Table15[[#This Row],[2025]:[2014]])</f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17" hidden="1" x14ac:dyDescent="0.35">
      <c r="A404" t="s">
        <v>460</v>
      </c>
      <c r="B404" t="s">
        <v>172</v>
      </c>
      <c r="C404" t="s">
        <v>611</v>
      </c>
      <c r="D404" t="s">
        <v>612</v>
      </c>
      <c r="E404">
        <f>SUM(Table15[[#This Row],[2025]:[2014]])</f>
        <v>1</v>
      </c>
      <c r="F404" s="10"/>
      <c r="G404" s="10"/>
      <c r="H404" s="10"/>
      <c r="I404" s="10"/>
      <c r="J404" s="10"/>
      <c r="K404" s="10"/>
      <c r="L404" s="10"/>
      <c r="M404" s="10"/>
      <c r="N404" s="10">
        <v>0</v>
      </c>
      <c r="O404" s="10">
        <v>1</v>
      </c>
      <c r="P404" s="10"/>
      <c r="Q404" s="10"/>
    </row>
    <row r="405" spans="1:17" hidden="1" x14ac:dyDescent="0.35">
      <c r="A405" t="s">
        <v>460</v>
      </c>
      <c r="B405" t="s">
        <v>172</v>
      </c>
      <c r="C405" t="s">
        <v>613</v>
      </c>
      <c r="D405" t="s">
        <v>614</v>
      </c>
      <c r="E405">
        <f>SUM(Table15[[#This Row],[2025]:[2014]])</f>
        <v>9</v>
      </c>
      <c r="F405" s="10"/>
      <c r="G405" s="10"/>
      <c r="H405" s="10"/>
      <c r="I405" s="10"/>
      <c r="J405" s="10"/>
      <c r="K405" s="10">
        <v>7</v>
      </c>
      <c r="L405" s="10"/>
      <c r="M405" s="10">
        <v>-1</v>
      </c>
      <c r="N405" s="10"/>
      <c r="O405" s="10">
        <v>1</v>
      </c>
      <c r="P405" s="10">
        <v>2</v>
      </c>
      <c r="Q405" s="10"/>
    </row>
    <row r="406" spans="1:17" hidden="1" x14ac:dyDescent="0.35">
      <c r="A406" t="s">
        <v>460</v>
      </c>
      <c r="B406" t="s">
        <v>263</v>
      </c>
      <c r="C406" t="s">
        <v>615</v>
      </c>
      <c r="D406" t="s">
        <v>616</v>
      </c>
      <c r="E406">
        <f>SUM(Table15[[#This Row],[2025]:[2014]])</f>
        <v>1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1</v>
      </c>
    </row>
    <row r="407" spans="1:17" hidden="1" x14ac:dyDescent="0.35">
      <c r="A407" t="s">
        <v>460</v>
      </c>
      <c r="B407" t="s">
        <v>263</v>
      </c>
      <c r="C407" t="s">
        <v>617</v>
      </c>
      <c r="D407" t="s">
        <v>618</v>
      </c>
      <c r="E407">
        <f>SUM(Table15[[#This Row],[2025]:[2014]])</f>
        <v>0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hidden="1" x14ac:dyDescent="0.35">
      <c r="A408" t="s">
        <v>460</v>
      </c>
      <c r="B408" t="s">
        <v>263</v>
      </c>
      <c r="C408" t="s">
        <v>264</v>
      </c>
      <c r="D408" t="s">
        <v>265</v>
      </c>
      <c r="E408">
        <f>SUM(Table15[[#This Row],[2025]:[2014]])</f>
        <v>5</v>
      </c>
      <c r="F408" s="10"/>
      <c r="G408" s="10"/>
      <c r="H408" s="10"/>
      <c r="I408" s="10"/>
      <c r="J408" s="10"/>
      <c r="K408" s="10"/>
      <c r="L408" s="10">
        <v>5</v>
      </c>
      <c r="M408" s="10"/>
      <c r="N408" s="10"/>
      <c r="O408" s="10"/>
      <c r="P408" s="10"/>
      <c r="Q408" s="10"/>
    </row>
    <row r="409" spans="1:17" hidden="1" x14ac:dyDescent="0.35">
      <c r="A409" t="s">
        <v>460</v>
      </c>
      <c r="B409" t="s">
        <v>263</v>
      </c>
      <c r="C409" t="s">
        <v>619</v>
      </c>
      <c r="D409" t="s">
        <v>620</v>
      </c>
      <c r="E409">
        <f>SUM(Table15[[#This Row],[2025]:[2014]])</f>
        <v>4</v>
      </c>
      <c r="F409" s="10"/>
      <c r="G409" s="10"/>
      <c r="H409" s="10"/>
      <c r="I409" s="10"/>
      <c r="J409" s="10"/>
      <c r="K409" s="10"/>
      <c r="L409" s="10">
        <v>2</v>
      </c>
      <c r="M409" s="10">
        <v>2</v>
      </c>
      <c r="N409" s="10"/>
      <c r="O409" s="10"/>
      <c r="P409" s="10"/>
      <c r="Q409" s="10"/>
    </row>
    <row r="410" spans="1:17" hidden="1" x14ac:dyDescent="0.35">
      <c r="A410" t="s">
        <v>460</v>
      </c>
      <c r="B410" t="s">
        <v>175</v>
      </c>
      <c r="C410" t="s">
        <v>124</v>
      </c>
      <c r="D410" t="s">
        <v>416</v>
      </c>
      <c r="E410">
        <f>SUM(Table15[[#This Row],[2025]:[2014]])</f>
        <v>2</v>
      </c>
      <c r="F410" s="10"/>
      <c r="G410" s="10">
        <v>1</v>
      </c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hidden="1" x14ac:dyDescent="0.35">
      <c r="A411" t="s">
        <v>460</v>
      </c>
      <c r="B411" t="s">
        <v>175</v>
      </c>
      <c r="C411" t="s">
        <v>124</v>
      </c>
      <c r="D411" t="s">
        <v>176</v>
      </c>
      <c r="E411">
        <f>SUM(Table15[[#This Row],[2025]:[2014]])</f>
        <v>36</v>
      </c>
      <c r="F411" s="10"/>
      <c r="G411" s="10">
        <v>1</v>
      </c>
      <c r="H411" s="10">
        <v>7</v>
      </c>
      <c r="I411" s="10">
        <v>3</v>
      </c>
      <c r="J411" s="10">
        <v>1</v>
      </c>
      <c r="K411" s="10"/>
      <c r="L411" s="10">
        <v>15</v>
      </c>
      <c r="M411" s="10">
        <v>8</v>
      </c>
      <c r="N411" s="10">
        <v>1</v>
      </c>
      <c r="O411" s="10"/>
      <c r="P411" s="10"/>
      <c r="Q411" s="10"/>
    </row>
    <row r="412" spans="1:17" hidden="1" x14ac:dyDescent="0.35">
      <c r="A412" t="s">
        <v>460</v>
      </c>
      <c r="B412" t="s">
        <v>175</v>
      </c>
      <c r="C412" t="s">
        <v>124</v>
      </c>
      <c r="D412" t="s">
        <v>177</v>
      </c>
      <c r="E412">
        <f>SUM(Table15[[#This Row],[2025]:[2014]])</f>
        <v>34</v>
      </c>
      <c r="F412" s="10"/>
      <c r="G412" s="10">
        <v>1</v>
      </c>
      <c r="H412" s="10">
        <v>1</v>
      </c>
      <c r="I412" s="10"/>
      <c r="J412" s="10"/>
      <c r="K412" s="10"/>
      <c r="L412" s="10">
        <v>26</v>
      </c>
      <c r="M412" s="10">
        <v>3</v>
      </c>
      <c r="N412" s="10">
        <v>2</v>
      </c>
      <c r="O412" s="10">
        <v>1</v>
      </c>
      <c r="P412" s="10"/>
      <c r="Q412" s="10"/>
    </row>
    <row r="413" spans="1:17" hidden="1" x14ac:dyDescent="0.35">
      <c r="A413" t="s">
        <v>460</v>
      </c>
      <c r="B413" t="s">
        <v>175</v>
      </c>
      <c r="C413" t="s">
        <v>124</v>
      </c>
      <c r="D413" t="s">
        <v>621</v>
      </c>
      <c r="E413">
        <f>SUM(Table15[[#This Row],[2025]:[2014]])</f>
        <v>1</v>
      </c>
      <c r="F413" s="10"/>
      <c r="G413" s="10"/>
      <c r="H413" s="10"/>
      <c r="I413" s="10"/>
      <c r="J413" s="10"/>
      <c r="K413" s="10"/>
      <c r="L413" s="10">
        <v>1</v>
      </c>
      <c r="M413" s="10"/>
      <c r="N413" s="10"/>
      <c r="O413" s="10"/>
      <c r="P413" s="10"/>
      <c r="Q413" s="10"/>
    </row>
    <row r="414" spans="1:17" hidden="1" x14ac:dyDescent="0.35">
      <c r="A414" t="s">
        <v>460</v>
      </c>
      <c r="B414" t="s">
        <v>175</v>
      </c>
      <c r="C414" t="s">
        <v>124</v>
      </c>
      <c r="D414" t="s">
        <v>178</v>
      </c>
      <c r="E414">
        <f>SUM(Table15[[#This Row],[2025]:[2014]])</f>
        <v>109</v>
      </c>
      <c r="F414" s="10"/>
      <c r="G414" s="10">
        <v>23</v>
      </c>
      <c r="H414" s="10">
        <v>11</v>
      </c>
      <c r="I414" s="10">
        <v>44</v>
      </c>
      <c r="J414" s="10">
        <v>7</v>
      </c>
      <c r="K414" s="10">
        <v>24</v>
      </c>
      <c r="L414" s="10"/>
      <c r="M414" s="10"/>
      <c r="N414" s="10"/>
      <c r="O414" s="10"/>
      <c r="P414" s="10"/>
      <c r="Q414" s="10"/>
    </row>
    <row r="415" spans="1:17" hidden="1" x14ac:dyDescent="0.35">
      <c r="A415" t="s">
        <v>460</v>
      </c>
      <c r="B415" t="s">
        <v>175</v>
      </c>
      <c r="C415" t="s">
        <v>124</v>
      </c>
      <c r="D415" t="s">
        <v>337</v>
      </c>
      <c r="E415">
        <f>SUM(Table15[[#This Row],[2025]:[2014]])</f>
        <v>1</v>
      </c>
      <c r="F415" s="10"/>
      <c r="G415" s="10"/>
      <c r="H415" s="10"/>
      <c r="I415" s="10">
        <v>1</v>
      </c>
      <c r="J415" s="10"/>
      <c r="K415" s="10"/>
      <c r="L415" s="10"/>
      <c r="M415" s="10"/>
      <c r="N415" s="10"/>
      <c r="O415" s="10"/>
      <c r="P415" s="10"/>
      <c r="Q415" s="10"/>
    </row>
    <row r="416" spans="1:17" hidden="1" x14ac:dyDescent="0.35">
      <c r="A416" t="s">
        <v>460</v>
      </c>
      <c r="B416" t="s">
        <v>175</v>
      </c>
      <c r="C416" t="s">
        <v>124</v>
      </c>
      <c r="D416" t="s">
        <v>179</v>
      </c>
      <c r="E416">
        <f>SUM(Table15[[#This Row],[2025]:[2014]])</f>
        <v>18</v>
      </c>
      <c r="F416" s="10"/>
      <c r="G416" s="10">
        <v>1</v>
      </c>
      <c r="H416" s="10">
        <v>1</v>
      </c>
      <c r="I416" s="10">
        <v>1</v>
      </c>
      <c r="J416" s="10"/>
      <c r="K416" s="10"/>
      <c r="L416" s="10">
        <v>15</v>
      </c>
      <c r="M416" s="10"/>
      <c r="N416" s="10"/>
      <c r="O416" s="10"/>
      <c r="P416" s="10"/>
      <c r="Q416" s="10"/>
    </row>
    <row r="417" spans="1:17" hidden="1" x14ac:dyDescent="0.35">
      <c r="A417" t="s">
        <v>460</v>
      </c>
      <c r="B417" t="s">
        <v>175</v>
      </c>
      <c r="C417" t="s">
        <v>124</v>
      </c>
      <c r="D417" t="s">
        <v>266</v>
      </c>
      <c r="E417">
        <f>SUM(Table15[[#This Row],[2025]:[2014]])</f>
        <v>14</v>
      </c>
      <c r="F417" s="10"/>
      <c r="G417" s="10">
        <v>3</v>
      </c>
      <c r="H417" s="10">
        <v>7</v>
      </c>
      <c r="I417" s="10">
        <v>3</v>
      </c>
      <c r="J417" s="10">
        <v>1</v>
      </c>
      <c r="K417" s="10"/>
      <c r="L417" s="10"/>
      <c r="M417" s="10"/>
      <c r="N417" s="10"/>
      <c r="O417" s="10"/>
      <c r="P417" s="10"/>
      <c r="Q417" s="10"/>
    </row>
    <row r="418" spans="1:17" hidden="1" x14ac:dyDescent="0.35">
      <c r="A418" t="s">
        <v>460</v>
      </c>
      <c r="B418" t="s">
        <v>175</v>
      </c>
      <c r="C418" t="s">
        <v>622</v>
      </c>
      <c r="D418" t="s">
        <v>623</v>
      </c>
      <c r="E418">
        <f>SUM(Table15[[#This Row],[2025]:[2014]])</f>
        <v>0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0</v>
      </c>
      <c r="Q418" s="10"/>
    </row>
    <row r="419" spans="1:17" hidden="1" x14ac:dyDescent="0.35">
      <c r="A419" t="s">
        <v>460</v>
      </c>
      <c r="B419" t="s">
        <v>175</v>
      </c>
      <c r="C419" t="s">
        <v>624</v>
      </c>
      <c r="D419" t="s">
        <v>625</v>
      </c>
      <c r="E419">
        <f>SUM(Table15[[#This Row],[2025]:[2014]])</f>
        <v>1</v>
      </c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/>
      <c r="P419" s="10"/>
      <c r="Q419" s="10"/>
    </row>
    <row r="420" spans="1:17" hidden="1" x14ac:dyDescent="0.35">
      <c r="A420" t="s">
        <v>460</v>
      </c>
      <c r="B420" t="s">
        <v>626</v>
      </c>
      <c r="C420" t="s">
        <v>627</v>
      </c>
      <c r="D420" t="s">
        <v>628</v>
      </c>
      <c r="E420">
        <f>SUM(Table15[[#This Row],[2025]:[2014]])</f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>
        <v>1</v>
      </c>
      <c r="Q420" s="10">
        <v>1</v>
      </c>
    </row>
    <row r="421" spans="1:17" hidden="1" x14ac:dyDescent="0.35">
      <c r="A421" t="s">
        <v>460</v>
      </c>
      <c r="B421" t="s">
        <v>180</v>
      </c>
      <c r="C421" t="s">
        <v>629</v>
      </c>
      <c r="D421" t="s">
        <v>630</v>
      </c>
      <c r="E421">
        <f>SUM(Table15[[#This Row],[2025]:[2014]])</f>
        <v>1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>
        <v>1</v>
      </c>
      <c r="P421" s="10"/>
      <c r="Q421" s="10"/>
    </row>
    <row r="422" spans="1:17" hidden="1" x14ac:dyDescent="0.35">
      <c r="A422" t="s">
        <v>460</v>
      </c>
      <c r="B422" t="s">
        <v>421</v>
      </c>
      <c r="C422" t="s">
        <v>631</v>
      </c>
      <c r="D422" t="s">
        <v>632</v>
      </c>
      <c r="E422">
        <f>SUM(Table15[[#This Row],[2025]:[2014]])</f>
        <v>1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</v>
      </c>
    </row>
    <row r="423" spans="1:17" hidden="1" x14ac:dyDescent="0.35">
      <c r="A423" t="s">
        <v>460</v>
      </c>
      <c r="B423" t="s">
        <v>183</v>
      </c>
      <c r="C423" t="s">
        <v>633</v>
      </c>
      <c r="D423" t="s">
        <v>634</v>
      </c>
      <c r="E423">
        <f>SUM(Table15[[#This Row],[2025]:[2014]])</f>
        <v>6</v>
      </c>
      <c r="F423" s="10"/>
      <c r="G423" s="10"/>
      <c r="H423" s="10"/>
      <c r="I423" s="10"/>
      <c r="J423" s="10"/>
      <c r="K423" s="10"/>
      <c r="L423" s="10"/>
      <c r="M423" s="10">
        <v>5</v>
      </c>
      <c r="N423" s="10">
        <v>1</v>
      </c>
      <c r="O423" s="10"/>
      <c r="P423" s="10"/>
      <c r="Q423" s="10"/>
    </row>
    <row r="424" spans="1:17" hidden="1" x14ac:dyDescent="0.35">
      <c r="A424" t="s">
        <v>460</v>
      </c>
      <c r="B424" t="s">
        <v>635</v>
      </c>
      <c r="C424" t="s">
        <v>636</v>
      </c>
      <c r="D424" t="s">
        <v>637</v>
      </c>
      <c r="E424">
        <f>SUM(Table15[[#This Row],[2025]:[2014]])</f>
        <v>2</v>
      </c>
      <c r="F424" s="10"/>
      <c r="G424" s="10">
        <v>2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hidden="1" x14ac:dyDescent="0.35">
      <c r="A425" t="s">
        <v>460</v>
      </c>
      <c r="B425" t="s">
        <v>188</v>
      </c>
      <c r="C425" t="s">
        <v>189</v>
      </c>
      <c r="D425" t="s">
        <v>190</v>
      </c>
      <c r="E425">
        <f>SUM(Table15[[#This Row],[2025]:[2014]])</f>
        <v>5</v>
      </c>
      <c r="F425" s="10"/>
      <c r="G425" s="10"/>
      <c r="H425" s="10">
        <v>3</v>
      </c>
      <c r="I425" s="10"/>
      <c r="J425" s="10"/>
      <c r="K425" s="10"/>
      <c r="L425" s="10"/>
      <c r="M425" s="10"/>
      <c r="N425" s="10"/>
      <c r="O425" s="10"/>
      <c r="P425" s="10"/>
      <c r="Q425" s="10">
        <v>2</v>
      </c>
    </row>
    <row r="426" spans="1:17" hidden="1" x14ac:dyDescent="0.35">
      <c r="A426" t="s">
        <v>460</v>
      </c>
      <c r="B426" t="s">
        <v>191</v>
      </c>
      <c r="C426" t="s">
        <v>338</v>
      </c>
      <c r="D426" t="s">
        <v>339</v>
      </c>
      <c r="E426">
        <f>SUM(Table15[[#This Row],[2025]:[2014]])</f>
        <v>0</v>
      </c>
      <c r="F426" s="10"/>
      <c r="G426" s="10"/>
      <c r="H426" s="10">
        <v>-2</v>
      </c>
      <c r="I426" s="10">
        <v>2</v>
      </c>
      <c r="J426" s="10"/>
      <c r="K426" s="10"/>
      <c r="L426" s="10"/>
      <c r="M426" s="10"/>
      <c r="N426" s="10"/>
      <c r="O426" s="10"/>
      <c r="P426" s="10"/>
      <c r="Q426" s="10"/>
    </row>
    <row r="427" spans="1:17" hidden="1" x14ac:dyDescent="0.35">
      <c r="A427" t="s">
        <v>460</v>
      </c>
      <c r="B427" t="s">
        <v>191</v>
      </c>
      <c r="C427" t="s">
        <v>269</v>
      </c>
      <c r="D427" t="s">
        <v>270</v>
      </c>
      <c r="E427">
        <f>SUM(Table15[[#This Row],[2025]:[2014]])</f>
        <v>20</v>
      </c>
      <c r="F427" s="10"/>
      <c r="G427" s="10"/>
      <c r="H427" s="10">
        <v>1</v>
      </c>
      <c r="I427" s="10">
        <v>2</v>
      </c>
      <c r="J427" s="10">
        <v>2</v>
      </c>
      <c r="K427" s="10">
        <v>5</v>
      </c>
      <c r="L427" s="10">
        <v>6</v>
      </c>
      <c r="M427" s="10">
        <v>2</v>
      </c>
      <c r="N427" s="10">
        <v>2</v>
      </c>
      <c r="O427" s="10"/>
      <c r="P427" s="10"/>
      <c r="Q427" s="10"/>
    </row>
    <row r="428" spans="1:17" hidden="1" x14ac:dyDescent="0.35">
      <c r="A428" t="s">
        <v>460</v>
      </c>
      <c r="B428" t="s">
        <v>191</v>
      </c>
      <c r="C428" t="s">
        <v>192</v>
      </c>
      <c r="D428" t="s">
        <v>193</v>
      </c>
      <c r="E428">
        <f>SUM(Table15[[#This Row],[2025]:[2014]])</f>
        <v>61</v>
      </c>
      <c r="F428" s="10"/>
      <c r="G428" s="10"/>
      <c r="H428" s="10">
        <v>1</v>
      </c>
      <c r="I428" s="10"/>
      <c r="J428" s="10">
        <v>6</v>
      </c>
      <c r="K428" s="10">
        <v>5</v>
      </c>
      <c r="L428" s="10">
        <v>38</v>
      </c>
      <c r="M428" s="10">
        <v>6</v>
      </c>
      <c r="N428" s="10">
        <v>5</v>
      </c>
      <c r="O428" s="10"/>
      <c r="P428" s="10"/>
      <c r="Q428" s="10"/>
    </row>
    <row r="429" spans="1:17" hidden="1" x14ac:dyDescent="0.35">
      <c r="A429" t="s">
        <v>460</v>
      </c>
      <c r="B429" t="s">
        <v>191</v>
      </c>
      <c r="C429" t="s">
        <v>638</v>
      </c>
      <c r="D429" t="s">
        <v>639</v>
      </c>
      <c r="E429">
        <f>SUM(Table15[[#This Row],[2025]:[2014]])</f>
        <v>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>
        <v>3</v>
      </c>
      <c r="P429" s="10"/>
      <c r="Q429" s="10">
        <v>1</v>
      </c>
    </row>
    <row r="430" spans="1:17" hidden="1" x14ac:dyDescent="0.35">
      <c r="A430" t="s">
        <v>460</v>
      </c>
      <c r="B430" t="s">
        <v>191</v>
      </c>
      <c r="C430" t="s">
        <v>640</v>
      </c>
      <c r="D430" t="s">
        <v>641</v>
      </c>
      <c r="E430">
        <f>SUM(Table15[[#This Row],[2025]:[2014]])</f>
        <v>1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>
        <v>1</v>
      </c>
      <c r="Q430" s="10"/>
    </row>
    <row r="431" spans="1:17" hidden="1" x14ac:dyDescent="0.35">
      <c r="A431" t="s">
        <v>460</v>
      </c>
      <c r="B431" t="s">
        <v>191</v>
      </c>
      <c r="C431" t="s">
        <v>642</v>
      </c>
      <c r="D431" t="s">
        <v>643</v>
      </c>
      <c r="E431">
        <f>SUM(Table15[[#This Row],[2025]:[2014]])</f>
        <v>2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>
        <v>1</v>
      </c>
      <c r="Q431" s="10">
        <v>1</v>
      </c>
    </row>
    <row r="432" spans="1:17" hidden="1" x14ac:dyDescent="0.35">
      <c r="A432" t="s">
        <v>460</v>
      </c>
      <c r="B432" t="s">
        <v>191</v>
      </c>
      <c r="C432" t="s">
        <v>644</v>
      </c>
      <c r="D432" t="s">
        <v>645</v>
      </c>
      <c r="E432">
        <f>SUM(Table15[[#This Row],[2025]:[2014]])</f>
        <v>2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2</v>
      </c>
      <c r="Q432" s="10"/>
    </row>
    <row r="433" spans="1:17" hidden="1" x14ac:dyDescent="0.35">
      <c r="A433" t="s">
        <v>460</v>
      </c>
      <c r="B433" t="s">
        <v>191</v>
      </c>
      <c r="C433" t="s">
        <v>340</v>
      </c>
      <c r="D433" t="s">
        <v>341</v>
      </c>
      <c r="E433">
        <f>SUM(Table15[[#This Row],[2025]:[2014]])</f>
        <v>2</v>
      </c>
      <c r="F433" s="10"/>
      <c r="G433" s="10"/>
      <c r="H433" s="10"/>
      <c r="I433" s="10"/>
      <c r="J433" s="10"/>
      <c r="K433" s="10"/>
      <c r="L433" s="10"/>
      <c r="M433" s="10">
        <v>1</v>
      </c>
      <c r="N433" s="10"/>
      <c r="O433" s="10">
        <v>1</v>
      </c>
      <c r="P433" s="10"/>
      <c r="Q433" s="10"/>
    </row>
    <row r="434" spans="1:17" hidden="1" x14ac:dyDescent="0.35">
      <c r="A434" t="s">
        <v>460</v>
      </c>
      <c r="B434" t="s">
        <v>191</v>
      </c>
      <c r="C434" t="s">
        <v>646</v>
      </c>
      <c r="D434" t="s">
        <v>647</v>
      </c>
      <c r="E434">
        <f>SUM(Table15[[#This Row],[2025]:[2014]])</f>
        <v>11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>
        <v>3</v>
      </c>
      <c r="P434" s="10">
        <v>2</v>
      </c>
      <c r="Q434" s="10">
        <v>6</v>
      </c>
    </row>
    <row r="435" spans="1:17" hidden="1" x14ac:dyDescent="0.35">
      <c r="A435" t="s">
        <v>460</v>
      </c>
      <c r="B435" t="s">
        <v>342</v>
      </c>
      <c r="C435" t="s">
        <v>345</v>
      </c>
      <c r="D435" t="s">
        <v>346</v>
      </c>
      <c r="E435">
        <f>SUM(Table15[[#This Row],[2025]:[2014]])</f>
        <v>-1</v>
      </c>
      <c r="F435" s="10"/>
      <c r="G435" s="10"/>
      <c r="H435" s="10"/>
      <c r="I435" s="10"/>
      <c r="J435" s="10"/>
      <c r="K435" s="10"/>
      <c r="L435" s="10"/>
      <c r="M435" s="10"/>
      <c r="N435" s="10">
        <v>-1</v>
      </c>
      <c r="O435" s="10"/>
      <c r="P435" s="10"/>
      <c r="Q435" s="10"/>
    </row>
    <row r="436" spans="1:17" hidden="1" x14ac:dyDescent="0.35">
      <c r="A436" t="s">
        <v>460</v>
      </c>
      <c r="B436" t="s">
        <v>194</v>
      </c>
      <c r="C436" t="s">
        <v>195</v>
      </c>
      <c r="D436" t="s">
        <v>196</v>
      </c>
      <c r="E436">
        <f>SUM(Table15[[#This Row],[2025]:[2014]])</f>
        <v>10</v>
      </c>
      <c r="F436" s="10">
        <v>1</v>
      </c>
      <c r="G436" s="10">
        <v>2</v>
      </c>
      <c r="H436" s="10">
        <v>1</v>
      </c>
      <c r="I436" s="10">
        <v>3</v>
      </c>
      <c r="J436" s="10">
        <v>3</v>
      </c>
      <c r="K436" s="10"/>
      <c r="L436" s="10"/>
      <c r="M436" s="10"/>
      <c r="N436" s="10"/>
      <c r="O436" s="10"/>
      <c r="P436" s="10"/>
      <c r="Q436" s="10"/>
    </row>
    <row r="437" spans="1:17" hidden="1" x14ac:dyDescent="0.35">
      <c r="A437" t="s">
        <v>460</v>
      </c>
      <c r="B437" t="s">
        <v>194</v>
      </c>
      <c r="C437" t="s">
        <v>271</v>
      </c>
      <c r="D437" t="s">
        <v>272</v>
      </c>
      <c r="E437">
        <f>SUM(Table15[[#This Row],[2025]:[2014]])</f>
        <v>6</v>
      </c>
      <c r="F437" s="10">
        <v>1</v>
      </c>
      <c r="G437" s="10"/>
      <c r="H437" s="10">
        <v>2</v>
      </c>
      <c r="I437" s="10"/>
      <c r="J437" s="10">
        <v>2</v>
      </c>
      <c r="K437" s="10">
        <v>1</v>
      </c>
      <c r="L437" s="10"/>
      <c r="M437" s="10"/>
      <c r="N437" s="10"/>
      <c r="O437" s="10"/>
      <c r="P437" s="10"/>
      <c r="Q437" s="10"/>
    </row>
    <row r="438" spans="1:17" hidden="1" x14ac:dyDescent="0.35">
      <c r="A438" t="s">
        <v>460</v>
      </c>
      <c r="B438" t="s">
        <v>194</v>
      </c>
      <c r="C438" t="s">
        <v>648</v>
      </c>
      <c r="D438" t="s">
        <v>649</v>
      </c>
      <c r="E438">
        <f>SUM(Table15[[#This Row],[2025]:[2014]])</f>
        <v>3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>
        <v>1</v>
      </c>
      <c r="P438" s="10"/>
      <c r="Q438" s="10">
        <v>2</v>
      </c>
    </row>
    <row r="439" spans="1:17" hidden="1" x14ac:dyDescent="0.35">
      <c r="A439" t="s">
        <v>460</v>
      </c>
      <c r="B439" t="s">
        <v>194</v>
      </c>
      <c r="C439" t="s">
        <v>347</v>
      </c>
      <c r="D439" t="s">
        <v>348</v>
      </c>
      <c r="E439">
        <f>SUM(Table15[[#This Row],[2025]:[2014]])</f>
        <v>1</v>
      </c>
      <c r="F439" s="10"/>
      <c r="G439" s="10"/>
      <c r="H439" s="10"/>
      <c r="I439" s="10"/>
      <c r="J439" s="10"/>
      <c r="K439" s="10"/>
      <c r="L439" s="10"/>
      <c r="M439" s="10">
        <v>1</v>
      </c>
      <c r="N439" s="10"/>
      <c r="O439" s="10"/>
      <c r="P439" s="10"/>
      <c r="Q439" s="10"/>
    </row>
    <row r="440" spans="1:17" hidden="1" x14ac:dyDescent="0.35">
      <c r="A440" t="s">
        <v>460</v>
      </c>
      <c r="B440" t="s">
        <v>194</v>
      </c>
      <c r="C440" t="s">
        <v>650</v>
      </c>
      <c r="D440" t="s">
        <v>651</v>
      </c>
      <c r="E440">
        <f>SUM(Table15[[#This Row],[2025]:[2014]])</f>
        <v>3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2</v>
      </c>
      <c r="Q440" s="10">
        <v>1</v>
      </c>
    </row>
    <row r="441" spans="1:17" hidden="1" x14ac:dyDescent="0.35">
      <c r="A441" t="s">
        <v>460</v>
      </c>
      <c r="B441" t="s">
        <v>194</v>
      </c>
      <c r="C441" t="s">
        <v>349</v>
      </c>
      <c r="D441" t="s">
        <v>350</v>
      </c>
      <c r="E441">
        <f>SUM(Table15[[#This Row],[2025]:[2014]])</f>
        <v>1</v>
      </c>
      <c r="F441" s="10"/>
      <c r="G441" s="10"/>
      <c r="H441" s="10"/>
      <c r="I441" s="10"/>
      <c r="J441" s="10"/>
      <c r="K441" s="10"/>
      <c r="L441" s="10"/>
      <c r="M441" s="10">
        <v>1</v>
      </c>
      <c r="N441" s="10"/>
      <c r="O441" s="10"/>
      <c r="P441" s="10"/>
      <c r="Q441" s="10"/>
    </row>
    <row r="442" spans="1:17" hidden="1" x14ac:dyDescent="0.35">
      <c r="A442" t="s">
        <v>460</v>
      </c>
      <c r="B442" t="s">
        <v>275</v>
      </c>
      <c r="C442" t="s">
        <v>652</v>
      </c>
      <c r="D442" t="s">
        <v>653</v>
      </c>
      <c r="E442">
        <f>SUM(Table15[[#This Row],[2025]:[2014]])</f>
        <v>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1</v>
      </c>
      <c r="P442" s="10">
        <v>1</v>
      </c>
      <c r="Q442" s="10"/>
    </row>
    <row r="443" spans="1:17" hidden="1" x14ac:dyDescent="0.35">
      <c r="A443" t="s">
        <v>460</v>
      </c>
      <c r="B443" t="s">
        <v>275</v>
      </c>
      <c r="C443" t="s">
        <v>654</v>
      </c>
      <c r="D443" t="s">
        <v>655</v>
      </c>
      <c r="E443">
        <f>SUM(Table15[[#This Row],[2025]:[2014]])</f>
        <v>11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>
        <v>3</v>
      </c>
    </row>
    <row r="444" spans="1:17" hidden="1" x14ac:dyDescent="0.35">
      <c r="A444" t="s">
        <v>460</v>
      </c>
      <c r="B444" t="s">
        <v>275</v>
      </c>
      <c r="C444" t="s">
        <v>276</v>
      </c>
      <c r="D444" t="s">
        <v>277</v>
      </c>
      <c r="E444">
        <f>SUM(Table15[[#This Row],[2025]:[2014]])</f>
        <v>71</v>
      </c>
      <c r="F444" s="10"/>
      <c r="G444" s="10">
        <v>4</v>
      </c>
      <c r="H444" s="10">
        <v>3</v>
      </c>
      <c r="I444" s="10"/>
      <c r="J444" s="10"/>
      <c r="K444" s="10">
        <v>33</v>
      </c>
      <c r="L444" s="10">
        <v>31</v>
      </c>
      <c r="M444" s="10"/>
      <c r="N444" s="10"/>
      <c r="O444" s="10"/>
      <c r="P444" s="10"/>
      <c r="Q444" s="10"/>
    </row>
    <row r="445" spans="1:17" hidden="1" x14ac:dyDescent="0.35">
      <c r="A445" t="s">
        <v>460</v>
      </c>
      <c r="B445" t="s">
        <v>275</v>
      </c>
      <c r="C445" t="s">
        <v>656</v>
      </c>
      <c r="D445" t="s">
        <v>657</v>
      </c>
      <c r="E445">
        <f>SUM(Table15[[#This Row],[2025]:[2014]])</f>
        <v>105</v>
      </c>
      <c r="F445" s="10"/>
      <c r="G445" s="10"/>
      <c r="H445" s="10"/>
      <c r="I445" s="10"/>
      <c r="J445" s="10"/>
      <c r="K445" s="10"/>
      <c r="L445" s="10"/>
      <c r="M445" s="10">
        <v>3</v>
      </c>
      <c r="N445" s="10">
        <v>9</v>
      </c>
      <c r="O445" s="10">
        <v>37</v>
      </c>
      <c r="P445" s="10">
        <v>36</v>
      </c>
      <c r="Q445" s="10">
        <v>20</v>
      </c>
    </row>
    <row r="446" spans="1:17" hidden="1" x14ac:dyDescent="0.35">
      <c r="A446" t="s">
        <v>460</v>
      </c>
      <c r="B446" t="s">
        <v>658</v>
      </c>
      <c r="C446" t="s">
        <v>659</v>
      </c>
      <c r="D446" t="s">
        <v>660</v>
      </c>
      <c r="E446">
        <f>SUM(Table15[[#This Row],[2025]:[2014]])</f>
        <v>1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1</v>
      </c>
      <c r="Q446" s="10"/>
    </row>
    <row r="447" spans="1:17" hidden="1" x14ac:dyDescent="0.35">
      <c r="A447" t="s">
        <v>460</v>
      </c>
      <c r="B447" t="s">
        <v>197</v>
      </c>
      <c r="C447" t="s">
        <v>661</v>
      </c>
      <c r="D447" t="s">
        <v>662</v>
      </c>
      <c r="E447">
        <f>SUM(Table15[[#This Row],[2025]:[2014]])</f>
        <v>127</v>
      </c>
      <c r="F447" s="10">
        <v>3</v>
      </c>
      <c r="G447" s="10">
        <v>2</v>
      </c>
      <c r="H447" s="10">
        <v>10</v>
      </c>
      <c r="I447" s="10">
        <v>8</v>
      </c>
      <c r="J447" s="10">
        <v>12</v>
      </c>
      <c r="K447" s="10">
        <v>6</v>
      </c>
      <c r="L447" s="10">
        <v>11</v>
      </c>
      <c r="M447" s="10">
        <v>12</v>
      </c>
      <c r="N447" s="10">
        <v>34</v>
      </c>
      <c r="O447" s="10">
        <v>10</v>
      </c>
      <c r="P447" s="10">
        <v>8</v>
      </c>
      <c r="Q447" s="10">
        <v>11</v>
      </c>
    </row>
    <row r="448" spans="1:17" hidden="1" x14ac:dyDescent="0.35">
      <c r="A448" t="s">
        <v>460</v>
      </c>
      <c r="B448" t="s">
        <v>197</v>
      </c>
      <c r="C448" t="s">
        <v>198</v>
      </c>
      <c r="D448" t="s">
        <v>199</v>
      </c>
      <c r="E448">
        <f>SUM(Table15[[#This Row],[2025]:[2014]])</f>
        <v>5</v>
      </c>
      <c r="F448" s="10"/>
      <c r="G448" s="10">
        <v>3</v>
      </c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hidden="1" x14ac:dyDescent="0.35">
      <c r="A449" t="s">
        <v>460</v>
      </c>
      <c r="B449" t="s">
        <v>200</v>
      </c>
      <c r="C449" t="s">
        <v>663</v>
      </c>
      <c r="D449" t="s">
        <v>664</v>
      </c>
      <c r="E449">
        <f>SUM(Table15[[#This Row],[2025]:[2014]])</f>
        <v>-1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>
        <v>-1</v>
      </c>
      <c r="Q449" s="10"/>
    </row>
    <row r="450" spans="1:17" hidden="1" x14ac:dyDescent="0.35">
      <c r="A450" t="s">
        <v>460</v>
      </c>
      <c r="B450" t="s">
        <v>200</v>
      </c>
      <c r="C450" t="s">
        <v>278</v>
      </c>
      <c r="D450" t="s">
        <v>279</v>
      </c>
      <c r="E450">
        <f>SUM(Table15[[#This Row],[2025]:[2014]])</f>
        <v>17</v>
      </c>
      <c r="F450" s="10">
        <v>3</v>
      </c>
      <c r="G450" s="10">
        <v>1</v>
      </c>
      <c r="H450" s="10">
        <v>4</v>
      </c>
      <c r="I450" s="10">
        <v>4</v>
      </c>
      <c r="J450" s="10">
        <v>5</v>
      </c>
      <c r="K450" s="10"/>
      <c r="L450" s="10"/>
      <c r="M450" s="10"/>
      <c r="N450" s="10"/>
      <c r="O450" s="10"/>
      <c r="P450" s="10"/>
      <c r="Q450" s="10"/>
    </row>
    <row r="451" spans="1:17" hidden="1" x14ac:dyDescent="0.35">
      <c r="A451" t="s">
        <v>460</v>
      </c>
      <c r="B451" t="s">
        <v>200</v>
      </c>
      <c r="C451" t="s">
        <v>203</v>
      </c>
      <c r="D451" t="s">
        <v>204</v>
      </c>
      <c r="E451">
        <f>SUM(Table15[[#This Row],[2025]:[2014]])</f>
        <v>81</v>
      </c>
      <c r="F451" s="10"/>
      <c r="G451" s="10"/>
      <c r="H451" s="10">
        <v>7</v>
      </c>
      <c r="I451" s="10">
        <v>6</v>
      </c>
      <c r="J451" s="10">
        <v>10</v>
      </c>
      <c r="K451" s="10">
        <v>2</v>
      </c>
      <c r="L451" s="10">
        <v>10</v>
      </c>
      <c r="M451" s="10">
        <v>15</v>
      </c>
      <c r="N451" s="10">
        <v>6</v>
      </c>
      <c r="O451" s="10">
        <v>14</v>
      </c>
      <c r="P451" s="10">
        <v>1</v>
      </c>
      <c r="Q451" s="10">
        <v>10</v>
      </c>
    </row>
    <row r="452" spans="1:17" hidden="1" x14ac:dyDescent="0.35">
      <c r="A452" t="s">
        <v>460</v>
      </c>
      <c r="B452" t="s">
        <v>200</v>
      </c>
      <c r="C452" t="s">
        <v>280</v>
      </c>
      <c r="D452" t="s">
        <v>281</v>
      </c>
      <c r="E452">
        <f>SUM(Table15[[#This Row],[2025]:[2014]])</f>
        <v>2</v>
      </c>
      <c r="F452" s="10"/>
      <c r="G452" s="10">
        <v>1</v>
      </c>
      <c r="H452" s="10">
        <v>1</v>
      </c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hidden="1" x14ac:dyDescent="0.35">
      <c r="A453" t="s">
        <v>460</v>
      </c>
      <c r="B453" t="s">
        <v>205</v>
      </c>
      <c r="C453" t="s">
        <v>124</v>
      </c>
      <c r="D453" t="s">
        <v>206</v>
      </c>
      <c r="E453">
        <f>SUM(Table15[[#This Row],[2025]:[2014]])</f>
        <v>1440</v>
      </c>
      <c r="F453" s="10">
        <v>9</v>
      </c>
      <c r="G453" s="10">
        <v>13</v>
      </c>
      <c r="H453" s="10">
        <v>38</v>
      </c>
      <c r="I453" s="10">
        <v>74</v>
      </c>
      <c r="J453" s="10">
        <v>80</v>
      </c>
      <c r="K453" s="10">
        <v>24</v>
      </c>
      <c r="L453" s="10">
        <v>424</v>
      </c>
      <c r="M453" s="10">
        <v>101</v>
      </c>
      <c r="N453" s="10">
        <v>107</v>
      </c>
      <c r="O453" s="10">
        <v>63</v>
      </c>
      <c r="P453" s="10">
        <v>178</v>
      </c>
      <c r="Q453" s="10">
        <v>329</v>
      </c>
    </row>
    <row r="454" spans="1:17" hidden="1" x14ac:dyDescent="0.35">
      <c r="A454" t="s">
        <v>460</v>
      </c>
      <c r="B454" t="s">
        <v>205</v>
      </c>
      <c r="C454" t="s">
        <v>124</v>
      </c>
      <c r="D454" t="s">
        <v>207</v>
      </c>
      <c r="E454">
        <f>SUM(Table15[[#This Row],[2025]:[2014]])</f>
        <v>22</v>
      </c>
      <c r="F454" s="10">
        <v>1</v>
      </c>
      <c r="G454" s="10"/>
      <c r="H454" s="10"/>
      <c r="I454" s="10"/>
      <c r="J454" s="10"/>
      <c r="K454" s="10"/>
      <c r="L454" s="10"/>
      <c r="M454" s="10">
        <v>6</v>
      </c>
      <c r="N454" s="10">
        <v>17</v>
      </c>
      <c r="O454" s="10"/>
      <c r="P454" s="10"/>
      <c r="Q454" s="10">
        <v>-2</v>
      </c>
    </row>
    <row r="455" spans="1:17" hidden="1" x14ac:dyDescent="0.35">
      <c r="A455" t="s">
        <v>460</v>
      </c>
      <c r="B455" t="s">
        <v>205</v>
      </c>
      <c r="C455" t="s">
        <v>124</v>
      </c>
      <c r="D455" t="s">
        <v>665</v>
      </c>
      <c r="E455">
        <f>SUM(Table15[[#This Row],[2025]:[2014]])</f>
        <v>77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>
        <v>46</v>
      </c>
      <c r="Q455" s="10">
        <v>31</v>
      </c>
    </row>
    <row r="456" spans="1:17" hidden="1" x14ac:dyDescent="0.35">
      <c r="A456" t="s">
        <v>460</v>
      </c>
      <c r="B456" t="s">
        <v>205</v>
      </c>
      <c r="C456" t="s">
        <v>209</v>
      </c>
      <c r="D456" t="s">
        <v>210</v>
      </c>
      <c r="E456">
        <f>SUM(Table15[[#This Row],[2025]:[2014]])</f>
        <v>209</v>
      </c>
      <c r="F456" s="10"/>
      <c r="G456" s="10">
        <v>1</v>
      </c>
      <c r="H456" s="10">
        <v>16</v>
      </c>
      <c r="I456" s="10">
        <v>19</v>
      </c>
      <c r="J456" s="10">
        <v>36</v>
      </c>
      <c r="K456" s="10">
        <v>25</v>
      </c>
      <c r="L456" s="10">
        <v>32</v>
      </c>
      <c r="M456" s="10">
        <v>12</v>
      </c>
      <c r="N456" s="10">
        <v>16</v>
      </c>
      <c r="O456" s="10">
        <v>11</v>
      </c>
      <c r="P456" s="10">
        <v>24</v>
      </c>
      <c r="Q456" s="10">
        <v>17</v>
      </c>
    </row>
    <row r="457" spans="1:17" hidden="1" x14ac:dyDescent="0.35">
      <c r="A457" t="s">
        <v>460</v>
      </c>
      <c r="B457" t="s">
        <v>205</v>
      </c>
      <c r="C457" t="s">
        <v>357</v>
      </c>
      <c r="D457" t="s">
        <v>358</v>
      </c>
      <c r="E457">
        <f>SUM(Table15[[#This Row],[2025]:[2014]])</f>
        <v>33</v>
      </c>
      <c r="F457" s="10"/>
      <c r="G457" s="10"/>
      <c r="H457" s="10"/>
      <c r="I457" s="10"/>
      <c r="J457" s="10"/>
      <c r="K457" s="10">
        <v>15</v>
      </c>
      <c r="L457" s="10">
        <v>10</v>
      </c>
      <c r="M457" s="10">
        <v>8</v>
      </c>
      <c r="N457" s="10"/>
      <c r="O457" s="10"/>
      <c r="P457" s="10"/>
      <c r="Q457" s="10"/>
    </row>
    <row r="458" spans="1:17" hidden="1" x14ac:dyDescent="0.35">
      <c r="A458" t="s">
        <v>460</v>
      </c>
      <c r="B458" t="s">
        <v>205</v>
      </c>
      <c r="C458" t="s">
        <v>211</v>
      </c>
      <c r="D458" t="s">
        <v>212</v>
      </c>
      <c r="E458">
        <f>SUM(Table15[[#This Row],[2025]:[2014]])</f>
        <v>10</v>
      </c>
      <c r="F458" s="10"/>
      <c r="G458" s="10">
        <v>1</v>
      </c>
      <c r="H458" s="10"/>
      <c r="I458" s="10"/>
      <c r="J458" s="10">
        <v>3</v>
      </c>
      <c r="K458" s="10">
        <v>6</v>
      </c>
      <c r="L458" s="10"/>
      <c r="M458" s="10"/>
      <c r="N458" s="10"/>
      <c r="O458" s="10"/>
      <c r="P458" s="10"/>
      <c r="Q458" s="10"/>
    </row>
    <row r="459" spans="1:17" hidden="1" x14ac:dyDescent="0.35">
      <c r="A459" t="s">
        <v>460</v>
      </c>
      <c r="B459" t="s">
        <v>205</v>
      </c>
      <c r="C459" t="s">
        <v>666</v>
      </c>
      <c r="D459" t="s">
        <v>667</v>
      </c>
      <c r="E459">
        <f>SUM(Table15[[#This Row],[2025]:[2014]])</f>
        <v>3</v>
      </c>
      <c r="F459" s="10"/>
      <c r="G459" s="10"/>
      <c r="H459" s="10"/>
      <c r="I459" s="10"/>
      <c r="J459" s="10"/>
      <c r="K459" s="10"/>
      <c r="L459" s="10"/>
      <c r="M459" s="10"/>
      <c r="N459" s="10">
        <v>1</v>
      </c>
      <c r="O459" s="10">
        <v>1</v>
      </c>
      <c r="P459" s="10"/>
      <c r="Q459" s="10">
        <v>1</v>
      </c>
    </row>
    <row r="460" spans="1:17" hidden="1" x14ac:dyDescent="0.35">
      <c r="A460" t="s">
        <v>460</v>
      </c>
      <c r="B460" t="s">
        <v>205</v>
      </c>
      <c r="C460" t="s">
        <v>668</v>
      </c>
      <c r="D460" t="s">
        <v>669</v>
      </c>
      <c r="E460">
        <f>SUM(Table15[[#This Row],[2025]:[2014]])</f>
        <v>30</v>
      </c>
      <c r="F460" s="10"/>
      <c r="G460" s="10"/>
      <c r="H460" s="10"/>
      <c r="I460" s="10"/>
      <c r="J460" s="10"/>
      <c r="K460" s="10"/>
      <c r="L460" s="10"/>
      <c r="M460" s="10">
        <v>8</v>
      </c>
      <c r="N460" s="10">
        <v>22</v>
      </c>
      <c r="O460" s="10"/>
      <c r="P460" s="10"/>
      <c r="Q460" s="10"/>
    </row>
    <row r="461" spans="1:17" hidden="1" x14ac:dyDescent="0.35">
      <c r="A461" t="s">
        <v>460</v>
      </c>
      <c r="B461" t="s">
        <v>205</v>
      </c>
      <c r="C461" t="s">
        <v>670</v>
      </c>
      <c r="D461" t="s">
        <v>671</v>
      </c>
      <c r="E461">
        <f>SUM(Table15[[#This Row],[2025]:[2014]])</f>
        <v>-2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-2</v>
      </c>
    </row>
    <row r="462" spans="1:17" hidden="1" x14ac:dyDescent="0.35">
      <c r="A462" t="s">
        <v>460</v>
      </c>
      <c r="B462" t="s">
        <v>205</v>
      </c>
      <c r="C462" t="s">
        <v>672</v>
      </c>
      <c r="D462" t="s">
        <v>673</v>
      </c>
      <c r="E462">
        <f>SUM(Table15[[#This Row],[2025]:[2014]])</f>
        <v>-1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-1</v>
      </c>
    </row>
    <row r="463" spans="1:17" hidden="1" x14ac:dyDescent="0.35">
      <c r="A463" t="s">
        <v>460</v>
      </c>
      <c r="B463" t="s">
        <v>205</v>
      </c>
      <c r="C463" t="s">
        <v>282</v>
      </c>
      <c r="D463" t="s">
        <v>283</v>
      </c>
      <c r="E463">
        <f>SUM(Table15[[#This Row],[2025]:[2014]])</f>
        <v>-2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>
        <v>-2</v>
      </c>
    </row>
    <row r="464" spans="1:17" hidden="1" x14ac:dyDescent="0.35">
      <c r="A464" t="s">
        <v>460</v>
      </c>
      <c r="B464" t="s">
        <v>205</v>
      </c>
      <c r="C464" t="s">
        <v>674</v>
      </c>
      <c r="D464" t="s">
        <v>675</v>
      </c>
      <c r="E464">
        <f>SUM(Table15[[#This Row],[2025]:[2014]])</f>
        <v>1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>
        <v>2</v>
      </c>
      <c r="P464" s="10"/>
      <c r="Q464" s="10">
        <v>-1</v>
      </c>
    </row>
    <row r="465" spans="1:17" hidden="1" x14ac:dyDescent="0.35">
      <c r="A465" t="s">
        <v>460</v>
      </c>
      <c r="B465" t="s">
        <v>205</v>
      </c>
      <c r="C465" t="s">
        <v>676</v>
      </c>
      <c r="D465" t="s">
        <v>677</v>
      </c>
      <c r="E465">
        <f>SUM(Table15[[#This Row],[2025]:[2014]])</f>
        <v>-1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>
        <v>-1</v>
      </c>
    </row>
    <row r="466" spans="1:17" hidden="1" x14ac:dyDescent="0.35">
      <c r="A466" t="s">
        <v>460</v>
      </c>
      <c r="B466" t="s">
        <v>205</v>
      </c>
      <c r="C466" t="s">
        <v>436</v>
      </c>
      <c r="D466" t="s">
        <v>437</v>
      </c>
      <c r="E466">
        <f>SUM(Table15[[#This Row],[2025]:[2014]])</f>
        <v>3</v>
      </c>
      <c r="F466" s="10"/>
      <c r="G466" s="10"/>
      <c r="H466" s="10"/>
      <c r="I466" s="10"/>
      <c r="J466" s="10">
        <v>-1</v>
      </c>
      <c r="K466" s="10">
        <v>2</v>
      </c>
      <c r="L466" s="10">
        <v>2</v>
      </c>
      <c r="M466" s="10"/>
      <c r="N466" s="10"/>
      <c r="O466" s="10"/>
      <c r="P466" s="10"/>
      <c r="Q466" s="10"/>
    </row>
    <row r="467" spans="1:17" hidden="1" x14ac:dyDescent="0.35">
      <c r="A467" t="s">
        <v>460</v>
      </c>
      <c r="B467" t="s">
        <v>205</v>
      </c>
      <c r="C467" t="s">
        <v>678</v>
      </c>
      <c r="D467" t="s">
        <v>679</v>
      </c>
      <c r="E467">
        <f>SUM(Table15[[#This Row],[2025]:[2014]])</f>
        <v>-1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>
        <v>-1</v>
      </c>
    </row>
    <row r="468" spans="1:17" hidden="1" x14ac:dyDescent="0.35">
      <c r="A468" t="s">
        <v>460</v>
      </c>
      <c r="B468" t="s">
        <v>205</v>
      </c>
      <c r="C468" t="s">
        <v>680</v>
      </c>
      <c r="D468" t="s">
        <v>681</v>
      </c>
      <c r="E468">
        <f>SUM(Table15[[#This Row],[2025]:[2014]])</f>
        <v>-2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>
        <v>-2</v>
      </c>
    </row>
    <row r="469" spans="1:17" hidden="1" x14ac:dyDescent="0.35">
      <c r="A469" t="s">
        <v>460</v>
      </c>
      <c r="B469" t="s">
        <v>205</v>
      </c>
      <c r="C469" t="s">
        <v>682</v>
      </c>
      <c r="D469" t="s">
        <v>683</v>
      </c>
      <c r="E469">
        <f>SUM(Table15[[#This Row],[2025]:[2014]])</f>
        <v>-1</v>
      </c>
      <c r="F469" s="10"/>
      <c r="G469" s="10"/>
      <c r="H469" s="10"/>
      <c r="I469" s="10"/>
      <c r="J469" s="10"/>
      <c r="K469" s="10"/>
      <c r="L469" s="10"/>
      <c r="M469" s="10">
        <v>-1</v>
      </c>
      <c r="N469" s="10">
        <v>2</v>
      </c>
      <c r="O469" s="10"/>
      <c r="P469" s="10"/>
      <c r="Q469" s="10">
        <v>-2</v>
      </c>
    </row>
    <row r="470" spans="1:17" hidden="1" x14ac:dyDescent="0.35">
      <c r="A470" t="s">
        <v>460</v>
      </c>
      <c r="B470" t="s">
        <v>205</v>
      </c>
      <c r="C470" t="s">
        <v>684</v>
      </c>
      <c r="D470" t="s">
        <v>685</v>
      </c>
      <c r="E470">
        <f>SUM(Table15[[#This Row],[2025]:[2014]])</f>
        <v>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0</v>
      </c>
    </row>
    <row r="471" spans="1:17" hidden="1" x14ac:dyDescent="0.35">
      <c r="A471" t="s">
        <v>460</v>
      </c>
      <c r="B471" t="s">
        <v>205</v>
      </c>
      <c r="C471" t="s">
        <v>217</v>
      </c>
      <c r="D471" t="s">
        <v>218</v>
      </c>
      <c r="E471">
        <f>SUM(Table15[[#This Row],[2025]:[2014]])</f>
        <v>353</v>
      </c>
      <c r="F471" s="10">
        <v>18</v>
      </c>
      <c r="G471" s="10">
        <v>40</v>
      </c>
      <c r="H471" s="10">
        <v>30</v>
      </c>
      <c r="I471" s="10">
        <v>41</v>
      </c>
      <c r="J471" s="10">
        <v>34</v>
      </c>
      <c r="K471" s="10">
        <v>37</v>
      </c>
      <c r="L471" s="10">
        <v>33</v>
      </c>
      <c r="M471" s="10">
        <v>22</v>
      </c>
      <c r="N471" s="10">
        <v>22</v>
      </c>
      <c r="O471" s="10">
        <v>23</v>
      </c>
      <c r="P471" s="10">
        <v>25</v>
      </c>
      <c r="Q471" s="10">
        <v>28</v>
      </c>
    </row>
    <row r="472" spans="1:17" hidden="1" x14ac:dyDescent="0.35">
      <c r="A472" t="s">
        <v>460</v>
      </c>
      <c r="B472" t="s">
        <v>205</v>
      </c>
      <c r="C472" t="s">
        <v>686</v>
      </c>
      <c r="D472" t="s">
        <v>687</v>
      </c>
      <c r="E472">
        <f>SUM(Table15[[#This Row],[2025]:[2014]])</f>
        <v>1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>
        <v>1</v>
      </c>
    </row>
    <row r="473" spans="1:17" hidden="1" x14ac:dyDescent="0.35">
      <c r="A473" t="s">
        <v>460</v>
      </c>
      <c r="B473" t="s">
        <v>205</v>
      </c>
      <c r="C473" t="s">
        <v>221</v>
      </c>
      <c r="D473" t="s">
        <v>222</v>
      </c>
      <c r="E473">
        <f>SUM(Table15[[#This Row],[2025]:[2014]])</f>
        <v>2</v>
      </c>
      <c r="F473" s="10"/>
      <c r="G473" s="10">
        <v>1</v>
      </c>
      <c r="H473" s="10"/>
      <c r="I473" s="10">
        <v>1</v>
      </c>
      <c r="J473" s="10"/>
      <c r="K473" s="10"/>
      <c r="L473" s="10"/>
      <c r="M473" s="10"/>
      <c r="N473" s="10"/>
      <c r="O473" s="10"/>
      <c r="P473" s="10"/>
      <c r="Q473" s="10"/>
    </row>
    <row r="474" spans="1:17" hidden="1" x14ac:dyDescent="0.35">
      <c r="A474" t="s">
        <v>460</v>
      </c>
      <c r="B474" t="s">
        <v>205</v>
      </c>
      <c r="C474" t="s">
        <v>223</v>
      </c>
      <c r="D474" t="s">
        <v>224</v>
      </c>
      <c r="E474">
        <f>SUM(Table15[[#This Row],[2025]:[2014]])</f>
        <v>3</v>
      </c>
      <c r="F474" s="10"/>
      <c r="G474" s="10"/>
      <c r="H474" s="10"/>
      <c r="I474" s="10"/>
      <c r="J474" s="10"/>
      <c r="K474" s="10"/>
      <c r="L474" s="10"/>
      <c r="M474" s="10"/>
      <c r="N474" s="10">
        <v>2</v>
      </c>
      <c r="O474" s="10">
        <v>1</v>
      </c>
      <c r="P474" s="10"/>
      <c r="Q474" s="10"/>
    </row>
    <row r="475" spans="1:17" hidden="1" x14ac:dyDescent="0.35">
      <c r="A475" t="s">
        <v>460</v>
      </c>
      <c r="B475" t="s">
        <v>205</v>
      </c>
      <c r="C475" t="s">
        <v>688</v>
      </c>
      <c r="D475" t="s">
        <v>689</v>
      </c>
      <c r="E475">
        <f>SUM(Table15[[#This Row],[2025]:[2014]])</f>
        <v>1</v>
      </c>
      <c r="F475" s="10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hidden="1" x14ac:dyDescent="0.35">
      <c r="A476" t="s">
        <v>460</v>
      </c>
      <c r="B476" t="s">
        <v>205</v>
      </c>
      <c r="C476" t="s">
        <v>225</v>
      </c>
      <c r="D476" t="s">
        <v>226</v>
      </c>
      <c r="E476">
        <f>SUM(Table15[[#This Row],[2025]:[2014]])</f>
        <v>4</v>
      </c>
      <c r="F476" s="10"/>
      <c r="G476" s="10"/>
      <c r="H476" s="10"/>
      <c r="I476" s="10"/>
      <c r="J476" s="10"/>
      <c r="K476" s="10"/>
      <c r="L476" s="10"/>
      <c r="M476" s="10">
        <v>3</v>
      </c>
      <c r="N476" s="10">
        <v>1</v>
      </c>
      <c r="O476" s="10"/>
      <c r="P476" s="10"/>
      <c r="Q476" s="10"/>
    </row>
    <row r="477" spans="1:17" hidden="1" x14ac:dyDescent="0.35">
      <c r="A477" t="s">
        <v>460</v>
      </c>
      <c r="B477" t="s">
        <v>205</v>
      </c>
      <c r="C477" t="s">
        <v>690</v>
      </c>
      <c r="D477" t="s">
        <v>691</v>
      </c>
      <c r="E477">
        <f>SUM(Table15[[#This Row],[2025]:[2014]])</f>
        <v>1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>
        <v>1</v>
      </c>
      <c r="Q477" s="10"/>
    </row>
    <row r="478" spans="1:17" hidden="1" x14ac:dyDescent="0.35">
      <c r="A478" t="s">
        <v>460</v>
      </c>
      <c r="B478" t="s">
        <v>205</v>
      </c>
      <c r="C478" t="s">
        <v>229</v>
      </c>
      <c r="D478" t="s">
        <v>230</v>
      </c>
      <c r="E478">
        <f>SUM(Table15[[#This Row],[2025]:[2014]])</f>
        <v>33</v>
      </c>
      <c r="F478" s="10"/>
      <c r="G478" s="10">
        <v>1</v>
      </c>
      <c r="H478" s="10"/>
      <c r="I478" s="10">
        <v>2</v>
      </c>
      <c r="J478" s="10">
        <v>1</v>
      </c>
      <c r="K478" s="10">
        <v>3</v>
      </c>
      <c r="L478" s="10">
        <v>5</v>
      </c>
      <c r="M478" s="10">
        <v>6</v>
      </c>
      <c r="N478" s="10">
        <v>6</v>
      </c>
      <c r="O478" s="10">
        <v>6</v>
      </c>
      <c r="P478" s="10">
        <v>3</v>
      </c>
      <c r="Q478" s="10"/>
    </row>
    <row r="479" spans="1:17" hidden="1" x14ac:dyDescent="0.35">
      <c r="A479" t="s">
        <v>460</v>
      </c>
      <c r="B479" t="s">
        <v>205</v>
      </c>
      <c r="C479" t="s">
        <v>233</v>
      </c>
      <c r="D479" t="s">
        <v>234</v>
      </c>
      <c r="E479">
        <f>SUM(Table15[[#This Row],[2025]:[2014]])</f>
        <v>25</v>
      </c>
      <c r="F479" s="10">
        <v>1</v>
      </c>
      <c r="G479" s="10">
        <v>6</v>
      </c>
      <c r="H479" s="10">
        <v>7</v>
      </c>
      <c r="I479" s="10">
        <v>1</v>
      </c>
      <c r="J479" s="10">
        <v>3</v>
      </c>
      <c r="K479" s="10">
        <v>1</v>
      </c>
      <c r="L479" s="10"/>
      <c r="M479" s="10">
        <v>4</v>
      </c>
      <c r="N479" s="10"/>
      <c r="O479" s="10">
        <v>1</v>
      </c>
      <c r="P479" s="10"/>
      <c r="Q479" s="10">
        <v>1</v>
      </c>
    </row>
    <row r="480" spans="1:17" hidden="1" x14ac:dyDescent="0.35">
      <c r="A480" t="s">
        <v>460</v>
      </c>
      <c r="B480" t="s">
        <v>205</v>
      </c>
      <c r="C480" t="s">
        <v>692</v>
      </c>
      <c r="D480" t="s">
        <v>693</v>
      </c>
      <c r="E480">
        <f>SUM(Table15[[#This Row],[2025]:[2014]])</f>
        <v>1</v>
      </c>
      <c r="F480" s="10"/>
      <c r="G480" s="10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hidden="1" x14ac:dyDescent="0.35">
      <c r="A481" t="s">
        <v>460</v>
      </c>
      <c r="B481" t="s">
        <v>205</v>
      </c>
      <c r="C481" t="s">
        <v>694</v>
      </c>
      <c r="D481" t="s">
        <v>695</v>
      </c>
      <c r="E481">
        <f>SUM(Table15[[#This Row],[2025]:[2014]])</f>
        <v>1</v>
      </c>
      <c r="F481" s="10"/>
      <c r="G481" s="10"/>
      <c r="H481" s="10"/>
      <c r="I481" s="10"/>
      <c r="J481" s="10"/>
      <c r="K481" s="10">
        <v>1</v>
      </c>
      <c r="L481" s="10"/>
      <c r="M481" s="10"/>
      <c r="N481" s="10"/>
      <c r="O481" s="10"/>
      <c r="P481" s="10"/>
      <c r="Q481" s="10"/>
    </row>
    <row r="482" spans="1:17" hidden="1" x14ac:dyDescent="0.35">
      <c r="A482" t="s">
        <v>460</v>
      </c>
      <c r="B482" t="s">
        <v>205</v>
      </c>
      <c r="C482" t="s">
        <v>696</v>
      </c>
      <c r="D482" t="s">
        <v>697</v>
      </c>
      <c r="E482">
        <f>SUM(Table15[[#This Row],[2025]:[2014]])</f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>
        <v>1</v>
      </c>
    </row>
    <row r="483" spans="1:17" hidden="1" x14ac:dyDescent="0.35">
      <c r="A483" t="s">
        <v>460</v>
      </c>
      <c r="B483" t="s">
        <v>205</v>
      </c>
      <c r="C483" t="s">
        <v>698</v>
      </c>
      <c r="D483" t="s">
        <v>699</v>
      </c>
      <c r="E483">
        <f>SUM(Table15[[#This Row],[2025]:[2014]])</f>
        <v>1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/>
    </row>
    <row r="484" spans="1:17" hidden="1" x14ac:dyDescent="0.35">
      <c r="A484" t="s">
        <v>460</v>
      </c>
      <c r="B484" t="s">
        <v>205</v>
      </c>
      <c r="C484" t="s">
        <v>700</v>
      </c>
      <c r="D484" t="s">
        <v>701</v>
      </c>
      <c r="E484">
        <f>SUM(Table15[[#This Row],[2025]:[2014]])</f>
        <v>1</v>
      </c>
      <c r="F484" s="10"/>
      <c r="G484" s="10"/>
      <c r="H484" s="10"/>
      <c r="I484" s="10"/>
      <c r="J484" s="10"/>
      <c r="K484" s="10"/>
      <c r="L484" s="10">
        <v>1</v>
      </c>
      <c r="M484" s="10"/>
      <c r="N484" s="10"/>
      <c r="O484" s="10"/>
      <c r="P484" s="10"/>
      <c r="Q484" s="10"/>
    </row>
    <row r="485" spans="1:17" hidden="1" x14ac:dyDescent="0.35">
      <c r="A485" t="s">
        <v>460</v>
      </c>
      <c r="B485" t="s">
        <v>205</v>
      </c>
      <c r="C485" t="s">
        <v>361</v>
      </c>
      <c r="D485" t="s">
        <v>362</v>
      </c>
      <c r="E485">
        <f>SUM(Table15[[#This Row],[2025]:[2014]])</f>
        <v>-16</v>
      </c>
      <c r="F485" s="10">
        <v>0</v>
      </c>
      <c r="G485" s="10"/>
      <c r="H485" s="10"/>
      <c r="I485" s="10"/>
      <c r="J485" s="10"/>
      <c r="K485" s="10"/>
      <c r="L485" s="10">
        <v>-16</v>
      </c>
      <c r="M485" s="10"/>
      <c r="N485" s="10"/>
      <c r="O485" s="10"/>
      <c r="P485" s="10"/>
      <c r="Q485" s="10"/>
    </row>
    <row r="486" spans="1:17" hidden="1" x14ac:dyDescent="0.35">
      <c r="A486" t="s">
        <v>460</v>
      </c>
      <c r="B486" t="s">
        <v>205</v>
      </c>
      <c r="C486" t="s">
        <v>702</v>
      </c>
      <c r="D486" t="s">
        <v>703</v>
      </c>
      <c r="E486">
        <f>SUM(Table15[[#This Row],[2025]:[2014]])</f>
        <v>1</v>
      </c>
      <c r="F486" s="10"/>
      <c r="G486" s="10"/>
      <c r="H486" s="10"/>
      <c r="I486" s="10"/>
      <c r="J486" s="10">
        <v>1</v>
      </c>
      <c r="K486" s="10"/>
      <c r="L486" s="10"/>
      <c r="M486" s="10"/>
      <c r="N486" s="10"/>
      <c r="O486" s="10"/>
      <c r="P486" s="10"/>
      <c r="Q486" s="10"/>
    </row>
    <row r="487" spans="1:17" hidden="1" x14ac:dyDescent="0.35">
      <c r="A487" t="s">
        <v>460</v>
      </c>
      <c r="B487" t="s">
        <v>205</v>
      </c>
      <c r="C487" t="s">
        <v>363</v>
      </c>
      <c r="D487" t="s">
        <v>364</v>
      </c>
      <c r="E487">
        <f>SUM(Table15[[#This Row],[2025]:[2014]])</f>
        <v>204</v>
      </c>
      <c r="F487" s="10"/>
      <c r="G487" s="10"/>
      <c r="H487" s="10"/>
      <c r="I487" s="10"/>
      <c r="J487" s="10"/>
      <c r="K487" s="10">
        <v>4</v>
      </c>
      <c r="L487" s="10">
        <v>18</v>
      </c>
      <c r="M487" s="10">
        <v>33</v>
      </c>
      <c r="N487" s="10">
        <v>39</v>
      </c>
      <c r="O487" s="10">
        <v>17</v>
      </c>
      <c r="P487" s="10">
        <v>5</v>
      </c>
      <c r="Q487" s="10">
        <v>88</v>
      </c>
    </row>
    <row r="488" spans="1:17" hidden="1" x14ac:dyDescent="0.35">
      <c r="A488" t="s">
        <v>460</v>
      </c>
      <c r="B488" t="s">
        <v>205</v>
      </c>
      <c r="C488" t="s">
        <v>704</v>
      </c>
      <c r="D488" t="s">
        <v>705</v>
      </c>
      <c r="E488">
        <f>SUM(Table15[[#This Row],[2025]:[2014]])</f>
        <v>3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>
        <v>3</v>
      </c>
    </row>
    <row r="489" spans="1:17" hidden="1" x14ac:dyDescent="0.35">
      <c r="A489" t="s">
        <v>460</v>
      </c>
      <c r="B489" t="s">
        <v>205</v>
      </c>
      <c r="C489" t="s">
        <v>706</v>
      </c>
      <c r="D489" t="s">
        <v>707</v>
      </c>
      <c r="E489">
        <f>SUM(Table15[[#This Row],[2025]:[2014]])</f>
        <v>9</v>
      </c>
      <c r="F489" s="10"/>
      <c r="G489" s="10"/>
      <c r="H489" s="10"/>
      <c r="I489" s="10"/>
      <c r="J489" s="10"/>
      <c r="K489" s="10"/>
      <c r="L489" s="10"/>
      <c r="M489" s="10">
        <v>3</v>
      </c>
      <c r="N489" s="10">
        <v>6</v>
      </c>
      <c r="O489" s="10"/>
      <c r="P489" s="10"/>
      <c r="Q489" s="10"/>
    </row>
    <row r="490" spans="1:17" hidden="1" x14ac:dyDescent="0.35">
      <c r="A490" t="s">
        <v>460</v>
      </c>
      <c r="B490" t="s">
        <v>205</v>
      </c>
      <c r="C490" t="s">
        <v>708</v>
      </c>
      <c r="D490" t="s">
        <v>709</v>
      </c>
      <c r="E490">
        <f>SUM(Table15[[#This Row],[2025]:[2014]])</f>
        <v>32</v>
      </c>
      <c r="F490" s="10"/>
      <c r="G490" s="10"/>
      <c r="H490" s="10"/>
      <c r="I490" s="10"/>
      <c r="J490" s="10"/>
      <c r="K490" s="10"/>
      <c r="L490" s="10"/>
      <c r="M490" s="10">
        <v>3</v>
      </c>
      <c r="N490" s="10">
        <v>17</v>
      </c>
      <c r="O490" s="10">
        <v>12</v>
      </c>
      <c r="P490" s="10"/>
      <c r="Q490" s="10"/>
    </row>
    <row r="491" spans="1:17" hidden="1" x14ac:dyDescent="0.35">
      <c r="A491" t="s">
        <v>460</v>
      </c>
      <c r="B491" t="s">
        <v>205</v>
      </c>
      <c r="C491" t="s">
        <v>365</v>
      </c>
      <c r="D491" t="s">
        <v>366</v>
      </c>
      <c r="E491">
        <f>SUM(Table15[[#This Row],[2025]:[2014]])</f>
        <v>19</v>
      </c>
      <c r="F491" s="10"/>
      <c r="G491" s="10"/>
      <c r="H491" s="10"/>
      <c r="I491" s="10"/>
      <c r="J491" s="10"/>
      <c r="K491" s="10"/>
      <c r="L491" s="10">
        <v>7</v>
      </c>
      <c r="M491" s="10">
        <v>8</v>
      </c>
      <c r="N491" s="10">
        <v>4</v>
      </c>
      <c r="O491" s="10"/>
      <c r="P491" s="10"/>
      <c r="Q491" s="10"/>
    </row>
    <row r="492" spans="1:17" hidden="1" x14ac:dyDescent="0.35">
      <c r="A492" t="s">
        <v>460</v>
      </c>
      <c r="B492" t="s">
        <v>205</v>
      </c>
      <c r="C492" t="s">
        <v>710</v>
      </c>
      <c r="D492" t="s">
        <v>711</v>
      </c>
      <c r="E492">
        <f>SUM(Table15[[#This Row],[2025]:[2014]])</f>
        <v>0</v>
      </c>
      <c r="F492" s="10"/>
      <c r="G492" s="10"/>
      <c r="H492" s="10"/>
      <c r="I492" s="10"/>
      <c r="J492" s="10"/>
      <c r="K492" s="10"/>
      <c r="L492" s="10">
        <v>-2</v>
      </c>
      <c r="M492" s="10">
        <v>2</v>
      </c>
      <c r="N492" s="10"/>
      <c r="O492" s="10"/>
      <c r="P492" s="10"/>
      <c r="Q492" s="10"/>
    </row>
    <row r="493" spans="1:17" hidden="1" x14ac:dyDescent="0.35">
      <c r="A493" t="s">
        <v>460</v>
      </c>
      <c r="B493" t="s">
        <v>205</v>
      </c>
      <c r="C493" t="s">
        <v>712</v>
      </c>
      <c r="D493" t="s">
        <v>713</v>
      </c>
      <c r="E493">
        <f>SUM(Table15[[#This Row],[2025]:[2014]])</f>
        <v>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1</v>
      </c>
    </row>
    <row r="494" spans="1:17" hidden="1" x14ac:dyDescent="0.35">
      <c r="A494" t="s">
        <v>460</v>
      </c>
      <c r="B494" t="s">
        <v>205</v>
      </c>
      <c r="C494" t="s">
        <v>714</v>
      </c>
      <c r="D494" t="s">
        <v>715</v>
      </c>
      <c r="E494">
        <f>SUM(Table15[[#This Row],[2025]:[2014]])</f>
        <v>2</v>
      </c>
      <c r="F494" s="10">
        <v>2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hidden="1" x14ac:dyDescent="0.35">
      <c r="A495" t="s">
        <v>460</v>
      </c>
      <c r="B495" t="s">
        <v>205</v>
      </c>
      <c r="C495" t="s">
        <v>716</v>
      </c>
      <c r="D495" t="s">
        <v>717</v>
      </c>
      <c r="E495">
        <f>SUM(Table15[[#This Row],[2025]:[2014]])</f>
        <v>2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>
        <v>-1</v>
      </c>
      <c r="Q495" s="10">
        <v>3</v>
      </c>
    </row>
    <row r="496" spans="1:17" hidden="1" x14ac:dyDescent="0.35">
      <c r="A496" t="s">
        <v>460</v>
      </c>
      <c r="B496" t="s">
        <v>205</v>
      </c>
      <c r="C496" t="s">
        <v>718</v>
      </c>
      <c r="D496" t="s">
        <v>719</v>
      </c>
      <c r="E496">
        <f>SUM(Table15[[#This Row],[2025]:[2014]])</f>
        <v>6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>
        <v>6</v>
      </c>
    </row>
    <row r="497" spans="1:17" hidden="1" x14ac:dyDescent="0.35">
      <c r="A497" t="s">
        <v>460</v>
      </c>
      <c r="B497" t="s">
        <v>205</v>
      </c>
      <c r="C497" t="s">
        <v>720</v>
      </c>
      <c r="D497" t="s">
        <v>721</v>
      </c>
      <c r="E497">
        <f>SUM(Table15[[#This Row],[2025]:[2014]])</f>
        <v>13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>
        <v>13</v>
      </c>
      <c r="Q497" s="10"/>
    </row>
    <row r="498" spans="1:17" hidden="1" x14ac:dyDescent="0.35">
      <c r="A498" t="s">
        <v>460</v>
      </c>
      <c r="B498" t="s">
        <v>205</v>
      </c>
      <c r="C498" t="s">
        <v>722</v>
      </c>
      <c r="D498" t="s">
        <v>723</v>
      </c>
      <c r="E498">
        <f>SUM(Table15[[#This Row],[2025]:[2014]])</f>
        <v>5319</v>
      </c>
      <c r="F498" s="10">
        <v>55</v>
      </c>
      <c r="G498" s="10">
        <v>90</v>
      </c>
      <c r="H498" s="10">
        <v>102</v>
      </c>
      <c r="I498" s="10">
        <v>171</v>
      </c>
      <c r="J498" s="10">
        <v>324</v>
      </c>
      <c r="K498" s="10">
        <v>548</v>
      </c>
      <c r="L498" s="10">
        <v>750</v>
      </c>
      <c r="M498" s="10">
        <v>485</v>
      </c>
      <c r="N498" s="10">
        <v>590</v>
      </c>
      <c r="O498" s="10">
        <v>643</v>
      </c>
      <c r="P498" s="10">
        <v>735</v>
      </c>
      <c r="Q498" s="10">
        <v>826</v>
      </c>
    </row>
    <row r="499" spans="1:17" hidden="1" x14ac:dyDescent="0.35">
      <c r="A499" t="s">
        <v>460</v>
      </c>
      <c r="B499" t="s">
        <v>205</v>
      </c>
      <c r="C499" t="s">
        <v>724</v>
      </c>
      <c r="D499" t="s">
        <v>725</v>
      </c>
      <c r="E499">
        <f>SUM(Table15[[#This Row],[2025]:[2014]])</f>
        <v>30</v>
      </c>
      <c r="F499" s="10"/>
      <c r="G499" s="10"/>
      <c r="H499" s="10"/>
      <c r="I499" s="10"/>
      <c r="J499" s="10"/>
      <c r="K499" s="10"/>
      <c r="L499" s="10">
        <v>16</v>
      </c>
      <c r="M499" s="10"/>
      <c r="N499" s="10">
        <v>14</v>
      </c>
      <c r="O499" s="10"/>
      <c r="P499" s="10"/>
      <c r="Q499" s="10"/>
    </row>
    <row r="500" spans="1:17" hidden="1" x14ac:dyDescent="0.35">
      <c r="A500" t="s">
        <v>460</v>
      </c>
      <c r="B500" t="s">
        <v>205</v>
      </c>
      <c r="C500" t="s">
        <v>726</v>
      </c>
      <c r="D500" t="s">
        <v>727</v>
      </c>
      <c r="E500">
        <f>SUM(Table15[[#This Row],[2025]:[2014]])</f>
        <v>8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>
        <v>8</v>
      </c>
    </row>
    <row r="501" spans="1:17" hidden="1" x14ac:dyDescent="0.35">
      <c r="A501" t="s">
        <v>460</v>
      </c>
      <c r="B501" t="s">
        <v>205</v>
      </c>
      <c r="C501" t="s">
        <v>728</v>
      </c>
      <c r="D501" t="s">
        <v>729</v>
      </c>
      <c r="E501">
        <f>SUM(Table15[[#This Row],[2025]:[2014]])</f>
        <v>15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>
        <v>3</v>
      </c>
      <c r="O501" s="10">
        <v>11</v>
      </c>
      <c r="P501" s="10"/>
      <c r="Q501" s="10"/>
    </row>
    <row r="502" spans="1:17" hidden="1" x14ac:dyDescent="0.35">
      <c r="A502" t="s">
        <v>460</v>
      </c>
      <c r="B502" t="s">
        <v>205</v>
      </c>
      <c r="C502" t="s">
        <v>367</v>
      </c>
      <c r="D502" t="s">
        <v>368</v>
      </c>
      <c r="E502">
        <f>SUM(Table15[[#This Row],[2025]:[2014]])</f>
        <v>2</v>
      </c>
      <c r="F502" s="10"/>
      <c r="G502" s="10"/>
      <c r="H502" s="10"/>
      <c r="I502" s="10"/>
      <c r="J502" s="10"/>
      <c r="K502" s="10"/>
      <c r="L502" s="10"/>
      <c r="M502" s="10">
        <v>1</v>
      </c>
      <c r="N502" s="10"/>
      <c r="O502" s="10"/>
      <c r="P502" s="10">
        <v>1</v>
      </c>
      <c r="Q502" s="10"/>
    </row>
    <row r="503" spans="1:17" hidden="1" x14ac:dyDescent="0.35">
      <c r="A503" t="s">
        <v>460</v>
      </c>
      <c r="B503" t="s">
        <v>205</v>
      </c>
      <c r="C503" t="s">
        <v>446</v>
      </c>
      <c r="D503" t="s">
        <v>447</v>
      </c>
      <c r="E503">
        <f>SUM(Table15[[#This Row],[2025]:[2014]])</f>
        <v>42</v>
      </c>
      <c r="F503" s="10"/>
      <c r="G503" s="10"/>
      <c r="H503" s="10">
        <v>1</v>
      </c>
      <c r="I503" s="10">
        <v>2</v>
      </c>
      <c r="J503" s="10">
        <v>0</v>
      </c>
      <c r="K503" s="10">
        <v>7</v>
      </c>
      <c r="L503" s="10">
        <v>3</v>
      </c>
      <c r="M503" s="10">
        <v>5</v>
      </c>
      <c r="N503" s="10">
        <v>5</v>
      </c>
      <c r="O503" s="10">
        <v>7</v>
      </c>
      <c r="P503" s="10">
        <v>9</v>
      </c>
      <c r="Q503" s="10">
        <v>3</v>
      </c>
    </row>
    <row r="504" spans="1:17" hidden="1" x14ac:dyDescent="0.35">
      <c r="A504" t="s">
        <v>460</v>
      </c>
      <c r="B504" t="s">
        <v>205</v>
      </c>
      <c r="C504" t="s">
        <v>730</v>
      </c>
      <c r="D504" t="s">
        <v>731</v>
      </c>
      <c r="E504">
        <f>SUM(Table15[[#This Row],[2025]:[2014]])</f>
        <v>2</v>
      </c>
      <c r="F504" s="10"/>
      <c r="G504" s="10"/>
      <c r="H504" s="10">
        <v>2</v>
      </c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hidden="1" x14ac:dyDescent="0.35">
      <c r="A505" t="s">
        <v>460</v>
      </c>
      <c r="B505" t="s">
        <v>205</v>
      </c>
      <c r="C505" t="s">
        <v>732</v>
      </c>
      <c r="D505" t="s">
        <v>733</v>
      </c>
      <c r="E505">
        <f>SUM(Table15[[#This Row],[2025]:[2014]])</f>
        <v>2</v>
      </c>
      <c r="F505" s="10"/>
      <c r="G505" s="10"/>
      <c r="H505" s="10"/>
      <c r="I505" s="10"/>
      <c r="J505" s="10"/>
      <c r="K505" s="10">
        <v>-1</v>
      </c>
      <c r="L505" s="10">
        <v>1</v>
      </c>
      <c r="M505" s="10">
        <v>0</v>
      </c>
      <c r="N505" s="10">
        <v>2</v>
      </c>
      <c r="O505" s="10"/>
      <c r="P505" s="10"/>
      <c r="Q505" s="10"/>
    </row>
    <row r="506" spans="1:17" hidden="1" x14ac:dyDescent="0.35">
      <c r="A506" t="s">
        <v>460</v>
      </c>
      <c r="B506" t="s">
        <v>205</v>
      </c>
      <c r="C506" t="s">
        <v>734</v>
      </c>
      <c r="D506" t="s">
        <v>735</v>
      </c>
      <c r="E506">
        <f>SUM(Table15[[#This Row],[2025]:[2014]])</f>
        <v>18</v>
      </c>
      <c r="F506" s="10"/>
      <c r="G506" s="10"/>
      <c r="H506" s="10"/>
      <c r="I506" s="10">
        <v>1</v>
      </c>
      <c r="J506" s="10"/>
      <c r="K506" s="10"/>
      <c r="L506" s="10"/>
      <c r="M506" s="10">
        <v>0</v>
      </c>
      <c r="N506" s="10">
        <v>2</v>
      </c>
      <c r="O506" s="10">
        <v>2</v>
      </c>
      <c r="P506" s="10">
        <v>3</v>
      </c>
      <c r="Q506" s="10">
        <v>10</v>
      </c>
    </row>
    <row r="507" spans="1:17" hidden="1" x14ac:dyDescent="0.35">
      <c r="A507" t="s">
        <v>460</v>
      </c>
      <c r="B507" t="s">
        <v>205</v>
      </c>
      <c r="C507" t="s">
        <v>736</v>
      </c>
      <c r="D507" t="s">
        <v>737</v>
      </c>
      <c r="E507">
        <f>SUM(Table15[[#This Row],[2025]:[2014]])</f>
        <v>1</v>
      </c>
      <c r="F507" s="10"/>
      <c r="G507" s="10"/>
      <c r="H507" s="10">
        <v>1</v>
      </c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hidden="1" x14ac:dyDescent="0.35">
      <c r="A508" t="s">
        <v>460</v>
      </c>
      <c r="B508" t="s">
        <v>205</v>
      </c>
      <c r="C508" t="s">
        <v>448</v>
      </c>
      <c r="D508" t="s">
        <v>449</v>
      </c>
      <c r="E508">
        <f>SUM(Table15[[#This Row],[2025]:[2014]])</f>
        <v>2</v>
      </c>
      <c r="F508" s="10"/>
      <c r="G508" s="10"/>
      <c r="H508" s="10">
        <v>2</v>
      </c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hidden="1" x14ac:dyDescent="0.35">
      <c r="A509" t="s">
        <v>460</v>
      </c>
      <c r="B509" t="s">
        <v>205</v>
      </c>
      <c r="C509" t="s">
        <v>738</v>
      </c>
      <c r="D509" t="s">
        <v>739</v>
      </c>
      <c r="E509">
        <f>SUM(Table15[[#This Row],[2025]:[2014]])</f>
        <v>1</v>
      </c>
      <c r="F509" s="10"/>
      <c r="G509" s="10">
        <v>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hidden="1" x14ac:dyDescent="0.35">
      <c r="A510" t="s">
        <v>460</v>
      </c>
      <c r="B510" t="s">
        <v>205</v>
      </c>
      <c r="C510" t="s">
        <v>740</v>
      </c>
      <c r="D510" t="s">
        <v>741</v>
      </c>
      <c r="E510">
        <f>SUM(Table15[[#This Row],[2025]:[2014]])</f>
        <v>0</v>
      </c>
      <c r="F510" s="10"/>
      <c r="G510" s="10"/>
      <c r="H510" s="10"/>
      <c r="I510" s="10"/>
      <c r="J510" s="10"/>
      <c r="K510" s="10"/>
      <c r="L510" s="10"/>
      <c r="M510" s="10"/>
      <c r="N510" s="10">
        <v>-1</v>
      </c>
      <c r="O510" s="10">
        <v>1</v>
      </c>
      <c r="P510" s="10"/>
      <c r="Q510" s="10"/>
    </row>
    <row r="511" spans="1:17" hidden="1" x14ac:dyDescent="0.35">
      <c r="A511" t="s">
        <v>460</v>
      </c>
      <c r="B511" t="s">
        <v>205</v>
      </c>
      <c r="C511" t="s">
        <v>742</v>
      </c>
      <c r="D511" t="s">
        <v>743</v>
      </c>
      <c r="E511">
        <f>SUM(Table15[[#This Row],[2025]:[2014]])</f>
        <v>1</v>
      </c>
      <c r="F511" s="10"/>
      <c r="G511" s="10"/>
      <c r="H511" s="10"/>
      <c r="I511" s="10"/>
      <c r="J511" s="10"/>
      <c r="K511" s="10"/>
      <c r="L511" s="10"/>
      <c r="M511" s="10"/>
      <c r="N511" s="10">
        <v>-4</v>
      </c>
      <c r="O511" s="10">
        <v>5</v>
      </c>
      <c r="P511" s="10"/>
      <c r="Q511" s="10"/>
    </row>
    <row r="512" spans="1:17" hidden="1" x14ac:dyDescent="0.35">
      <c r="A512" t="s">
        <v>460</v>
      </c>
      <c r="B512" t="s">
        <v>205</v>
      </c>
      <c r="C512" t="s">
        <v>744</v>
      </c>
      <c r="D512" t="s">
        <v>745</v>
      </c>
      <c r="E512">
        <f>SUM(Table15[[#This Row],[2025]:[2014]])</f>
        <v>8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2</v>
      </c>
      <c r="P512" s="10">
        <v>0</v>
      </c>
      <c r="Q512" s="10">
        <v>6</v>
      </c>
    </row>
    <row r="513" spans="1:17" hidden="1" x14ac:dyDescent="0.35">
      <c r="A513" t="s">
        <v>460</v>
      </c>
      <c r="B513" t="s">
        <v>205</v>
      </c>
      <c r="C513" t="s">
        <v>746</v>
      </c>
      <c r="D513" t="s">
        <v>747</v>
      </c>
      <c r="E513">
        <f>SUM(Table15[[#This Row],[2025]:[2014]])</f>
        <v>-2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>
        <v>-2</v>
      </c>
    </row>
    <row r="514" spans="1:17" hidden="1" x14ac:dyDescent="0.35">
      <c r="A514" t="s">
        <v>460</v>
      </c>
      <c r="B514" t="s">
        <v>205</v>
      </c>
      <c r="C514" t="s">
        <v>748</v>
      </c>
      <c r="D514" t="s">
        <v>749</v>
      </c>
      <c r="E514">
        <f>SUM(Table15[[#This Row],[2025]:[2014]])</f>
        <v>-1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>
        <v>-1</v>
      </c>
    </row>
    <row r="515" spans="1:17" hidden="1" x14ac:dyDescent="0.35">
      <c r="A515" t="s">
        <v>460</v>
      </c>
      <c r="B515" t="s">
        <v>205</v>
      </c>
      <c r="C515" t="s">
        <v>750</v>
      </c>
      <c r="D515" t="s">
        <v>751</v>
      </c>
      <c r="E515">
        <f>SUM(Table15[[#This Row],[2025]:[2014]])</f>
        <v>1</v>
      </c>
      <c r="F515" s="10"/>
      <c r="G515" s="10"/>
      <c r="H515" s="10">
        <v>1</v>
      </c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hidden="1" x14ac:dyDescent="0.35">
      <c r="A516" t="s">
        <v>460</v>
      </c>
      <c r="B516" t="s">
        <v>205</v>
      </c>
      <c r="C516" t="s">
        <v>300</v>
      </c>
      <c r="D516" t="s">
        <v>301</v>
      </c>
      <c r="E516">
        <f>SUM(Table15[[#This Row],[2025]:[2014]])</f>
        <v>2</v>
      </c>
      <c r="F516" s="10"/>
      <c r="G516" s="10"/>
      <c r="H516" s="10"/>
      <c r="I516" s="10"/>
      <c r="J516" s="10"/>
      <c r="K516" s="10">
        <v>1</v>
      </c>
      <c r="L516" s="10"/>
      <c r="M516" s="10"/>
      <c r="N516" s="10"/>
      <c r="O516" s="10"/>
      <c r="P516" s="10">
        <v>-1</v>
      </c>
      <c r="Q516" s="10">
        <v>2</v>
      </c>
    </row>
    <row r="517" spans="1:17" hidden="1" x14ac:dyDescent="0.35">
      <c r="A517" t="s">
        <v>460</v>
      </c>
      <c r="B517" t="s">
        <v>205</v>
      </c>
      <c r="C517" t="s">
        <v>456</v>
      </c>
      <c r="D517" t="s">
        <v>457</v>
      </c>
      <c r="E517">
        <f>SUM(Table15[[#This Row],[2025]:[2014]])</f>
        <v>676</v>
      </c>
      <c r="F517" s="10"/>
      <c r="G517" s="10">
        <v>3</v>
      </c>
      <c r="H517" s="10"/>
      <c r="I517" s="10">
        <v>15</v>
      </c>
      <c r="J517" s="10">
        <v>15</v>
      </c>
      <c r="K517" s="10">
        <v>118</v>
      </c>
      <c r="L517" s="10">
        <v>218</v>
      </c>
      <c r="M517" s="10">
        <v>247</v>
      </c>
      <c r="N517" s="10">
        <v>56</v>
      </c>
      <c r="O517" s="10"/>
      <c r="P517" s="10">
        <v>2</v>
      </c>
      <c r="Q517" s="10">
        <v>2</v>
      </c>
    </row>
    <row r="518" spans="1:17" hidden="1" x14ac:dyDescent="0.35">
      <c r="A518" t="s">
        <v>460</v>
      </c>
      <c r="B518" t="s">
        <v>205</v>
      </c>
      <c r="C518" t="s">
        <v>237</v>
      </c>
      <c r="D518" t="s">
        <v>238</v>
      </c>
      <c r="E518">
        <f>SUM(Table15[[#This Row],[2025]:[2014]])</f>
        <v>1764</v>
      </c>
      <c r="F518" s="10">
        <v>32</v>
      </c>
      <c r="G518" s="10">
        <v>81</v>
      </c>
      <c r="H518" s="10">
        <v>78</v>
      </c>
      <c r="I518" s="10">
        <v>84</v>
      </c>
      <c r="J518" s="10">
        <v>30</v>
      </c>
      <c r="K518" s="10">
        <v>40</v>
      </c>
      <c r="L518" s="10"/>
      <c r="M518" s="10"/>
      <c r="N518" s="10">
        <v>217</v>
      </c>
      <c r="O518" s="10">
        <v>318</v>
      </c>
      <c r="P518" s="10">
        <v>427</v>
      </c>
      <c r="Q518" s="10">
        <v>457</v>
      </c>
    </row>
    <row r="519" spans="1:17" hidden="1" x14ac:dyDescent="0.35">
      <c r="A519" t="s">
        <v>460</v>
      </c>
      <c r="B519" t="s">
        <v>205</v>
      </c>
      <c r="C519" t="s">
        <v>752</v>
      </c>
      <c r="D519" t="s">
        <v>753</v>
      </c>
      <c r="E519">
        <f>SUM(Table15[[#This Row],[2025]:[2014]])</f>
        <v>10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>
        <v>10</v>
      </c>
    </row>
    <row r="520" spans="1:17" hidden="1" x14ac:dyDescent="0.35">
      <c r="A520" t="s">
        <v>754</v>
      </c>
      <c r="B520" t="s">
        <v>755</v>
      </c>
      <c r="C520" t="s">
        <v>756</v>
      </c>
      <c r="D520" t="s">
        <v>757</v>
      </c>
      <c r="E520">
        <f>SUM(Table15[[#This Row],[2025]:[2014]])</f>
        <v>2</v>
      </c>
      <c r="F520" s="10"/>
      <c r="G520" s="10"/>
      <c r="H520" s="10"/>
      <c r="I520" s="10"/>
      <c r="J520" s="10"/>
      <c r="K520" s="10">
        <v>2</v>
      </c>
      <c r="L520" s="10"/>
      <c r="M520" s="10"/>
      <c r="N520" s="10"/>
      <c r="O520" s="10"/>
      <c r="P520" s="10"/>
      <c r="Q520" s="10"/>
    </row>
    <row r="521" spans="1:17" hidden="1" x14ac:dyDescent="0.35">
      <c r="A521" t="s">
        <v>754</v>
      </c>
      <c r="B521" t="s">
        <v>485</v>
      </c>
      <c r="C521" t="s">
        <v>486</v>
      </c>
      <c r="D521" t="s">
        <v>487</v>
      </c>
      <c r="E521">
        <f>SUM(Table15[[#This Row],[2025]:[2014]])</f>
        <v>5</v>
      </c>
      <c r="F521" s="10"/>
      <c r="G521" s="10"/>
      <c r="H521" s="10"/>
      <c r="I521" s="10"/>
      <c r="J521" s="10"/>
      <c r="K521" s="10"/>
      <c r="L521" s="10">
        <v>1</v>
      </c>
      <c r="M521" s="10">
        <v>2</v>
      </c>
      <c r="N521" s="10"/>
      <c r="O521" s="10"/>
      <c r="P521" s="10">
        <v>1</v>
      </c>
      <c r="Q521" s="10">
        <v>1</v>
      </c>
    </row>
    <row r="522" spans="1:17" hidden="1" x14ac:dyDescent="0.35">
      <c r="A522" t="s">
        <v>754</v>
      </c>
      <c r="B522" t="s">
        <v>123</v>
      </c>
      <c r="C522" t="s">
        <v>124</v>
      </c>
      <c r="D522" t="s">
        <v>125</v>
      </c>
      <c r="E522">
        <f>SUM(Table15[[#This Row],[2025]:[2014]])</f>
        <v>11</v>
      </c>
      <c r="F522" s="10"/>
      <c r="G522" s="10"/>
      <c r="H522" s="10"/>
      <c r="I522" s="10">
        <v>1</v>
      </c>
      <c r="J522" s="10"/>
      <c r="K522" s="10">
        <v>7</v>
      </c>
      <c r="L522" s="10">
        <v>2</v>
      </c>
      <c r="M522" s="10">
        <v>1</v>
      </c>
      <c r="N522" s="10"/>
      <c r="O522" s="10"/>
      <c r="P522" s="10"/>
      <c r="Q522" s="10"/>
    </row>
    <row r="523" spans="1:17" hidden="1" x14ac:dyDescent="0.35">
      <c r="A523" t="s">
        <v>754</v>
      </c>
      <c r="B523" t="s">
        <v>123</v>
      </c>
      <c r="C523" t="s">
        <v>488</v>
      </c>
      <c r="D523" t="s">
        <v>489</v>
      </c>
      <c r="E523">
        <f>SUM(Table15[[#This Row],[2025]:[2014]])</f>
        <v>0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  <c r="Q523" s="10"/>
    </row>
    <row r="524" spans="1:17" hidden="1" x14ac:dyDescent="0.35">
      <c r="A524" t="s">
        <v>754</v>
      </c>
      <c r="B524" t="s">
        <v>126</v>
      </c>
      <c r="C524" t="s">
        <v>307</v>
      </c>
      <c r="D524" t="s">
        <v>308</v>
      </c>
      <c r="E524">
        <f>SUM(Table15[[#This Row],[2025]:[2014]])</f>
        <v>1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>
        <v>1</v>
      </c>
    </row>
    <row r="525" spans="1:17" hidden="1" x14ac:dyDescent="0.35">
      <c r="A525" t="s">
        <v>754</v>
      </c>
      <c r="B525" t="s">
        <v>126</v>
      </c>
      <c r="C525" t="s">
        <v>127</v>
      </c>
      <c r="D525" t="s">
        <v>128</v>
      </c>
      <c r="E525">
        <f>SUM(Table15[[#This Row],[2025]:[2014]])</f>
        <v>2</v>
      </c>
      <c r="F525" s="10"/>
      <c r="G525" s="10">
        <v>1</v>
      </c>
      <c r="H525" s="10"/>
      <c r="I525" s="10">
        <v>1</v>
      </c>
      <c r="J525" s="10"/>
      <c r="K525" s="10"/>
      <c r="L525" s="10"/>
      <c r="M525" s="10"/>
      <c r="N525" s="10"/>
      <c r="O525" s="10"/>
      <c r="P525" s="10"/>
      <c r="Q525" s="10"/>
    </row>
    <row r="526" spans="1:17" hidden="1" x14ac:dyDescent="0.35">
      <c r="A526" t="s">
        <v>754</v>
      </c>
      <c r="B526" t="s">
        <v>131</v>
      </c>
      <c r="C526" t="s">
        <v>309</v>
      </c>
      <c r="D526" t="s">
        <v>310</v>
      </c>
      <c r="E526">
        <f>SUM(Table15[[#This Row],[2025]:[2014]])</f>
        <v>13</v>
      </c>
      <c r="F526" s="10"/>
      <c r="G526" s="10"/>
      <c r="H526" s="10"/>
      <c r="I526" s="10"/>
      <c r="J526" s="10"/>
      <c r="K526" s="10">
        <v>10</v>
      </c>
      <c r="L526" s="10">
        <v>3</v>
      </c>
      <c r="M526" s="10"/>
      <c r="N526" s="10"/>
      <c r="O526" s="10"/>
      <c r="P526" s="10"/>
      <c r="Q526" s="10"/>
    </row>
    <row r="527" spans="1:17" hidden="1" x14ac:dyDescent="0.35">
      <c r="A527" t="s">
        <v>754</v>
      </c>
      <c r="B527" t="s">
        <v>134</v>
      </c>
      <c r="C527" t="s">
        <v>135</v>
      </c>
      <c r="D527" t="s">
        <v>136</v>
      </c>
      <c r="E527">
        <f>SUM(Table15[[#This Row],[2025]:[2014]])</f>
        <v>1</v>
      </c>
      <c r="F527" s="10"/>
      <c r="G527" s="10"/>
      <c r="H527" s="10"/>
      <c r="I527" s="10"/>
      <c r="J527" s="10"/>
      <c r="K527" s="10"/>
      <c r="L527" s="10"/>
      <c r="M527" s="10">
        <v>1</v>
      </c>
      <c r="N527" s="10"/>
      <c r="O527" s="10"/>
      <c r="P527" s="10"/>
      <c r="Q527" s="10"/>
    </row>
    <row r="528" spans="1:17" hidden="1" x14ac:dyDescent="0.35">
      <c r="A528" t="s">
        <v>754</v>
      </c>
      <c r="B528" t="s">
        <v>139</v>
      </c>
      <c r="C528" t="s">
        <v>124</v>
      </c>
      <c r="D528" t="s">
        <v>313</v>
      </c>
      <c r="E528">
        <f>SUM(Table15[[#This Row],[2025]:[2014]])</f>
        <v>73</v>
      </c>
      <c r="F528" s="10"/>
      <c r="G528" s="10"/>
      <c r="H528" s="10"/>
      <c r="I528" s="10"/>
      <c r="J528" s="10">
        <v>1</v>
      </c>
      <c r="K528" s="10">
        <v>1</v>
      </c>
      <c r="L528" s="10">
        <v>21</v>
      </c>
      <c r="M528" s="10">
        <v>42</v>
      </c>
      <c r="N528" s="10"/>
      <c r="O528" s="10"/>
      <c r="P528" s="10">
        <v>3</v>
      </c>
      <c r="Q528" s="10">
        <v>5</v>
      </c>
    </row>
    <row r="529" spans="1:17" hidden="1" x14ac:dyDescent="0.35">
      <c r="A529" t="s">
        <v>754</v>
      </c>
      <c r="B529" t="s">
        <v>144</v>
      </c>
      <c r="C529" t="s">
        <v>124</v>
      </c>
      <c r="D529" t="s">
        <v>145</v>
      </c>
      <c r="E529">
        <f>SUM(Table15[[#This Row],[2025]:[2014]])</f>
        <v>5</v>
      </c>
      <c r="F529" s="10"/>
      <c r="G529" s="10"/>
      <c r="H529" s="10">
        <v>5</v>
      </c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hidden="1" x14ac:dyDescent="0.35">
      <c r="A530" t="s">
        <v>754</v>
      </c>
      <c r="B530" t="s">
        <v>144</v>
      </c>
      <c r="C530" t="s">
        <v>124</v>
      </c>
      <c r="D530" t="s">
        <v>246</v>
      </c>
      <c r="E530">
        <f>SUM(Table15[[#This Row],[2025]:[2014]])</f>
        <v>1</v>
      </c>
      <c r="F530" s="10"/>
      <c r="G530" s="10"/>
      <c r="H530" s="10"/>
      <c r="I530" s="10"/>
      <c r="J530" s="10"/>
      <c r="K530" s="10">
        <v>1</v>
      </c>
      <c r="L530" s="10"/>
      <c r="M530" s="10"/>
      <c r="N530" s="10"/>
      <c r="O530" s="10"/>
      <c r="P530" s="10"/>
      <c r="Q530" s="10"/>
    </row>
    <row r="531" spans="1:17" hidden="1" x14ac:dyDescent="0.35">
      <c r="A531" t="s">
        <v>754</v>
      </c>
      <c r="B531" t="s">
        <v>144</v>
      </c>
      <c r="C531" t="s">
        <v>124</v>
      </c>
      <c r="D531" t="s">
        <v>506</v>
      </c>
      <c r="E531">
        <f>SUM(Table15[[#This Row],[2025]:[2014]])</f>
        <v>1</v>
      </c>
      <c r="F531" s="10"/>
      <c r="G531" s="10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hidden="1" x14ac:dyDescent="0.35">
      <c r="A532" t="s">
        <v>754</v>
      </c>
      <c r="B532" t="s">
        <v>144</v>
      </c>
      <c r="C532" t="s">
        <v>124</v>
      </c>
      <c r="D532" t="s">
        <v>146</v>
      </c>
      <c r="E532">
        <f>SUM(Table15[[#This Row],[2025]:[2014]])</f>
        <v>9</v>
      </c>
      <c r="F532" s="10"/>
      <c r="G532" s="10">
        <v>-4</v>
      </c>
      <c r="H532" s="10">
        <v>-1</v>
      </c>
      <c r="I532" s="10"/>
      <c r="J532" s="10"/>
      <c r="K532" s="10"/>
      <c r="L532" s="10"/>
      <c r="M532" s="10"/>
      <c r="N532" s="10"/>
      <c r="O532" s="10">
        <v>14</v>
      </c>
      <c r="P532" s="10"/>
      <c r="Q532" s="10"/>
    </row>
    <row r="533" spans="1:17" hidden="1" x14ac:dyDescent="0.35">
      <c r="A533" t="s">
        <v>754</v>
      </c>
      <c r="B533" t="s">
        <v>144</v>
      </c>
      <c r="C533" t="s">
        <v>124</v>
      </c>
      <c r="D533" t="s">
        <v>314</v>
      </c>
      <c r="E533">
        <f>SUM(Table15[[#This Row],[2025]:[2014]])</f>
        <v>2</v>
      </c>
      <c r="F533" s="10"/>
      <c r="G533" s="10"/>
      <c r="H533" s="10"/>
      <c r="I533" s="10"/>
      <c r="J533" s="10">
        <v>1</v>
      </c>
      <c r="K533" s="10"/>
      <c r="L533" s="10"/>
      <c r="M533" s="10"/>
      <c r="N533" s="10">
        <v>1</v>
      </c>
      <c r="O533" s="10"/>
      <c r="P533" s="10"/>
      <c r="Q533" s="10"/>
    </row>
    <row r="534" spans="1:17" hidden="1" x14ac:dyDescent="0.35">
      <c r="A534" t="s">
        <v>754</v>
      </c>
      <c r="B534" t="s">
        <v>144</v>
      </c>
      <c r="C534" t="s">
        <v>124</v>
      </c>
      <c r="D534" t="s">
        <v>315</v>
      </c>
      <c r="E534">
        <f>SUM(Table15[[#This Row],[2025]:[2014]])</f>
        <v>1</v>
      </c>
      <c r="F534" s="10"/>
      <c r="G534" s="10"/>
      <c r="H534" s="10"/>
      <c r="I534" s="10"/>
      <c r="J534" s="10"/>
      <c r="K534" s="10">
        <v>1</v>
      </c>
      <c r="L534" s="10"/>
      <c r="M534" s="10"/>
      <c r="N534" s="10"/>
      <c r="O534" s="10"/>
      <c r="P534" s="10"/>
      <c r="Q534" s="10"/>
    </row>
    <row r="535" spans="1:17" hidden="1" x14ac:dyDescent="0.35">
      <c r="A535" t="s">
        <v>754</v>
      </c>
      <c r="B535" t="s">
        <v>144</v>
      </c>
      <c r="C535" t="s">
        <v>124</v>
      </c>
      <c r="D535" t="s">
        <v>758</v>
      </c>
      <c r="E535">
        <f>SUM(Table15[[#This Row],[2025]:[2014]])</f>
        <v>1</v>
      </c>
      <c r="F535" s="10"/>
      <c r="G535" s="10"/>
      <c r="H535" s="10"/>
      <c r="I535" s="10"/>
      <c r="J535" s="10"/>
      <c r="K535" s="10">
        <v>1</v>
      </c>
      <c r="L535" s="10"/>
      <c r="M535" s="10"/>
      <c r="N535" s="10"/>
      <c r="O535" s="10"/>
      <c r="P535" s="10"/>
      <c r="Q535" s="10"/>
    </row>
    <row r="536" spans="1:17" hidden="1" x14ac:dyDescent="0.35">
      <c r="A536" t="s">
        <v>754</v>
      </c>
      <c r="B536" t="s">
        <v>144</v>
      </c>
      <c r="C536" t="s">
        <v>124</v>
      </c>
      <c r="D536" t="s">
        <v>247</v>
      </c>
      <c r="E536">
        <f>SUM(Table15[[#This Row],[2025]:[2014]])</f>
        <v>1</v>
      </c>
      <c r="F536" s="10"/>
      <c r="G536" s="10"/>
      <c r="H536" s="10">
        <v>1</v>
      </c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hidden="1" x14ac:dyDescent="0.35">
      <c r="A537" t="s">
        <v>754</v>
      </c>
      <c r="B537" t="s">
        <v>144</v>
      </c>
      <c r="C537" t="s">
        <v>124</v>
      </c>
      <c r="D537" t="s">
        <v>147</v>
      </c>
      <c r="E537">
        <f>SUM(Table15[[#This Row],[2025]:[2014]])</f>
        <v>2</v>
      </c>
      <c r="F537" s="10"/>
      <c r="G537" s="10"/>
      <c r="H537" s="10"/>
      <c r="I537" s="10">
        <v>2</v>
      </c>
      <c r="J537" s="10"/>
      <c r="K537" s="10"/>
      <c r="L537" s="10"/>
      <c r="M537" s="10"/>
      <c r="N537" s="10"/>
      <c r="O537" s="10"/>
      <c r="P537" s="10"/>
      <c r="Q537" s="10"/>
    </row>
    <row r="538" spans="1:17" hidden="1" x14ac:dyDescent="0.35">
      <c r="A538" t="s">
        <v>754</v>
      </c>
      <c r="B538" t="s">
        <v>144</v>
      </c>
      <c r="C538" t="s">
        <v>124</v>
      </c>
      <c r="D538" t="s">
        <v>148</v>
      </c>
      <c r="E538">
        <f>SUM(Table15[[#This Row],[2025]:[2014]])</f>
        <v>77</v>
      </c>
      <c r="F538" s="10"/>
      <c r="G538" s="10">
        <v>2</v>
      </c>
      <c r="H538" s="10">
        <v>24</v>
      </c>
      <c r="I538" s="10">
        <v>26</v>
      </c>
      <c r="J538" s="10">
        <v>20</v>
      </c>
      <c r="K538" s="10">
        <v>2</v>
      </c>
      <c r="L538" s="10">
        <v>3</v>
      </c>
      <c r="M538" s="10"/>
      <c r="N538" s="10"/>
      <c r="O538" s="10"/>
      <c r="P538" s="10"/>
      <c r="Q538" s="10"/>
    </row>
    <row r="539" spans="1:17" hidden="1" x14ac:dyDescent="0.35">
      <c r="A539" t="s">
        <v>754</v>
      </c>
      <c r="B539" t="s">
        <v>144</v>
      </c>
      <c r="C539" t="s">
        <v>124</v>
      </c>
      <c r="D539" t="s">
        <v>508</v>
      </c>
      <c r="E539">
        <f>SUM(Table15[[#This Row],[2025]:[2014]])</f>
        <v>2</v>
      </c>
      <c r="F539" s="10"/>
      <c r="G539" s="10"/>
      <c r="H539" s="10"/>
      <c r="I539" s="10"/>
      <c r="J539" s="10"/>
      <c r="K539" s="10">
        <v>2</v>
      </c>
      <c r="L539" s="10"/>
      <c r="M539" s="10"/>
      <c r="N539" s="10"/>
      <c r="O539" s="10"/>
      <c r="P539" s="10"/>
      <c r="Q539" s="10"/>
    </row>
    <row r="540" spans="1:17" hidden="1" x14ac:dyDescent="0.35">
      <c r="A540" t="s">
        <v>754</v>
      </c>
      <c r="B540" t="s">
        <v>144</v>
      </c>
      <c r="C540" t="s">
        <v>124</v>
      </c>
      <c r="D540" t="s">
        <v>150</v>
      </c>
      <c r="E540">
        <f>SUM(Table15[[#This Row],[2025]:[2014]])</f>
        <v>5</v>
      </c>
      <c r="F540" s="10"/>
      <c r="G540" s="10">
        <v>5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hidden="1" x14ac:dyDescent="0.35">
      <c r="A541" t="s">
        <v>754</v>
      </c>
      <c r="B541" t="s">
        <v>144</v>
      </c>
      <c r="C541" t="s">
        <v>386</v>
      </c>
      <c r="D541" t="s">
        <v>387</v>
      </c>
      <c r="E541">
        <f>SUM(Table15[[#This Row],[2025]:[2014]])</f>
        <v>4</v>
      </c>
      <c r="F541" s="10"/>
      <c r="G541" s="10"/>
      <c r="H541" s="10"/>
      <c r="I541" s="10">
        <v>2</v>
      </c>
      <c r="J541" s="10">
        <v>2</v>
      </c>
      <c r="K541" s="10"/>
      <c r="L541" s="10"/>
      <c r="M541" s="10"/>
      <c r="N541" s="10"/>
      <c r="O541" s="10"/>
      <c r="P541" s="10"/>
      <c r="Q541" s="10"/>
    </row>
    <row r="542" spans="1:17" hidden="1" x14ac:dyDescent="0.35">
      <c r="A542" t="s">
        <v>754</v>
      </c>
      <c r="B542" t="s">
        <v>144</v>
      </c>
      <c r="C542" t="s">
        <v>316</v>
      </c>
      <c r="D542" t="s">
        <v>317</v>
      </c>
      <c r="E542">
        <f>SUM(Table15[[#This Row],[2025]:[2014]])</f>
        <v>1</v>
      </c>
      <c r="F542" s="10"/>
      <c r="G542" s="10"/>
      <c r="H542" s="10"/>
      <c r="I542" s="10"/>
      <c r="J542" s="10"/>
      <c r="K542" s="10"/>
      <c r="L542" s="10">
        <v>1</v>
      </c>
      <c r="M542" s="10"/>
      <c r="N542" s="10"/>
      <c r="O542" s="10"/>
      <c r="P542" s="10"/>
      <c r="Q542" s="10"/>
    </row>
    <row r="543" spans="1:17" hidden="1" x14ac:dyDescent="0.35">
      <c r="A543" t="s">
        <v>754</v>
      </c>
      <c r="B543" t="s">
        <v>144</v>
      </c>
      <c r="C543" t="s">
        <v>759</v>
      </c>
      <c r="D543" t="s">
        <v>760</v>
      </c>
      <c r="E543">
        <f>SUM(Table15[[#This Row],[2025]:[2014]])</f>
        <v>1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v>1</v>
      </c>
      <c r="P543" s="10"/>
      <c r="Q543" s="10"/>
    </row>
    <row r="544" spans="1:17" hidden="1" x14ac:dyDescent="0.35">
      <c r="A544" t="s">
        <v>754</v>
      </c>
      <c r="B544" t="s">
        <v>144</v>
      </c>
      <c r="C544" t="s">
        <v>545</v>
      </c>
      <c r="D544" t="s">
        <v>546</v>
      </c>
      <c r="E544">
        <f>SUM(Table15[[#This Row],[2025]:[2014]])</f>
        <v>4</v>
      </c>
      <c r="F544" s="10"/>
      <c r="G544" s="10"/>
      <c r="H544" s="10"/>
      <c r="I544" s="10"/>
      <c r="J544" s="10"/>
      <c r="K544" s="10"/>
      <c r="L544" s="10">
        <v>1</v>
      </c>
      <c r="M544" s="10"/>
      <c r="N544" s="10">
        <v>1</v>
      </c>
      <c r="O544" s="10">
        <v>2</v>
      </c>
      <c r="P544" s="10"/>
      <c r="Q544" s="10"/>
    </row>
    <row r="545" spans="1:17" hidden="1" x14ac:dyDescent="0.35">
      <c r="A545" t="s">
        <v>754</v>
      </c>
      <c r="B545" t="s">
        <v>144</v>
      </c>
      <c r="C545" t="s">
        <v>761</v>
      </c>
      <c r="D545" t="s">
        <v>762</v>
      </c>
      <c r="E545">
        <f>SUM(Table15[[#This Row],[2025]:[2014]])</f>
        <v>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>
        <v>1</v>
      </c>
    </row>
    <row r="546" spans="1:17" hidden="1" x14ac:dyDescent="0.35">
      <c r="A546" t="s">
        <v>754</v>
      </c>
      <c r="B546" t="s">
        <v>144</v>
      </c>
      <c r="C546" t="s">
        <v>161</v>
      </c>
      <c r="D546" t="s">
        <v>162</v>
      </c>
      <c r="E546">
        <f>SUM(Table15[[#This Row],[2025]:[2014]])</f>
        <v>5</v>
      </c>
      <c r="F546" s="10"/>
      <c r="G546" s="10">
        <v>1</v>
      </c>
      <c r="H546" s="10"/>
      <c r="I546" s="10">
        <v>1</v>
      </c>
      <c r="J546" s="10">
        <v>3</v>
      </c>
      <c r="K546" s="10"/>
      <c r="L546" s="10"/>
      <c r="M546" s="10"/>
      <c r="N546" s="10"/>
      <c r="O546" s="10"/>
      <c r="P546" s="10"/>
      <c r="Q546" s="10"/>
    </row>
    <row r="547" spans="1:17" hidden="1" x14ac:dyDescent="0.35">
      <c r="A547" t="s">
        <v>754</v>
      </c>
      <c r="B547" t="s">
        <v>324</v>
      </c>
      <c r="C547" t="s">
        <v>567</v>
      </c>
      <c r="D547" t="s">
        <v>568</v>
      </c>
      <c r="E547">
        <f>SUM(Table15[[#This Row],[2025]:[2014]])</f>
        <v>1</v>
      </c>
      <c r="F547" s="10"/>
      <c r="G547" s="10"/>
      <c r="H547" s="10"/>
      <c r="I547" s="10"/>
      <c r="J547" s="10"/>
      <c r="K547" s="10">
        <v>1</v>
      </c>
      <c r="L547" s="10"/>
      <c r="M547" s="10"/>
      <c r="N547" s="10"/>
      <c r="O547" s="10"/>
      <c r="P547" s="10"/>
      <c r="Q547" s="10"/>
    </row>
    <row r="548" spans="1:17" hidden="1" x14ac:dyDescent="0.35">
      <c r="A548" t="s">
        <v>754</v>
      </c>
      <c r="B548" t="s">
        <v>324</v>
      </c>
      <c r="C548" t="s">
        <v>325</v>
      </c>
      <c r="D548" t="s">
        <v>326</v>
      </c>
      <c r="E548">
        <f>SUM(Table15[[#This Row],[2025]:[2014]])</f>
        <v>1</v>
      </c>
      <c r="F548" s="10"/>
      <c r="G548" s="10"/>
      <c r="H548" s="10"/>
      <c r="I548" s="10"/>
      <c r="J548" s="10"/>
      <c r="K548" s="10"/>
      <c r="L548" s="10">
        <v>1</v>
      </c>
      <c r="M548" s="10"/>
      <c r="N548" s="10"/>
      <c r="O548" s="10"/>
      <c r="P548" s="10"/>
      <c r="Q548" s="10"/>
    </row>
    <row r="549" spans="1:17" hidden="1" x14ac:dyDescent="0.35">
      <c r="A549" t="s">
        <v>754</v>
      </c>
      <c r="B549" t="s">
        <v>572</v>
      </c>
      <c r="C549" t="s">
        <v>573</v>
      </c>
      <c r="D549" t="s">
        <v>574</v>
      </c>
      <c r="E549">
        <f>SUM(Table15[[#This Row],[2025]:[2014]])</f>
        <v>3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>
        <v>3</v>
      </c>
      <c r="P549" s="10"/>
      <c r="Q549" s="10"/>
    </row>
    <row r="550" spans="1:17" hidden="1" x14ac:dyDescent="0.35">
      <c r="A550" t="s">
        <v>754</v>
      </c>
      <c r="B550" t="s">
        <v>572</v>
      </c>
      <c r="C550" t="s">
        <v>575</v>
      </c>
      <c r="D550" t="s">
        <v>576</v>
      </c>
      <c r="E550">
        <f>SUM(Table15[[#This Row],[2025]:[2014]])</f>
        <v>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2</v>
      </c>
      <c r="Q550" s="10"/>
    </row>
    <row r="551" spans="1:17" hidden="1" x14ac:dyDescent="0.35">
      <c r="A551" t="s">
        <v>754</v>
      </c>
      <c r="B551" t="s">
        <v>572</v>
      </c>
      <c r="C551" t="s">
        <v>763</v>
      </c>
      <c r="D551" t="s">
        <v>764</v>
      </c>
      <c r="E551">
        <f>SUM(Table15[[#This Row],[2025]:[2014]])</f>
        <v>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>
        <v>2</v>
      </c>
      <c r="Q551" s="10"/>
    </row>
    <row r="552" spans="1:17" hidden="1" x14ac:dyDescent="0.35">
      <c r="A552" t="s">
        <v>754</v>
      </c>
      <c r="B552" t="s">
        <v>254</v>
      </c>
      <c r="C552" t="s">
        <v>585</v>
      </c>
      <c r="D552" t="s">
        <v>586</v>
      </c>
      <c r="E552">
        <f>SUM(Table15[[#This Row],[2025]:[2014]])</f>
        <v>836</v>
      </c>
      <c r="F552" s="10"/>
      <c r="G552" s="10"/>
      <c r="H552" s="10"/>
      <c r="I552" s="10"/>
      <c r="J552" s="10"/>
      <c r="K552" s="10"/>
      <c r="L552" s="10">
        <v>35</v>
      </c>
      <c r="M552" s="10">
        <v>56</v>
      </c>
      <c r="N552" s="10">
        <v>263</v>
      </c>
      <c r="O552" s="10">
        <v>228</v>
      </c>
      <c r="P552" s="10">
        <v>188</v>
      </c>
      <c r="Q552" s="10">
        <v>66</v>
      </c>
    </row>
    <row r="553" spans="1:17" hidden="1" x14ac:dyDescent="0.35">
      <c r="A553" t="s">
        <v>754</v>
      </c>
      <c r="B553" t="s">
        <v>254</v>
      </c>
      <c r="C553" t="s">
        <v>765</v>
      </c>
      <c r="D553" t="s">
        <v>766</v>
      </c>
      <c r="E553">
        <f>SUM(Table15[[#This Row],[2025]:[2014]])</f>
        <v>2</v>
      </c>
      <c r="F553" s="10"/>
      <c r="G553" s="10"/>
      <c r="H553" s="10"/>
      <c r="I553" s="10">
        <v>2</v>
      </c>
      <c r="J553" s="10"/>
      <c r="K553" s="10"/>
      <c r="L553" s="10"/>
      <c r="M553" s="10"/>
      <c r="N553" s="10"/>
      <c r="O553" s="10"/>
      <c r="P553" s="10"/>
      <c r="Q553" s="10"/>
    </row>
    <row r="554" spans="1:17" hidden="1" x14ac:dyDescent="0.35">
      <c r="A554" t="s">
        <v>754</v>
      </c>
      <c r="B554" t="s">
        <v>254</v>
      </c>
      <c r="C554" t="s">
        <v>767</v>
      </c>
      <c r="D554" t="s">
        <v>768</v>
      </c>
      <c r="E554">
        <f>SUM(Table15[[#This Row],[2025]:[2014]])</f>
        <v>8</v>
      </c>
      <c r="F554" s="10"/>
      <c r="G554" s="10"/>
      <c r="H554" s="10">
        <v>3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</row>
    <row r="555" spans="1:17" hidden="1" x14ac:dyDescent="0.35">
      <c r="A555" t="s">
        <v>754</v>
      </c>
      <c r="B555" t="s">
        <v>254</v>
      </c>
      <c r="C555" t="s">
        <v>587</v>
      </c>
      <c r="D555" t="s">
        <v>588</v>
      </c>
      <c r="E555">
        <f>SUM(Table15[[#This Row],[2025]:[2014]])</f>
        <v>1</v>
      </c>
      <c r="F555" s="10"/>
      <c r="G555" s="10"/>
      <c r="H555" s="10"/>
      <c r="I555" s="10"/>
      <c r="J555" s="10"/>
      <c r="K555" s="10"/>
      <c r="L555" s="10">
        <v>1</v>
      </c>
      <c r="M555" s="10"/>
      <c r="N555" s="10"/>
      <c r="O555" s="10"/>
      <c r="P555" s="10"/>
      <c r="Q555" s="10"/>
    </row>
    <row r="556" spans="1:17" hidden="1" x14ac:dyDescent="0.35">
      <c r="A556" t="s">
        <v>754</v>
      </c>
      <c r="B556" t="s">
        <v>254</v>
      </c>
      <c r="C556" t="s">
        <v>769</v>
      </c>
      <c r="D556" t="s">
        <v>770</v>
      </c>
      <c r="E556">
        <f>SUM(Table15[[#This Row],[2025]:[2014]])</f>
        <v>58</v>
      </c>
      <c r="F556" s="10"/>
      <c r="G556" s="10"/>
      <c r="H556" s="10"/>
      <c r="I556" s="10"/>
      <c r="J556" s="10">
        <v>16</v>
      </c>
      <c r="K556" s="10">
        <v>37</v>
      </c>
      <c r="L556" s="10">
        <v>5</v>
      </c>
      <c r="M556" s="10"/>
      <c r="N556" s="10"/>
      <c r="O556" s="10"/>
      <c r="P556" s="10"/>
      <c r="Q556" s="10"/>
    </row>
    <row r="557" spans="1:17" hidden="1" x14ac:dyDescent="0.35">
      <c r="A557" t="s">
        <v>754</v>
      </c>
      <c r="B557" t="s">
        <v>254</v>
      </c>
      <c r="C557" t="s">
        <v>327</v>
      </c>
      <c r="D557" t="s">
        <v>328</v>
      </c>
      <c r="E557">
        <f>SUM(Table15[[#This Row],[2025]:[2014]])</f>
        <v>2</v>
      </c>
      <c r="F557" s="10"/>
      <c r="G557" s="10"/>
      <c r="H557" s="10"/>
      <c r="I557" s="10">
        <v>0</v>
      </c>
      <c r="J557" s="10"/>
      <c r="K557" s="10"/>
      <c r="L557" s="10"/>
      <c r="M557" s="10"/>
      <c r="N557" s="10"/>
      <c r="O557" s="10">
        <v>2</v>
      </c>
      <c r="P557" s="10"/>
      <c r="Q557" s="10"/>
    </row>
    <row r="558" spans="1:17" hidden="1" x14ac:dyDescent="0.35">
      <c r="A558" t="s">
        <v>754</v>
      </c>
      <c r="B558" t="s">
        <v>254</v>
      </c>
      <c r="C558" t="s">
        <v>771</v>
      </c>
      <c r="D558" t="s">
        <v>772</v>
      </c>
      <c r="E558">
        <f>SUM(Table15[[#This Row],[2025]:[2014]])</f>
        <v>1</v>
      </c>
      <c r="F558" s="10"/>
      <c r="G558" s="10"/>
      <c r="H558" s="10"/>
      <c r="I558" s="10"/>
      <c r="J558" s="10"/>
      <c r="K558" s="10"/>
      <c r="L558" s="10">
        <v>1</v>
      </c>
      <c r="M558" s="10"/>
      <c r="N558" s="10"/>
      <c r="O558" s="10"/>
      <c r="P558" s="10"/>
      <c r="Q558" s="10"/>
    </row>
    <row r="559" spans="1:17" hidden="1" x14ac:dyDescent="0.35">
      <c r="A559" t="s">
        <v>754</v>
      </c>
      <c r="B559" t="s">
        <v>254</v>
      </c>
      <c r="C559" t="s">
        <v>773</v>
      </c>
      <c r="D559" t="s">
        <v>774</v>
      </c>
      <c r="E559">
        <f>SUM(Table15[[#This Row],[2025]:[2014]])</f>
        <v>0</v>
      </c>
      <c r="F559" s="10"/>
      <c r="G559" s="10"/>
      <c r="H559" s="10"/>
      <c r="I559" s="10"/>
      <c r="J559" s="10"/>
      <c r="K559" s="10"/>
      <c r="L559" s="10"/>
      <c r="M559" s="10">
        <v>-1</v>
      </c>
      <c r="N559" s="10">
        <v>1</v>
      </c>
      <c r="O559" s="10"/>
      <c r="P559" s="10"/>
      <c r="Q559" s="10"/>
    </row>
    <row r="560" spans="1:17" hidden="1" x14ac:dyDescent="0.35">
      <c r="A560" t="s">
        <v>754</v>
      </c>
      <c r="B560" t="s">
        <v>254</v>
      </c>
      <c r="C560" t="s">
        <v>589</v>
      </c>
      <c r="D560" t="s">
        <v>590</v>
      </c>
      <c r="E560">
        <f>SUM(Table15[[#This Row],[2025]:[2014]])</f>
        <v>4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>
        <v>4</v>
      </c>
      <c r="P560" s="10"/>
      <c r="Q560" s="10"/>
    </row>
    <row r="561" spans="1:17" hidden="1" x14ac:dyDescent="0.35">
      <c r="A561" t="s">
        <v>754</v>
      </c>
      <c r="B561" t="s">
        <v>254</v>
      </c>
      <c r="C561" t="s">
        <v>591</v>
      </c>
      <c r="D561" t="s">
        <v>592</v>
      </c>
      <c r="E561">
        <f>SUM(Table15[[#This Row],[2025]:[2014]])</f>
        <v>4</v>
      </c>
      <c r="F561" s="10"/>
      <c r="G561" s="10"/>
      <c r="H561" s="10"/>
      <c r="I561" s="10"/>
      <c r="J561" s="10"/>
      <c r="K561" s="10"/>
      <c r="L561" s="10">
        <v>4</v>
      </c>
      <c r="M561" s="10"/>
      <c r="N561" s="10"/>
      <c r="O561" s="10"/>
      <c r="P561" s="10"/>
      <c r="Q561" s="10"/>
    </row>
    <row r="562" spans="1:17" hidden="1" x14ac:dyDescent="0.35">
      <c r="A562" t="s">
        <v>754</v>
      </c>
      <c r="B562" t="s">
        <v>163</v>
      </c>
      <c r="C562" t="s">
        <v>775</v>
      </c>
      <c r="D562" t="s">
        <v>776</v>
      </c>
      <c r="E562">
        <f>SUM(Table15[[#This Row],[2025]:[2014]])</f>
        <v>3</v>
      </c>
      <c r="F562" s="10"/>
      <c r="G562" s="10"/>
      <c r="H562" s="10"/>
      <c r="I562" s="10"/>
      <c r="J562" s="10"/>
      <c r="K562" s="10"/>
      <c r="L562" s="10"/>
      <c r="M562" s="10"/>
      <c r="N562" s="10">
        <v>1</v>
      </c>
      <c r="O562" s="10">
        <v>2</v>
      </c>
      <c r="P562" s="10"/>
      <c r="Q562" s="10"/>
    </row>
    <row r="563" spans="1:17" hidden="1" x14ac:dyDescent="0.35">
      <c r="A563" t="s">
        <v>754</v>
      </c>
      <c r="B563" t="s">
        <v>163</v>
      </c>
      <c r="C563" t="s">
        <v>164</v>
      </c>
      <c r="D563" t="s">
        <v>165</v>
      </c>
      <c r="E563">
        <f>SUM(Table15[[#This Row],[2025]:[2014]])</f>
        <v>38</v>
      </c>
      <c r="F563" s="10"/>
      <c r="G563" s="10"/>
      <c r="H563" s="10"/>
      <c r="I563" s="10"/>
      <c r="J563" s="10"/>
      <c r="K563" s="10">
        <v>2</v>
      </c>
      <c r="L563" s="10">
        <v>18</v>
      </c>
      <c r="M563" s="10">
        <v>14</v>
      </c>
      <c r="N563" s="10">
        <v>4</v>
      </c>
      <c r="O563" s="10"/>
      <c r="P563" s="10"/>
      <c r="Q563" s="10"/>
    </row>
    <row r="564" spans="1:17" hidden="1" x14ac:dyDescent="0.35">
      <c r="A564" t="s">
        <v>754</v>
      </c>
      <c r="B564" t="s">
        <v>166</v>
      </c>
      <c r="C564" t="s">
        <v>395</v>
      </c>
      <c r="D564" t="s">
        <v>396</v>
      </c>
      <c r="E564">
        <f>SUM(Table15[[#This Row],[2025]:[2014]])</f>
        <v>2</v>
      </c>
      <c r="F564" s="10"/>
      <c r="G564" s="10"/>
      <c r="H564" s="10"/>
      <c r="I564" s="10">
        <v>1</v>
      </c>
      <c r="J564" s="10">
        <v>1</v>
      </c>
      <c r="K564" s="10"/>
      <c r="L564" s="10"/>
      <c r="M564" s="10"/>
      <c r="N564" s="10"/>
      <c r="O564" s="10"/>
      <c r="P564" s="10"/>
      <c r="Q564" s="10"/>
    </row>
    <row r="565" spans="1:17" hidden="1" x14ac:dyDescent="0.35">
      <c r="A565" t="s">
        <v>754</v>
      </c>
      <c r="B565" t="s">
        <v>166</v>
      </c>
      <c r="C565" t="s">
        <v>595</v>
      </c>
      <c r="D565" t="s">
        <v>596</v>
      </c>
      <c r="E565">
        <f>SUM(Table15[[#This Row],[2025]:[2014]])</f>
        <v>0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  <c r="Q565" s="10"/>
    </row>
    <row r="566" spans="1:17" hidden="1" x14ac:dyDescent="0.35">
      <c r="A566" t="s">
        <v>754</v>
      </c>
      <c r="B566" t="s">
        <v>601</v>
      </c>
      <c r="C566" t="s">
        <v>777</v>
      </c>
      <c r="D566" t="s">
        <v>778</v>
      </c>
      <c r="E566">
        <f>SUM(Table15[[#This Row],[2025]:[2014]])</f>
        <v>1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</row>
    <row r="567" spans="1:17" hidden="1" x14ac:dyDescent="0.35">
      <c r="A567" t="s">
        <v>754</v>
      </c>
      <c r="B567" t="s">
        <v>329</v>
      </c>
      <c r="C567" t="s">
        <v>330</v>
      </c>
      <c r="D567" t="s">
        <v>331</v>
      </c>
      <c r="E567">
        <f>SUM(Table15[[#This Row],[2025]:[2014]])</f>
        <v>36</v>
      </c>
      <c r="F567" s="10"/>
      <c r="G567" s="10"/>
      <c r="H567" s="10"/>
      <c r="I567" s="10"/>
      <c r="J567" s="10"/>
      <c r="K567" s="10"/>
      <c r="L567" s="10"/>
      <c r="M567" s="10">
        <v>10</v>
      </c>
      <c r="N567" s="10">
        <v>6</v>
      </c>
      <c r="O567" s="10">
        <v>2</v>
      </c>
      <c r="P567" s="10">
        <v>8</v>
      </c>
      <c r="Q567" s="10">
        <v>10</v>
      </c>
    </row>
    <row r="568" spans="1:17" hidden="1" x14ac:dyDescent="0.35">
      <c r="A568" t="s">
        <v>754</v>
      </c>
      <c r="B568" t="s">
        <v>329</v>
      </c>
      <c r="C568" t="s">
        <v>779</v>
      </c>
      <c r="D568" t="s">
        <v>780</v>
      </c>
      <c r="E568">
        <f>SUM(Table15[[#This Row],[2025]:[2014]])</f>
        <v>3</v>
      </c>
      <c r="F568" s="10"/>
      <c r="G568" s="10"/>
      <c r="H568" s="10"/>
      <c r="I568" s="10"/>
      <c r="J568" s="10">
        <v>1</v>
      </c>
      <c r="K568" s="10"/>
      <c r="L568" s="10">
        <v>2</v>
      </c>
      <c r="M568" s="10"/>
      <c r="N568" s="10"/>
      <c r="O568" s="10"/>
      <c r="P568" s="10"/>
      <c r="Q568" s="10"/>
    </row>
    <row r="569" spans="1:17" hidden="1" x14ac:dyDescent="0.35">
      <c r="A569" t="s">
        <v>754</v>
      </c>
      <c r="B569" t="s">
        <v>329</v>
      </c>
      <c r="C569" t="s">
        <v>332</v>
      </c>
      <c r="D569" t="s">
        <v>333</v>
      </c>
      <c r="E569">
        <f>SUM(Table15[[#This Row],[2025]:[2014]])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</row>
    <row r="570" spans="1:17" hidden="1" x14ac:dyDescent="0.35">
      <c r="A570" t="s">
        <v>754</v>
      </c>
      <c r="B570" t="s">
        <v>169</v>
      </c>
      <c r="C570" t="s">
        <v>124</v>
      </c>
      <c r="D570" t="s">
        <v>170</v>
      </c>
      <c r="E570">
        <f>SUM(Table15[[#This Row],[2025]:[2014]])</f>
        <v>-13</v>
      </c>
      <c r="F570" s="10"/>
      <c r="G570" s="10">
        <v>-12</v>
      </c>
      <c r="H570" s="10"/>
      <c r="I570" s="10">
        <v>-1</v>
      </c>
      <c r="J570" s="10"/>
      <c r="K570" s="10"/>
      <c r="L570" s="10"/>
      <c r="M570" s="10"/>
      <c r="N570" s="10"/>
      <c r="O570" s="10">
        <v>0</v>
      </c>
      <c r="P570" s="10"/>
      <c r="Q570" s="10"/>
    </row>
    <row r="571" spans="1:17" hidden="1" x14ac:dyDescent="0.35">
      <c r="A571" t="s">
        <v>754</v>
      </c>
      <c r="B571" t="s">
        <v>172</v>
      </c>
      <c r="C571" t="s">
        <v>781</v>
      </c>
      <c r="D571" t="s">
        <v>782</v>
      </c>
      <c r="E571">
        <f>SUM(Table15[[#This Row],[2025]:[2014]])</f>
        <v>0</v>
      </c>
      <c r="F571" s="10"/>
      <c r="G571" s="10"/>
      <c r="H571" s="10"/>
      <c r="I571" s="10">
        <v>0</v>
      </c>
      <c r="J571" s="10"/>
      <c r="K571" s="10"/>
      <c r="L571" s="10"/>
      <c r="M571" s="10"/>
      <c r="N571" s="10"/>
      <c r="O571" s="10"/>
      <c r="P571" s="10"/>
      <c r="Q571" s="10"/>
    </row>
    <row r="572" spans="1:17" hidden="1" x14ac:dyDescent="0.35">
      <c r="A572" t="s">
        <v>754</v>
      </c>
      <c r="B572" t="s">
        <v>172</v>
      </c>
      <c r="C572" t="s">
        <v>609</v>
      </c>
      <c r="D572" t="s">
        <v>610</v>
      </c>
      <c r="E572">
        <f>SUM(Table15[[#This Row],[2025]:[2014]])</f>
        <v>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</v>
      </c>
    </row>
    <row r="573" spans="1:17" hidden="1" x14ac:dyDescent="0.35">
      <c r="A573" t="s">
        <v>754</v>
      </c>
      <c r="B573" t="s">
        <v>172</v>
      </c>
      <c r="C573" t="s">
        <v>611</v>
      </c>
      <c r="D573" t="s">
        <v>612</v>
      </c>
      <c r="E573">
        <f>SUM(Table15[[#This Row],[2025]:[2014]])</f>
        <v>1</v>
      </c>
      <c r="F573" s="10"/>
      <c r="G573" s="10"/>
      <c r="H573" s="10"/>
      <c r="I573" s="10"/>
      <c r="J573" s="10"/>
      <c r="K573" s="10"/>
      <c r="L573" s="10"/>
      <c r="M573" s="10"/>
      <c r="N573" s="10">
        <v>0</v>
      </c>
      <c r="O573" s="10">
        <v>1</v>
      </c>
      <c r="P573" s="10"/>
      <c r="Q573" s="10"/>
    </row>
    <row r="574" spans="1:17" hidden="1" x14ac:dyDescent="0.35">
      <c r="A574" t="s">
        <v>754</v>
      </c>
      <c r="B574" t="s">
        <v>172</v>
      </c>
      <c r="C574" t="s">
        <v>613</v>
      </c>
      <c r="D574" t="s">
        <v>614</v>
      </c>
      <c r="E574">
        <f>SUM(Table15[[#This Row],[2025]:[2014]])</f>
        <v>28</v>
      </c>
      <c r="F574" s="10"/>
      <c r="G574" s="10"/>
      <c r="H574" s="10"/>
      <c r="I574" s="10"/>
      <c r="J574" s="10"/>
      <c r="K574" s="10">
        <v>3</v>
      </c>
      <c r="L574" s="10">
        <v>6</v>
      </c>
      <c r="M574" s="10">
        <v>3</v>
      </c>
      <c r="N574" s="10">
        <v>7</v>
      </c>
      <c r="O574" s="10">
        <v>4</v>
      </c>
      <c r="P574" s="10">
        <v>5</v>
      </c>
      <c r="Q574" s="10"/>
    </row>
    <row r="575" spans="1:17" hidden="1" x14ac:dyDescent="0.35">
      <c r="A575" t="s">
        <v>754</v>
      </c>
      <c r="B575" t="s">
        <v>263</v>
      </c>
      <c r="C575" t="s">
        <v>264</v>
      </c>
      <c r="D575" t="s">
        <v>265</v>
      </c>
      <c r="E575">
        <f>SUM(Table15[[#This Row],[2025]:[2014]])</f>
        <v>1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>
        <v>1</v>
      </c>
      <c r="Q575" s="10"/>
    </row>
    <row r="576" spans="1:17" hidden="1" x14ac:dyDescent="0.35">
      <c r="A576" t="s">
        <v>754</v>
      </c>
      <c r="B576" t="s">
        <v>263</v>
      </c>
      <c r="C576" t="s">
        <v>783</v>
      </c>
      <c r="D576" t="s">
        <v>784</v>
      </c>
      <c r="E576">
        <f>SUM(Table15[[#This Row],[2025]:[2014]])</f>
        <v>1</v>
      </c>
      <c r="F576" s="10"/>
      <c r="G576" s="10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hidden="1" x14ac:dyDescent="0.35">
      <c r="A577" t="s">
        <v>754</v>
      </c>
      <c r="B577" t="s">
        <v>263</v>
      </c>
      <c r="C577" t="s">
        <v>619</v>
      </c>
      <c r="D577" t="s">
        <v>620</v>
      </c>
      <c r="E577">
        <f>SUM(Table15[[#This Row],[2025]:[2014]])</f>
        <v>37</v>
      </c>
      <c r="F577" s="10"/>
      <c r="G577" s="10"/>
      <c r="H577" s="10"/>
      <c r="I577" s="10"/>
      <c r="J577" s="10"/>
      <c r="K577" s="10"/>
      <c r="L577" s="10"/>
      <c r="M577" s="10">
        <v>2</v>
      </c>
      <c r="N577" s="10">
        <v>10</v>
      </c>
      <c r="O577" s="10">
        <v>6</v>
      </c>
      <c r="P577" s="10">
        <v>11</v>
      </c>
      <c r="Q577" s="10">
        <v>8</v>
      </c>
    </row>
    <row r="578" spans="1:17" hidden="1" x14ac:dyDescent="0.35">
      <c r="A578" t="s">
        <v>754</v>
      </c>
      <c r="B578" t="s">
        <v>409</v>
      </c>
      <c r="C578" t="s">
        <v>785</v>
      </c>
      <c r="D578" t="s">
        <v>786</v>
      </c>
      <c r="E578">
        <f>SUM(Table15[[#This Row],[2025]:[2014]])</f>
        <v>1</v>
      </c>
      <c r="F578" s="10"/>
      <c r="G578" s="10"/>
      <c r="H578" s="10"/>
      <c r="I578" s="10"/>
      <c r="J578" s="10"/>
      <c r="K578" s="10">
        <v>1</v>
      </c>
      <c r="L578" s="10"/>
      <c r="M578" s="10"/>
      <c r="N578" s="10"/>
      <c r="O578" s="10"/>
      <c r="P578" s="10"/>
      <c r="Q578" s="10"/>
    </row>
    <row r="579" spans="1:17" hidden="1" x14ac:dyDescent="0.35">
      <c r="A579" t="s">
        <v>754</v>
      </c>
      <c r="B579" t="s">
        <v>175</v>
      </c>
      <c r="C579" t="s">
        <v>124</v>
      </c>
      <c r="D579" t="s">
        <v>176</v>
      </c>
      <c r="E579">
        <f>SUM(Table15[[#This Row],[2025]:[2014]])</f>
        <v>7</v>
      </c>
      <c r="F579" s="10"/>
      <c r="G579" s="10"/>
      <c r="H579" s="10"/>
      <c r="I579" s="10">
        <v>2</v>
      </c>
      <c r="J579" s="10"/>
      <c r="K579" s="10">
        <v>1</v>
      </c>
      <c r="L579" s="10">
        <v>2</v>
      </c>
      <c r="M579" s="10">
        <v>2</v>
      </c>
      <c r="N579" s="10"/>
      <c r="O579" s="10"/>
      <c r="P579" s="10"/>
      <c r="Q579" s="10"/>
    </row>
    <row r="580" spans="1:17" hidden="1" x14ac:dyDescent="0.35">
      <c r="A580" t="s">
        <v>754</v>
      </c>
      <c r="B580" t="s">
        <v>175</v>
      </c>
      <c r="C580" t="s">
        <v>124</v>
      </c>
      <c r="D580" t="s">
        <v>177</v>
      </c>
      <c r="E580">
        <f>SUM(Table15[[#This Row],[2025]:[2014]])</f>
        <v>6</v>
      </c>
      <c r="F580" s="10"/>
      <c r="G580" s="10"/>
      <c r="H580" s="10">
        <v>1</v>
      </c>
      <c r="I580" s="10">
        <v>1</v>
      </c>
      <c r="J580" s="10"/>
      <c r="K580" s="10">
        <v>3</v>
      </c>
      <c r="L580" s="10"/>
      <c r="M580" s="10"/>
      <c r="N580" s="10">
        <v>1</v>
      </c>
      <c r="O580" s="10"/>
      <c r="P580" s="10"/>
      <c r="Q580" s="10"/>
    </row>
    <row r="581" spans="1:17" hidden="1" x14ac:dyDescent="0.35">
      <c r="A581" t="s">
        <v>754</v>
      </c>
      <c r="B581" t="s">
        <v>175</v>
      </c>
      <c r="C581" t="s">
        <v>124</v>
      </c>
      <c r="D581" t="s">
        <v>621</v>
      </c>
      <c r="E581">
        <f>SUM(Table15[[#This Row],[2025]:[2014]])</f>
        <v>1</v>
      </c>
      <c r="F581" s="10"/>
      <c r="G581" s="10"/>
      <c r="H581" s="10">
        <v>1</v>
      </c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hidden="1" x14ac:dyDescent="0.35">
      <c r="A582" t="s">
        <v>754</v>
      </c>
      <c r="B582" t="s">
        <v>175</v>
      </c>
      <c r="C582" t="s">
        <v>124</v>
      </c>
      <c r="D582" t="s">
        <v>178</v>
      </c>
      <c r="E582">
        <f>SUM(Table15[[#This Row],[2025]:[2014]])</f>
        <v>150</v>
      </c>
      <c r="F582" s="10"/>
      <c r="G582" s="10">
        <v>40</v>
      </c>
      <c r="H582" s="10">
        <v>12</v>
      </c>
      <c r="I582" s="10">
        <v>56</v>
      </c>
      <c r="J582" s="10">
        <v>8</v>
      </c>
      <c r="K582" s="10">
        <v>34</v>
      </c>
      <c r="L582" s="10"/>
      <c r="M582" s="10"/>
      <c r="N582" s="10"/>
      <c r="O582" s="10"/>
      <c r="P582" s="10"/>
      <c r="Q582" s="10"/>
    </row>
    <row r="583" spans="1:17" hidden="1" x14ac:dyDescent="0.35">
      <c r="A583" t="s">
        <v>754</v>
      </c>
      <c r="B583" t="s">
        <v>175</v>
      </c>
      <c r="C583" t="s">
        <v>124</v>
      </c>
      <c r="D583" t="s">
        <v>179</v>
      </c>
      <c r="E583">
        <f>SUM(Table15[[#This Row],[2025]:[2014]])</f>
        <v>5</v>
      </c>
      <c r="F583" s="10"/>
      <c r="G583" s="10"/>
      <c r="H583" s="10">
        <v>1</v>
      </c>
      <c r="I583" s="10">
        <v>2</v>
      </c>
      <c r="J583" s="10"/>
      <c r="K583" s="10">
        <v>1</v>
      </c>
      <c r="L583" s="10">
        <v>1</v>
      </c>
      <c r="M583" s="10"/>
      <c r="N583" s="10"/>
      <c r="O583" s="10"/>
      <c r="P583" s="10"/>
      <c r="Q583" s="10"/>
    </row>
    <row r="584" spans="1:17" hidden="1" x14ac:dyDescent="0.35">
      <c r="A584" t="s">
        <v>754</v>
      </c>
      <c r="B584" t="s">
        <v>175</v>
      </c>
      <c r="C584" t="s">
        <v>124</v>
      </c>
      <c r="D584" t="s">
        <v>266</v>
      </c>
      <c r="E584">
        <f>SUM(Table15[[#This Row],[2025]:[2014]])</f>
        <v>3</v>
      </c>
      <c r="F584" s="10"/>
      <c r="G584" s="10"/>
      <c r="H584" s="10"/>
      <c r="I584" s="10">
        <v>3</v>
      </c>
      <c r="J584" s="10"/>
      <c r="K584" s="10"/>
      <c r="L584" s="10"/>
      <c r="M584" s="10"/>
      <c r="N584" s="10"/>
      <c r="O584" s="10"/>
      <c r="P584" s="10"/>
      <c r="Q584" s="10"/>
    </row>
    <row r="585" spans="1:17" hidden="1" x14ac:dyDescent="0.35">
      <c r="A585" t="s">
        <v>754</v>
      </c>
      <c r="B585" t="s">
        <v>175</v>
      </c>
      <c r="C585" t="s">
        <v>622</v>
      </c>
      <c r="D585" t="s">
        <v>623</v>
      </c>
      <c r="E585">
        <f>SUM(Table15[[#This Row],[2025]:[2014]])</f>
        <v>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0</v>
      </c>
      <c r="Q585" s="10"/>
    </row>
    <row r="586" spans="1:17" hidden="1" x14ac:dyDescent="0.35">
      <c r="A586" t="s">
        <v>754</v>
      </c>
      <c r="B586" t="s">
        <v>180</v>
      </c>
      <c r="C586" t="s">
        <v>267</v>
      </c>
      <c r="D586" t="s">
        <v>268</v>
      </c>
      <c r="E586">
        <f>SUM(Table15[[#This Row],[2025]:[2014]])</f>
        <v>1</v>
      </c>
      <c r="F586" s="10"/>
      <c r="G586" s="10"/>
      <c r="H586" s="10"/>
      <c r="I586" s="10"/>
      <c r="J586" s="10"/>
      <c r="K586" s="10">
        <v>1</v>
      </c>
      <c r="L586" s="10"/>
      <c r="M586" s="10"/>
      <c r="N586" s="10"/>
      <c r="O586" s="10"/>
      <c r="P586" s="10"/>
      <c r="Q586" s="10"/>
    </row>
    <row r="587" spans="1:17" hidden="1" x14ac:dyDescent="0.35">
      <c r="A587" t="s">
        <v>754</v>
      </c>
      <c r="B587" t="s">
        <v>180</v>
      </c>
      <c r="C587" t="s">
        <v>181</v>
      </c>
      <c r="D587" t="s">
        <v>182</v>
      </c>
      <c r="E587">
        <f>SUM(Table15[[#This Row],[2025]:[2014]])</f>
        <v>2</v>
      </c>
      <c r="F587" s="10"/>
      <c r="G587" s="10"/>
      <c r="H587" s="10">
        <v>2</v>
      </c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hidden="1" x14ac:dyDescent="0.35">
      <c r="A588" t="s">
        <v>754</v>
      </c>
      <c r="B588" t="s">
        <v>421</v>
      </c>
      <c r="C588" t="s">
        <v>787</v>
      </c>
      <c r="D588" t="s">
        <v>788</v>
      </c>
      <c r="E588">
        <f>SUM(Table15[[#This Row],[2025]:[2014]])</f>
        <v>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>
        <v>2</v>
      </c>
    </row>
    <row r="589" spans="1:17" hidden="1" x14ac:dyDescent="0.35">
      <c r="A589" t="s">
        <v>754</v>
      </c>
      <c r="B589" t="s">
        <v>188</v>
      </c>
      <c r="C589" t="s">
        <v>189</v>
      </c>
      <c r="D589" t="s">
        <v>190</v>
      </c>
      <c r="E589">
        <f>SUM(Table15[[#This Row],[2025]:[2014]])</f>
        <v>22</v>
      </c>
      <c r="F589" s="10"/>
      <c r="G589" s="10">
        <v>4</v>
      </c>
      <c r="H589" s="10">
        <v>3</v>
      </c>
      <c r="I589" s="10"/>
      <c r="J589" s="10"/>
      <c r="K589" s="10">
        <v>4</v>
      </c>
      <c r="L589" s="10">
        <v>6</v>
      </c>
      <c r="M589" s="10">
        <v>4</v>
      </c>
      <c r="N589" s="10"/>
      <c r="O589" s="10">
        <v>-1</v>
      </c>
      <c r="P589" s="10"/>
      <c r="Q589" s="10">
        <v>2</v>
      </c>
    </row>
    <row r="590" spans="1:17" hidden="1" x14ac:dyDescent="0.35">
      <c r="A590" t="s">
        <v>754</v>
      </c>
      <c r="B590" t="s">
        <v>191</v>
      </c>
      <c r="C590" t="s">
        <v>789</v>
      </c>
      <c r="D590" t="s">
        <v>790</v>
      </c>
      <c r="E590">
        <f>SUM(Table15[[#This Row],[2025]:[2014]])</f>
        <v>0</v>
      </c>
      <c r="F590" s="10"/>
      <c r="G590" s="10"/>
      <c r="H590" s="10"/>
      <c r="I590" s="10"/>
      <c r="J590" s="10"/>
      <c r="K590" s="10"/>
      <c r="L590" s="10"/>
      <c r="M590" s="10">
        <v>0</v>
      </c>
      <c r="N590" s="10"/>
      <c r="O590" s="10"/>
      <c r="P590" s="10"/>
      <c r="Q590" s="10"/>
    </row>
    <row r="591" spans="1:17" hidden="1" x14ac:dyDescent="0.35">
      <c r="A591" t="s">
        <v>754</v>
      </c>
      <c r="B591" t="s">
        <v>191</v>
      </c>
      <c r="C591" t="s">
        <v>269</v>
      </c>
      <c r="D591" t="s">
        <v>270</v>
      </c>
      <c r="E591">
        <f>SUM(Table15[[#This Row],[2025]:[2014]])</f>
        <v>19</v>
      </c>
      <c r="F591" s="10">
        <v>0</v>
      </c>
      <c r="G591" s="10"/>
      <c r="H591" s="10">
        <v>2</v>
      </c>
      <c r="I591" s="10">
        <v>1</v>
      </c>
      <c r="J591" s="10"/>
      <c r="K591" s="10">
        <v>1</v>
      </c>
      <c r="L591" s="10">
        <v>5</v>
      </c>
      <c r="M591" s="10">
        <v>6</v>
      </c>
      <c r="N591" s="10">
        <v>4</v>
      </c>
      <c r="O591" s="10"/>
      <c r="P591" s="10"/>
      <c r="Q591" s="10"/>
    </row>
    <row r="592" spans="1:17" hidden="1" x14ac:dyDescent="0.35">
      <c r="A592" t="s">
        <v>754</v>
      </c>
      <c r="B592" t="s">
        <v>191</v>
      </c>
      <c r="C592" t="s">
        <v>192</v>
      </c>
      <c r="D592" t="s">
        <v>193</v>
      </c>
      <c r="E592">
        <f>SUM(Table15[[#This Row],[2025]:[2014]])</f>
        <v>51</v>
      </c>
      <c r="F592" s="10"/>
      <c r="G592" s="10">
        <v>5</v>
      </c>
      <c r="H592" s="10">
        <v>2</v>
      </c>
      <c r="I592" s="10">
        <v>6</v>
      </c>
      <c r="J592" s="10">
        <v>4</v>
      </c>
      <c r="K592" s="10">
        <v>8</v>
      </c>
      <c r="L592" s="10">
        <v>10</v>
      </c>
      <c r="M592" s="10">
        <v>9</v>
      </c>
      <c r="N592" s="10">
        <v>7</v>
      </c>
      <c r="O592" s="10"/>
      <c r="P592" s="10"/>
      <c r="Q592" s="10"/>
    </row>
    <row r="593" spans="1:17" hidden="1" x14ac:dyDescent="0.35">
      <c r="A593" t="s">
        <v>754</v>
      </c>
      <c r="B593" t="s">
        <v>191</v>
      </c>
      <c r="C593" t="s">
        <v>791</v>
      </c>
      <c r="D593" t="s">
        <v>792</v>
      </c>
      <c r="E593">
        <f>SUM(Table15[[#This Row],[2025]:[2014]])</f>
        <v>8</v>
      </c>
      <c r="F593" s="10"/>
      <c r="G593" s="10"/>
      <c r="H593" s="10"/>
      <c r="I593" s="10"/>
      <c r="J593" s="10"/>
      <c r="K593" s="10"/>
      <c r="L593" s="10"/>
      <c r="M593" s="10"/>
      <c r="N593" s="10">
        <v>3</v>
      </c>
      <c r="O593" s="10">
        <v>5</v>
      </c>
      <c r="P593" s="10"/>
      <c r="Q593" s="10"/>
    </row>
    <row r="594" spans="1:17" hidden="1" x14ac:dyDescent="0.35">
      <c r="A594" t="s">
        <v>754</v>
      </c>
      <c r="B594" t="s">
        <v>191</v>
      </c>
      <c r="C594" t="s">
        <v>638</v>
      </c>
      <c r="D594" t="s">
        <v>639</v>
      </c>
      <c r="E594">
        <f>SUM(Table15[[#This Row],[2025]:[2014]])</f>
        <v>13</v>
      </c>
      <c r="F594" s="10"/>
      <c r="G594" s="10"/>
      <c r="H594" s="10"/>
      <c r="I594" s="10"/>
      <c r="J594" s="10"/>
      <c r="K594" s="10"/>
      <c r="L594" s="10">
        <v>2</v>
      </c>
      <c r="M594" s="10">
        <v>3</v>
      </c>
      <c r="N594" s="10">
        <v>1</v>
      </c>
      <c r="O594" s="10">
        <v>5</v>
      </c>
      <c r="P594" s="10"/>
      <c r="Q594" s="10">
        <v>2</v>
      </c>
    </row>
    <row r="595" spans="1:17" hidden="1" x14ac:dyDescent="0.35">
      <c r="A595" t="s">
        <v>754</v>
      </c>
      <c r="B595" t="s">
        <v>191</v>
      </c>
      <c r="C595" t="s">
        <v>642</v>
      </c>
      <c r="D595" t="s">
        <v>643</v>
      </c>
      <c r="E595">
        <f>SUM(Table15[[#This Row],[2025]:[2014]])</f>
        <v>6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>
        <v>5</v>
      </c>
      <c r="Q595" s="10">
        <v>1</v>
      </c>
    </row>
    <row r="596" spans="1:17" hidden="1" x14ac:dyDescent="0.35">
      <c r="A596" t="s">
        <v>754</v>
      </c>
      <c r="B596" t="s">
        <v>191</v>
      </c>
      <c r="C596" t="s">
        <v>644</v>
      </c>
      <c r="D596" t="s">
        <v>645</v>
      </c>
      <c r="E596">
        <f>SUM(Table15[[#This Row],[2025]:[2014]])</f>
        <v>1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>
        <v>1</v>
      </c>
      <c r="Q596" s="10"/>
    </row>
    <row r="597" spans="1:17" hidden="1" x14ac:dyDescent="0.35">
      <c r="A597" t="s">
        <v>754</v>
      </c>
      <c r="B597" t="s">
        <v>191</v>
      </c>
      <c r="C597" t="s">
        <v>793</v>
      </c>
      <c r="D597" t="s">
        <v>794</v>
      </c>
      <c r="E597">
        <f>SUM(Table15[[#This Row],[2025]:[2014]])</f>
        <v>1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1</v>
      </c>
      <c r="Q597" s="10"/>
    </row>
    <row r="598" spans="1:17" hidden="1" x14ac:dyDescent="0.35">
      <c r="A598" t="s">
        <v>754</v>
      </c>
      <c r="B598" t="s">
        <v>191</v>
      </c>
      <c r="C598" t="s">
        <v>646</v>
      </c>
      <c r="D598" t="s">
        <v>647</v>
      </c>
      <c r="E598">
        <f>SUM(Table15[[#This Row],[2025]:[2014]])</f>
        <v>2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>
        <v>-1</v>
      </c>
      <c r="Q598" s="10">
        <v>3</v>
      </c>
    </row>
    <row r="599" spans="1:17" hidden="1" x14ac:dyDescent="0.35">
      <c r="A599" t="s">
        <v>754</v>
      </c>
      <c r="B599" t="s">
        <v>342</v>
      </c>
      <c r="C599" t="s">
        <v>795</v>
      </c>
      <c r="D599" t="s">
        <v>796</v>
      </c>
      <c r="E599">
        <f>SUM(Table15[[#This Row],[2025]:[2014]])</f>
        <v>1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>
        <v>1</v>
      </c>
    </row>
    <row r="600" spans="1:17" hidden="1" x14ac:dyDescent="0.35">
      <c r="A600" t="s">
        <v>754</v>
      </c>
      <c r="B600" t="s">
        <v>342</v>
      </c>
      <c r="C600" t="s">
        <v>797</v>
      </c>
      <c r="D600" t="s">
        <v>798</v>
      </c>
      <c r="E600">
        <f>SUM(Table15[[#This Row],[2025]:[2014]])</f>
        <v>34</v>
      </c>
      <c r="F600" s="10"/>
      <c r="G600" s="10"/>
      <c r="H600" s="10"/>
      <c r="I600" s="10"/>
      <c r="J600" s="10"/>
      <c r="K600" s="10"/>
      <c r="L600" s="10">
        <v>2</v>
      </c>
      <c r="M600" s="10">
        <v>6</v>
      </c>
      <c r="N600" s="10">
        <v>5</v>
      </c>
      <c r="O600" s="10">
        <v>11</v>
      </c>
      <c r="P600" s="10">
        <v>7</v>
      </c>
      <c r="Q600" s="10">
        <v>3</v>
      </c>
    </row>
    <row r="601" spans="1:17" hidden="1" x14ac:dyDescent="0.35">
      <c r="A601" t="s">
        <v>754</v>
      </c>
      <c r="B601" t="s">
        <v>342</v>
      </c>
      <c r="C601" t="s">
        <v>799</v>
      </c>
      <c r="D601" t="s">
        <v>800</v>
      </c>
      <c r="E601">
        <f>SUM(Table15[[#This Row],[2025]:[2014]])</f>
        <v>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>
        <v>1</v>
      </c>
      <c r="Q601" s="10"/>
    </row>
    <row r="602" spans="1:17" hidden="1" x14ac:dyDescent="0.35">
      <c r="A602" t="s">
        <v>754</v>
      </c>
      <c r="B602" t="s">
        <v>342</v>
      </c>
      <c r="C602" t="s">
        <v>801</v>
      </c>
      <c r="D602" t="s">
        <v>802</v>
      </c>
      <c r="E602">
        <f>SUM(Table15[[#This Row],[2025]:[2014]])</f>
        <v>-1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-1</v>
      </c>
    </row>
    <row r="603" spans="1:17" hidden="1" x14ac:dyDescent="0.35">
      <c r="A603" t="s">
        <v>754</v>
      </c>
      <c r="B603" t="s">
        <v>342</v>
      </c>
      <c r="C603" t="s">
        <v>803</v>
      </c>
      <c r="D603" t="s">
        <v>804</v>
      </c>
      <c r="E603">
        <f>SUM(Table15[[#This Row],[2025]:[2014]])</f>
        <v>1</v>
      </c>
      <c r="F603" s="10">
        <v>1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hidden="1" x14ac:dyDescent="0.35">
      <c r="A604" t="s">
        <v>754</v>
      </c>
      <c r="B604" t="s">
        <v>194</v>
      </c>
      <c r="C604" t="s">
        <v>195</v>
      </c>
      <c r="D604" t="s">
        <v>196</v>
      </c>
      <c r="E604">
        <f>SUM(Table15[[#This Row],[2025]:[2014]])</f>
        <v>25</v>
      </c>
      <c r="F604" s="10">
        <v>1</v>
      </c>
      <c r="G604" s="10">
        <v>3</v>
      </c>
      <c r="H604" s="10">
        <v>10</v>
      </c>
      <c r="I604" s="10">
        <v>6</v>
      </c>
      <c r="J604" s="10">
        <v>4</v>
      </c>
      <c r="K604" s="10">
        <v>1</v>
      </c>
      <c r="L604" s="10"/>
      <c r="M604" s="10"/>
      <c r="N604" s="10"/>
      <c r="O604" s="10"/>
      <c r="P604" s="10"/>
      <c r="Q604" s="10"/>
    </row>
    <row r="605" spans="1:17" hidden="1" x14ac:dyDescent="0.35">
      <c r="A605" t="s">
        <v>754</v>
      </c>
      <c r="B605" t="s">
        <v>194</v>
      </c>
      <c r="C605" t="s">
        <v>271</v>
      </c>
      <c r="D605" t="s">
        <v>272</v>
      </c>
      <c r="E605">
        <f>SUM(Table15[[#This Row],[2025]:[2014]])</f>
        <v>2</v>
      </c>
      <c r="F605" s="10"/>
      <c r="G605" s="10"/>
      <c r="H605" s="10"/>
      <c r="I605" s="10"/>
      <c r="J605" s="10"/>
      <c r="K605" s="10">
        <v>2</v>
      </c>
      <c r="L605" s="10"/>
      <c r="M605" s="10"/>
      <c r="N605" s="10"/>
      <c r="O605" s="10"/>
      <c r="P605" s="10"/>
      <c r="Q605" s="10"/>
    </row>
    <row r="606" spans="1:17" hidden="1" x14ac:dyDescent="0.35">
      <c r="A606" t="s">
        <v>754</v>
      </c>
      <c r="B606" t="s">
        <v>194</v>
      </c>
      <c r="C606" t="s">
        <v>648</v>
      </c>
      <c r="D606" t="s">
        <v>649</v>
      </c>
      <c r="E606">
        <f>SUM(Table15[[#This Row],[2025]:[2014]])</f>
        <v>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1</v>
      </c>
      <c r="P606" s="10">
        <v>2</v>
      </c>
      <c r="Q606" s="10">
        <v>1</v>
      </c>
    </row>
    <row r="607" spans="1:17" hidden="1" x14ac:dyDescent="0.35">
      <c r="A607" t="s">
        <v>754</v>
      </c>
      <c r="B607" t="s">
        <v>194</v>
      </c>
      <c r="C607" t="s">
        <v>347</v>
      </c>
      <c r="D607" t="s">
        <v>348</v>
      </c>
      <c r="E607">
        <f>SUM(Table15[[#This Row],[2025]:[2014]])</f>
        <v>7</v>
      </c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4</v>
      </c>
      <c r="O607" s="10">
        <v>2</v>
      </c>
      <c r="P607" s="10"/>
      <c r="Q607" s="10"/>
    </row>
    <row r="608" spans="1:17" hidden="1" x14ac:dyDescent="0.35">
      <c r="A608" t="s">
        <v>754</v>
      </c>
      <c r="B608" t="s">
        <v>194</v>
      </c>
      <c r="C608" t="s">
        <v>650</v>
      </c>
      <c r="D608" t="s">
        <v>651</v>
      </c>
      <c r="E608">
        <f>SUM(Table15[[#This Row],[2025]:[2014]])</f>
        <v>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</v>
      </c>
      <c r="P608" s="10"/>
      <c r="Q608" s="10"/>
    </row>
    <row r="609" spans="1:17" hidden="1" x14ac:dyDescent="0.35">
      <c r="A609" t="s">
        <v>754</v>
      </c>
      <c r="B609" t="s">
        <v>194</v>
      </c>
      <c r="C609" t="s">
        <v>349</v>
      </c>
      <c r="D609" t="s">
        <v>350</v>
      </c>
      <c r="E609">
        <f>SUM(Table15[[#This Row],[2025]:[2014]])</f>
        <v>1</v>
      </c>
      <c r="F609" s="10"/>
      <c r="G609" s="10"/>
      <c r="H609" s="10"/>
      <c r="I609" s="10"/>
      <c r="J609" s="10"/>
      <c r="K609" s="10"/>
      <c r="L609" s="10"/>
      <c r="M609" s="10"/>
      <c r="N609" s="10">
        <v>1</v>
      </c>
      <c r="O609" s="10"/>
      <c r="P609" s="10"/>
      <c r="Q609" s="10"/>
    </row>
    <row r="610" spans="1:17" hidden="1" x14ac:dyDescent="0.35">
      <c r="A610" t="s">
        <v>754</v>
      </c>
      <c r="B610" t="s">
        <v>275</v>
      </c>
      <c r="C610" t="s">
        <v>654</v>
      </c>
      <c r="D610" t="s">
        <v>655</v>
      </c>
      <c r="E610">
        <f>SUM(Table15[[#This Row],[2025]:[2014]])</f>
        <v>10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>
        <v>7</v>
      </c>
      <c r="Q610" s="10">
        <v>3</v>
      </c>
    </row>
    <row r="611" spans="1:17" hidden="1" x14ac:dyDescent="0.35">
      <c r="A611" t="s">
        <v>754</v>
      </c>
      <c r="B611" t="s">
        <v>275</v>
      </c>
      <c r="C611" t="s">
        <v>805</v>
      </c>
      <c r="D611" t="s">
        <v>806</v>
      </c>
      <c r="E611">
        <f>SUM(Table15[[#This Row],[2025]:[2014]])</f>
        <v>1</v>
      </c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/>
      <c r="P611" s="10"/>
      <c r="Q611" s="10"/>
    </row>
    <row r="612" spans="1:17" hidden="1" x14ac:dyDescent="0.35">
      <c r="A612" t="s">
        <v>754</v>
      </c>
      <c r="B612" t="s">
        <v>275</v>
      </c>
      <c r="C612" t="s">
        <v>351</v>
      </c>
      <c r="D612" t="s">
        <v>352</v>
      </c>
      <c r="E612">
        <f>SUM(Table15[[#This Row],[2025]:[2014]])</f>
        <v>20</v>
      </c>
      <c r="F612" s="10"/>
      <c r="G612" s="10"/>
      <c r="H612" s="10"/>
      <c r="I612" s="10"/>
      <c r="J612" s="10"/>
      <c r="K612" s="10"/>
      <c r="L612" s="10"/>
      <c r="M612" s="10">
        <v>2</v>
      </c>
      <c r="N612" s="10">
        <v>8</v>
      </c>
      <c r="O612" s="10">
        <v>10</v>
      </c>
      <c r="P612" s="10"/>
      <c r="Q612" s="10"/>
    </row>
    <row r="613" spans="1:17" hidden="1" x14ac:dyDescent="0.35">
      <c r="A613" t="s">
        <v>754</v>
      </c>
      <c r="B613" t="s">
        <v>197</v>
      </c>
      <c r="C613" t="s">
        <v>807</v>
      </c>
      <c r="D613" t="s">
        <v>808</v>
      </c>
      <c r="E613">
        <f>SUM(Table15[[#This Row],[2025]:[2014]])</f>
        <v>1</v>
      </c>
      <c r="F613" s="10"/>
      <c r="G613" s="10"/>
      <c r="H613" s="10"/>
      <c r="I613" s="10"/>
      <c r="J613" s="10"/>
      <c r="K613" s="10"/>
      <c r="L613" s="10"/>
      <c r="M613" s="10"/>
      <c r="N613" s="10">
        <v>1</v>
      </c>
      <c r="O613" s="10"/>
      <c r="P613" s="10"/>
      <c r="Q613" s="10"/>
    </row>
    <row r="614" spans="1:17" hidden="1" x14ac:dyDescent="0.35">
      <c r="A614" t="s">
        <v>754</v>
      </c>
      <c r="B614" t="s">
        <v>197</v>
      </c>
      <c r="C614" t="s">
        <v>809</v>
      </c>
      <c r="D614" t="s">
        <v>810</v>
      </c>
      <c r="E614">
        <f>SUM(Table15[[#This Row],[2025]:[2014]])</f>
        <v>7</v>
      </c>
      <c r="F614" s="10"/>
      <c r="G614" s="10"/>
      <c r="H614" s="10"/>
      <c r="I614" s="10"/>
      <c r="J614" s="10"/>
      <c r="K614" s="10"/>
      <c r="L614" s="10"/>
      <c r="M614" s="10">
        <v>2</v>
      </c>
      <c r="N614" s="10"/>
      <c r="O614" s="10">
        <v>2</v>
      </c>
      <c r="P614" s="10">
        <v>1</v>
      </c>
      <c r="Q614" s="10">
        <v>2</v>
      </c>
    </row>
    <row r="615" spans="1:17" hidden="1" x14ac:dyDescent="0.35">
      <c r="A615" t="s">
        <v>754</v>
      </c>
      <c r="B615" t="s">
        <v>197</v>
      </c>
      <c r="C615" t="s">
        <v>661</v>
      </c>
      <c r="D615" t="s">
        <v>662</v>
      </c>
      <c r="E615">
        <f>SUM(Table15[[#This Row],[2025]:[2014]])</f>
        <v>61</v>
      </c>
      <c r="F615" s="10">
        <v>4</v>
      </c>
      <c r="G615" s="10">
        <v>8</v>
      </c>
      <c r="H615" s="10"/>
      <c r="I615" s="10">
        <v>4</v>
      </c>
      <c r="J615" s="10"/>
      <c r="K615" s="10">
        <v>6</v>
      </c>
      <c r="L615" s="10">
        <v>5</v>
      </c>
      <c r="M615" s="10">
        <v>11</v>
      </c>
      <c r="N615" s="10">
        <v>6</v>
      </c>
      <c r="O615" s="10">
        <v>5</v>
      </c>
      <c r="P615" s="10">
        <v>8</v>
      </c>
      <c r="Q615" s="10">
        <v>4</v>
      </c>
    </row>
    <row r="616" spans="1:17" hidden="1" x14ac:dyDescent="0.35">
      <c r="A616" t="s">
        <v>754</v>
      </c>
      <c r="B616" t="s">
        <v>200</v>
      </c>
      <c r="C616" t="s">
        <v>811</v>
      </c>
      <c r="D616" t="s">
        <v>812</v>
      </c>
      <c r="E616">
        <f>SUM(Table15[[#This Row],[2025]:[2014]])</f>
        <v>0</v>
      </c>
      <c r="F616" s="10"/>
      <c r="G616" s="10"/>
      <c r="H616" s="10">
        <v>0</v>
      </c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hidden="1" x14ac:dyDescent="0.35">
      <c r="A617" t="s">
        <v>754</v>
      </c>
      <c r="B617" t="s">
        <v>200</v>
      </c>
      <c r="C617" t="s">
        <v>201</v>
      </c>
      <c r="D617" t="s">
        <v>202</v>
      </c>
      <c r="E617">
        <f>SUM(Table15[[#This Row],[2025]:[2014]])</f>
        <v>1</v>
      </c>
      <c r="F617" s="10">
        <v>1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hidden="1" x14ac:dyDescent="0.35">
      <c r="A618" t="s">
        <v>754</v>
      </c>
      <c r="B618" t="s">
        <v>200</v>
      </c>
      <c r="C618" t="s">
        <v>663</v>
      </c>
      <c r="D618" t="s">
        <v>664</v>
      </c>
      <c r="E618">
        <f>SUM(Table15[[#This Row],[2025]:[2014]])</f>
        <v>5</v>
      </c>
      <c r="F618" s="10"/>
      <c r="G618" s="10"/>
      <c r="H618" s="10"/>
      <c r="I618" s="10"/>
      <c r="J618" s="10">
        <v>5</v>
      </c>
      <c r="K618" s="10"/>
      <c r="L618" s="10"/>
      <c r="M618" s="10"/>
      <c r="N618" s="10"/>
      <c r="O618" s="10"/>
      <c r="P618" s="10"/>
      <c r="Q618" s="10"/>
    </row>
    <row r="619" spans="1:17" hidden="1" x14ac:dyDescent="0.35">
      <c r="A619" t="s">
        <v>754</v>
      </c>
      <c r="B619" t="s">
        <v>200</v>
      </c>
      <c r="C619" t="s">
        <v>278</v>
      </c>
      <c r="D619" t="s">
        <v>279</v>
      </c>
      <c r="E619">
        <f>SUM(Table15[[#This Row],[2025]:[2014]])</f>
        <v>5</v>
      </c>
      <c r="F619" s="10"/>
      <c r="G619" s="10"/>
      <c r="H619" s="10">
        <v>3</v>
      </c>
      <c r="I619" s="10">
        <v>1</v>
      </c>
      <c r="J619" s="10">
        <v>1</v>
      </c>
      <c r="K619" s="10"/>
      <c r="L619" s="10"/>
      <c r="M619" s="10"/>
      <c r="N619" s="10"/>
      <c r="O619" s="10"/>
      <c r="P619" s="10"/>
      <c r="Q619" s="10"/>
    </row>
    <row r="620" spans="1:17" hidden="1" x14ac:dyDescent="0.35">
      <c r="A620" t="s">
        <v>754</v>
      </c>
      <c r="B620" t="s">
        <v>200</v>
      </c>
      <c r="C620" t="s">
        <v>203</v>
      </c>
      <c r="D620" t="s">
        <v>204</v>
      </c>
      <c r="E620">
        <f>SUM(Table15[[#This Row],[2025]:[2014]])</f>
        <v>49</v>
      </c>
      <c r="F620" s="10"/>
      <c r="G620" s="10"/>
      <c r="H620" s="10">
        <v>2</v>
      </c>
      <c r="I620" s="10">
        <v>8</v>
      </c>
      <c r="J620" s="10">
        <v>10</v>
      </c>
      <c r="K620" s="10">
        <v>6</v>
      </c>
      <c r="L620" s="10">
        <v>1</v>
      </c>
      <c r="M620" s="10"/>
      <c r="N620" s="10"/>
      <c r="O620" s="10">
        <v>0</v>
      </c>
      <c r="P620" s="10">
        <v>10</v>
      </c>
      <c r="Q620" s="10">
        <v>12</v>
      </c>
    </row>
    <row r="621" spans="1:17" hidden="1" x14ac:dyDescent="0.35">
      <c r="A621" t="s">
        <v>754</v>
      </c>
      <c r="B621" t="s">
        <v>200</v>
      </c>
      <c r="C621" t="s">
        <v>813</v>
      </c>
      <c r="D621" t="s">
        <v>814</v>
      </c>
      <c r="E621">
        <f>SUM(Table15[[#This Row],[2025]:[2014]])</f>
        <v>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>
        <v>9</v>
      </c>
      <c r="Q621" s="10"/>
    </row>
    <row r="622" spans="1:17" hidden="1" x14ac:dyDescent="0.35">
      <c r="A622" t="s">
        <v>754</v>
      </c>
      <c r="B622" t="s">
        <v>205</v>
      </c>
      <c r="C622" t="s">
        <v>124</v>
      </c>
      <c r="D622" t="s">
        <v>206</v>
      </c>
      <c r="E622">
        <f>SUM(Table15[[#This Row],[2025]:[2014]])</f>
        <v>1440</v>
      </c>
      <c r="F622" s="10">
        <v>32</v>
      </c>
      <c r="G622" s="10">
        <v>97</v>
      </c>
      <c r="H622" s="10">
        <v>142</v>
      </c>
      <c r="I622" s="10">
        <v>127</v>
      </c>
      <c r="J622" s="10">
        <v>227</v>
      </c>
      <c r="K622" s="10">
        <v>223</v>
      </c>
      <c r="L622" s="10">
        <v>197</v>
      </c>
      <c r="M622" s="10">
        <v>116</v>
      </c>
      <c r="N622" s="10">
        <v>83</v>
      </c>
      <c r="O622" s="10">
        <v>40</v>
      </c>
      <c r="P622" s="10">
        <v>71</v>
      </c>
      <c r="Q622" s="10">
        <v>85</v>
      </c>
    </row>
    <row r="623" spans="1:17" hidden="1" x14ac:dyDescent="0.35">
      <c r="A623" t="s">
        <v>754</v>
      </c>
      <c r="B623" t="s">
        <v>205</v>
      </c>
      <c r="C623" t="s">
        <v>124</v>
      </c>
      <c r="D623" t="s">
        <v>207</v>
      </c>
      <c r="E623">
        <f>SUM(Table15[[#This Row],[2025]:[2014]])</f>
        <v>23</v>
      </c>
      <c r="F623" s="10"/>
      <c r="G623" s="10"/>
      <c r="H623" s="10"/>
      <c r="I623" s="10"/>
      <c r="J623" s="10"/>
      <c r="K623" s="10"/>
      <c r="L623" s="10">
        <v>23</v>
      </c>
      <c r="M623" s="10"/>
      <c r="N623" s="10"/>
      <c r="O623" s="10"/>
      <c r="P623" s="10"/>
      <c r="Q623" s="10"/>
    </row>
    <row r="624" spans="1:17" hidden="1" x14ac:dyDescent="0.35">
      <c r="A624" t="s">
        <v>754</v>
      </c>
      <c r="B624" t="s">
        <v>205</v>
      </c>
      <c r="C624" t="s">
        <v>124</v>
      </c>
      <c r="D624" t="s">
        <v>665</v>
      </c>
      <c r="E624">
        <f>SUM(Table15[[#This Row],[2025]:[2014]])</f>
        <v>23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>
        <v>11</v>
      </c>
      <c r="Q624" s="10">
        <v>12</v>
      </c>
    </row>
    <row r="625" spans="1:17" hidden="1" x14ac:dyDescent="0.35">
      <c r="A625" t="s">
        <v>754</v>
      </c>
      <c r="B625" t="s">
        <v>205</v>
      </c>
      <c r="C625" t="s">
        <v>209</v>
      </c>
      <c r="D625" t="s">
        <v>210</v>
      </c>
      <c r="E625">
        <f>SUM(Table15[[#This Row],[2025]:[2014]])</f>
        <v>258</v>
      </c>
      <c r="F625" s="10"/>
      <c r="G625" s="10">
        <v>1</v>
      </c>
      <c r="H625" s="10">
        <v>13</v>
      </c>
      <c r="I625" s="10">
        <v>24</v>
      </c>
      <c r="J625" s="10">
        <v>44</v>
      </c>
      <c r="K625" s="10">
        <v>29</v>
      </c>
      <c r="L625" s="10">
        <v>22</v>
      </c>
      <c r="M625" s="10">
        <v>40</v>
      </c>
      <c r="N625" s="10">
        <v>31</v>
      </c>
      <c r="O625" s="10">
        <v>20</v>
      </c>
      <c r="P625" s="10">
        <v>28</v>
      </c>
      <c r="Q625" s="10">
        <v>6</v>
      </c>
    </row>
    <row r="626" spans="1:17" hidden="1" x14ac:dyDescent="0.35">
      <c r="A626" t="s">
        <v>754</v>
      </c>
      <c r="B626" t="s">
        <v>205</v>
      </c>
      <c r="C626" t="s">
        <v>357</v>
      </c>
      <c r="D626" t="s">
        <v>358</v>
      </c>
      <c r="E626">
        <f>SUM(Table15[[#This Row],[2025]:[2014]])</f>
        <v>250</v>
      </c>
      <c r="F626" s="10"/>
      <c r="G626" s="10"/>
      <c r="H626" s="10"/>
      <c r="I626" s="10"/>
      <c r="J626" s="10"/>
      <c r="K626" s="10">
        <v>75</v>
      </c>
      <c r="L626" s="10">
        <v>88</v>
      </c>
      <c r="M626" s="10">
        <v>87</v>
      </c>
      <c r="N626" s="10"/>
      <c r="O626" s="10"/>
      <c r="P626" s="10"/>
      <c r="Q626" s="10"/>
    </row>
    <row r="627" spans="1:17" hidden="1" x14ac:dyDescent="0.35">
      <c r="A627" t="s">
        <v>754</v>
      </c>
      <c r="B627" t="s">
        <v>205</v>
      </c>
      <c r="C627" t="s">
        <v>211</v>
      </c>
      <c r="D627" t="s">
        <v>212</v>
      </c>
      <c r="E627">
        <f>SUM(Table15[[#This Row],[2025]:[2014]])</f>
        <v>48</v>
      </c>
      <c r="F627" s="10"/>
      <c r="G627" s="10">
        <v>1</v>
      </c>
      <c r="H627" s="10">
        <v>13</v>
      </c>
      <c r="I627" s="10">
        <v>7</v>
      </c>
      <c r="J627" s="10">
        <v>2</v>
      </c>
      <c r="K627" s="10">
        <v>22</v>
      </c>
      <c r="L627" s="10">
        <v>3</v>
      </c>
      <c r="M627" s="10"/>
      <c r="N627" s="10"/>
      <c r="O627" s="10"/>
      <c r="P627" s="10"/>
      <c r="Q627" s="10"/>
    </row>
    <row r="628" spans="1:17" hidden="1" x14ac:dyDescent="0.35">
      <c r="A628" t="s">
        <v>754</v>
      </c>
      <c r="B628" t="s">
        <v>205</v>
      </c>
      <c r="C628" t="s">
        <v>666</v>
      </c>
      <c r="D628" t="s">
        <v>667</v>
      </c>
      <c r="E628">
        <f>SUM(Table15[[#This Row],[2025]:[2014]])</f>
        <v>7</v>
      </c>
      <c r="F628" s="10"/>
      <c r="G628" s="10"/>
      <c r="H628" s="10"/>
      <c r="I628" s="10"/>
      <c r="J628" s="10"/>
      <c r="K628" s="10"/>
      <c r="L628" s="10"/>
      <c r="M628" s="10"/>
      <c r="N628" s="10">
        <v>3</v>
      </c>
      <c r="O628" s="10">
        <v>2</v>
      </c>
      <c r="P628" s="10">
        <v>1</v>
      </c>
      <c r="Q628" s="10">
        <v>1</v>
      </c>
    </row>
    <row r="629" spans="1:17" hidden="1" x14ac:dyDescent="0.35">
      <c r="A629" t="s">
        <v>754</v>
      </c>
      <c r="B629" t="s">
        <v>205</v>
      </c>
      <c r="C629" t="s">
        <v>668</v>
      </c>
      <c r="D629" t="s">
        <v>669</v>
      </c>
      <c r="E629">
        <f>SUM(Table15[[#This Row],[2025]:[2014]])</f>
        <v>307</v>
      </c>
      <c r="F629" s="10"/>
      <c r="G629" s="10"/>
      <c r="H629" s="10"/>
      <c r="I629" s="10"/>
      <c r="J629" s="10"/>
      <c r="K629" s="10"/>
      <c r="L629" s="10"/>
      <c r="M629" s="10">
        <v>126</v>
      </c>
      <c r="N629" s="10">
        <v>181</v>
      </c>
      <c r="O629" s="10"/>
      <c r="P629" s="10"/>
      <c r="Q629" s="10"/>
    </row>
    <row r="630" spans="1:17" hidden="1" x14ac:dyDescent="0.35">
      <c r="A630" t="s">
        <v>754</v>
      </c>
      <c r="B630" t="s">
        <v>205</v>
      </c>
      <c r="C630" t="s">
        <v>670</v>
      </c>
      <c r="D630" t="s">
        <v>671</v>
      </c>
      <c r="E630">
        <f>SUM(Table15[[#This Row],[2025]:[2014]])</f>
        <v>1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1</v>
      </c>
    </row>
    <row r="631" spans="1:17" hidden="1" x14ac:dyDescent="0.35">
      <c r="A631" t="s">
        <v>754</v>
      </c>
      <c r="B631" t="s">
        <v>205</v>
      </c>
      <c r="C631" t="s">
        <v>436</v>
      </c>
      <c r="D631" t="s">
        <v>437</v>
      </c>
      <c r="E631">
        <f>SUM(Table15[[#This Row],[2025]:[2014]])</f>
        <v>9</v>
      </c>
      <c r="F631" s="10"/>
      <c r="G631" s="10"/>
      <c r="H631" s="10"/>
      <c r="I631" s="10"/>
      <c r="J631" s="10">
        <v>-1</v>
      </c>
      <c r="K631" s="10">
        <v>2</v>
      </c>
      <c r="L631" s="10">
        <v>8</v>
      </c>
      <c r="M631" s="10"/>
      <c r="N631" s="10"/>
      <c r="O631" s="10"/>
      <c r="P631" s="10"/>
      <c r="Q631" s="10"/>
    </row>
    <row r="632" spans="1:17" hidden="1" x14ac:dyDescent="0.35">
      <c r="A632" t="s">
        <v>754</v>
      </c>
      <c r="B632" t="s">
        <v>205</v>
      </c>
      <c r="C632" t="s">
        <v>815</v>
      </c>
      <c r="D632" t="s">
        <v>816</v>
      </c>
      <c r="E632">
        <f>SUM(Table15[[#This Row],[2025]:[2014]])</f>
        <v>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  <c r="Q632" s="10"/>
    </row>
    <row r="633" spans="1:17" hidden="1" x14ac:dyDescent="0.35">
      <c r="A633" t="s">
        <v>754</v>
      </c>
      <c r="B633" t="s">
        <v>205</v>
      </c>
      <c r="C633" t="s">
        <v>682</v>
      </c>
      <c r="D633" t="s">
        <v>683</v>
      </c>
      <c r="E633">
        <f>SUM(Table15[[#This Row],[2025]:[2014]])</f>
        <v>1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>
        <v>1</v>
      </c>
      <c r="Q633" s="10"/>
    </row>
    <row r="634" spans="1:17" hidden="1" x14ac:dyDescent="0.35">
      <c r="A634" t="s">
        <v>754</v>
      </c>
      <c r="B634" t="s">
        <v>205</v>
      </c>
      <c r="C634" t="s">
        <v>817</v>
      </c>
      <c r="D634" t="s">
        <v>818</v>
      </c>
      <c r="E634">
        <f>SUM(Table15[[#This Row],[2025]:[2014]])</f>
        <v>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>
        <v>1</v>
      </c>
      <c r="Q634" s="10"/>
    </row>
    <row r="635" spans="1:17" hidden="1" x14ac:dyDescent="0.35">
      <c r="A635" t="s">
        <v>754</v>
      </c>
      <c r="B635" t="s">
        <v>205</v>
      </c>
      <c r="C635" t="s">
        <v>819</v>
      </c>
      <c r="D635" t="s">
        <v>820</v>
      </c>
      <c r="E635">
        <f>SUM(Table15[[#This Row],[2025]:[2014]])</f>
        <v>10</v>
      </c>
      <c r="F635" s="10"/>
      <c r="G635" s="10"/>
      <c r="H635" s="10"/>
      <c r="I635" s="10"/>
      <c r="J635" s="10"/>
      <c r="K635" s="10"/>
      <c r="L635" s="10"/>
      <c r="M635" s="10"/>
      <c r="N635" s="10">
        <v>10</v>
      </c>
      <c r="O635" s="10"/>
      <c r="P635" s="10"/>
      <c r="Q635" s="10"/>
    </row>
    <row r="636" spans="1:17" hidden="1" x14ac:dyDescent="0.35">
      <c r="A636" t="s">
        <v>754</v>
      </c>
      <c r="B636" t="s">
        <v>205</v>
      </c>
      <c r="C636" t="s">
        <v>684</v>
      </c>
      <c r="D636" t="s">
        <v>685</v>
      </c>
      <c r="E636">
        <f>SUM(Table15[[#This Row],[2025]:[2014]])</f>
        <v>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>
        <v>0</v>
      </c>
    </row>
    <row r="637" spans="1:17" hidden="1" x14ac:dyDescent="0.35">
      <c r="A637" t="s">
        <v>754</v>
      </c>
      <c r="B637" t="s">
        <v>205</v>
      </c>
      <c r="C637" t="s">
        <v>217</v>
      </c>
      <c r="D637" t="s">
        <v>218</v>
      </c>
      <c r="E637">
        <f>SUM(Table15[[#This Row],[2025]:[2014]])</f>
        <v>412</v>
      </c>
      <c r="F637" s="10">
        <v>12</v>
      </c>
      <c r="G637" s="10">
        <v>22</v>
      </c>
      <c r="H637" s="10">
        <v>48</v>
      </c>
      <c r="I637" s="10">
        <v>39</v>
      </c>
      <c r="J637" s="10">
        <v>36</v>
      </c>
      <c r="K637" s="10">
        <v>50</v>
      </c>
      <c r="L637" s="10">
        <v>52</v>
      </c>
      <c r="M637" s="10">
        <v>39</v>
      </c>
      <c r="N637" s="10">
        <v>40</v>
      </c>
      <c r="O637" s="10">
        <v>19</v>
      </c>
      <c r="P637" s="10">
        <v>37</v>
      </c>
      <c r="Q637" s="10">
        <v>18</v>
      </c>
    </row>
    <row r="638" spans="1:17" hidden="1" x14ac:dyDescent="0.35">
      <c r="A638" t="s">
        <v>754</v>
      </c>
      <c r="B638" t="s">
        <v>205</v>
      </c>
      <c r="C638" t="s">
        <v>221</v>
      </c>
      <c r="D638" t="s">
        <v>222</v>
      </c>
      <c r="E638">
        <f>SUM(Table15[[#This Row],[2025]:[2014]])</f>
        <v>7</v>
      </c>
      <c r="F638" s="10">
        <v>1</v>
      </c>
      <c r="G638" s="10">
        <v>1</v>
      </c>
      <c r="H638" s="10">
        <v>1</v>
      </c>
      <c r="I638" s="10">
        <v>3</v>
      </c>
      <c r="J638" s="10">
        <v>1</v>
      </c>
      <c r="K638" s="10"/>
      <c r="L638" s="10"/>
      <c r="M638" s="10"/>
      <c r="N638" s="10"/>
      <c r="O638" s="10"/>
      <c r="P638" s="10"/>
      <c r="Q638" s="10"/>
    </row>
    <row r="639" spans="1:17" hidden="1" x14ac:dyDescent="0.35">
      <c r="A639" t="s">
        <v>754</v>
      </c>
      <c r="B639" t="s">
        <v>205</v>
      </c>
      <c r="C639" t="s">
        <v>290</v>
      </c>
      <c r="D639" t="s">
        <v>291</v>
      </c>
      <c r="E639">
        <f>SUM(Table15[[#This Row],[2025]:[2014]])</f>
        <v>1</v>
      </c>
      <c r="F639" s="10"/>
      <c r="G639" s="10"/>
      <c r="H639" s="10"/>
      <c r="I639" s="10"/>
      <c r="J639" s="10"/>
      <c r="K639" s="10"/>
      <c r="L639" s="10">
        <v>1</v>
      </c>
      <c r="M639" s="10"/>
      <c r="N639" s="10"/>
      <c r="O639" s="10"/>
      <c r="P639" s="10"/>
      <c r="Q639" s="10"/>
    </row>
    <row r="640" spans="1:17" hidden="1" x14ac:dyDescent="0.35">
      <c r="A640" t="s">
        <v>754</v>
      </c>
      <c r="B640" t="s">
        <v>205</v>
      </c>
      <c r="C640" t="s">
        <v>223</v>
      </c>
      <c r="D640" t="s">
        <v>224</v>
      </c>
      <c r="E640">
        <f>SUM(Table15[[#This Row],[2025]:[2014]])</f>
        <v>16</v>
      </c>
      <c r="F640" s="10"/>
      <c r="G640" s="10">
        <v>2</v>
      </c>
      <c r="H640" s="10"/>
      <c r="I640" s="10"/>
      <c r="J640" s="10">
        <v>3</v>
      </c>
      <c r="K640" s="10">
        <v>1</v>
      </c>
      <c r="L640" s="10">
        <v>3</v>
      </c>
      <c r="M640" s="10">
        <v>5</v>
      </c>
      <c r="N640" s="10">
        <v>1</v>
      </c>
      <c r="O640" s="10">
        <v>1</v>
      </c>
      <c r="P640" s="10"/>
      <c r="Q640" s="10"/>
    </row>
    <row r="641" spans="1:17" hidden="1" x14ac:dyDescent="0.35">
      <c r="A641" t="s">
        <v>754</v>
      </c>
      <c r="B641" t="s">
        <v>205</v>
      </c>
      <c r="C641" t="s">
        <v>225</v>
      </c>
      <c r="D641" t="s">
        <v>226</v>
      </c>
      <c r="E641">
        <f>SUM(Table15[[#This Row],[2025]:[2014]])</f>
        <v>34</v>
      </c>
      <c r="F641" s="10"/>
      <c r="G641" s="10"/>
      <c r="H641" s="10">
        <v>2</v>
      </c>
      <c r="I641" s="10"/>
      <c r="J641" s="10"/>
      <c r="K641" s="10"/>
      <c r="L641" s="10"/>
      <c r="M641" s="10">
        <v>21</v>
      </c>
      <c r="N641" s="10">
        <v>8</v>
      </c>
      <c r="O641" s="10">
        <v>3</v>
      </c>
      <c r="P641" s="10"/>
      <c r="Q641" s="10"/>
    </row>
    <row r="642" spans="1:17" hidden="1" x14ac:dyDescent="0.35">
      <c r="A642" t="s">
        <v>754</v>
      </c>
      <c r="B642" t="s">
        <v>205</v>
      </c>
      <c r="C642" t="s">
        <v>690</v>
      </c>
      <c r="D642" t="s">
        <v>691</v>
      </c>
      <c r="E642">
        <f>SUM(Table15[[#This Row],[2025]:[2014]])</f>
        <v>3</v>
      </c>
      <c r="F642" s="10"/>
      <c r="G642" s="10"/>
      <c r="H642" s="10">
        <v>1</v>
      </c>
      <c r="I642" s="10"/>
      <c r="J642" s="10"/>
      <c r="K642" s="10"/>
      <c r="L642" s="10"/>
      <c r="M642" s="10"/>
      <c r="N642" s="10"/>
      <c r="O642" s="10"/>
      <c r="P642" s="10">
        <v>1</v>
      </c>
      <c r="Q642" s="10">
        <v>1</v>
      </c>
    </row>
    <row r="643" spans="1:17" hidden="1" x14ac:dyDescent="0.35">
      <c r="A643" t="s">
        <v>754</v>
      </c>
      <c r="B643" t="s">
        <v>205</v>
      </c>
      <c r="C643" t="s">
        <v>229</v>
      </c>
      <c r="D643" t="s">
        <v>230</v>
      </c>
      <c r="E643">
        <f>SUM(Table15[[#This Row],[2025]:[2014]])</f>
        <v>50</v>
      </c>
      <c r="F643" s="10"/>
      <c r="G643" s="10">
        <v>3</v>
      </c>
      <c r="H643" s="10">
        <v>1</v>
      </c>
      <c r="I643" s="10">
        <v>3</v>
      </c>
      <c r="J643" s="10">
        <v>4</v>
      </c>
      <c r="K643" s="10">
        <v>6</v>
      </c>
      <c r="L643" s="10">
        <v>2</v>
      </c>
      <c r="M643" s="10">
        <v>19</v>
      </c>
      <c r="N643" s="10">
        <v>6</v>
      </c>
      <c r="O643" s="10">
        <v>2</v>
      </c>
      <c r="P643" s="10">
        <v>4</v>
      </c>
      <c r="Q643" s="10"/>
    </row>
    <row r="644" spans="1:17" hidden="1" x14ac:dyDescent="0.35">
      <c r="A644" t="s">
        <v>754</v>
      </c>
      <c r="B644" t="s">
        <v>205</v>
      </c>
      <c r="C644" t="s">
        <v>233</v>
      </c>
      <c r="D644" t="s">
        <v>234</v>
      </c>
      <c r="E644">
        <f>SUM(Table15[[#This Row],[2025]:[2014]])</f>
        <v>83</v>
      </c>
      <c r="F644" s="10"/>
      <c r="G644" s="10">
        <v>2</v>
      </c>
      <c r="H644" s="10"/>
      <c r="I644" s="10">
        <v>-2</v>
      </c>
      <c r="J644" s="10">
        <v>21</v>
      </c>
      <c r="K644" s="10">
        <v>29</v>
      </c>
      <c r="L644" s="10">
        <v>22</v>
      </c>
      <c r="M644" s="10">
        <v>6</v>
      </c>
      <c r="N644" s="10">
        <v>4</v>
      </c>
      <c r="O644" s="10"/>
      <c r="P644" s="10"/>
      <c r="Q644" s="10">
        <v>1</v>
      </c>
    </row>
    <row r="645" spans="1:17" hidden="1" x14ac:dyDescent="0.35">
      <c r="A645" t="s">
        <v>754</v>
      </c>
      <c r="B645" t="s">
        <v>205</v>
      </c>
      <c r="C645" t="s">
        <v>821</v>
      </c>
      <c r="D645" t="s">
        <v>822</v>
      </c>
      <c r="E645">
        <f>SUM(Table15[[#This Row],[2025]:[2014]])</f>
        <v>2</v>
      </c>
      <c r="F645" s="10"/>
      <c r="G645" s="10"/>
      <c r="H645" s="10"/>
      <c r="I645" s="10"/>
      <c r="J645" s="10">
        <v>2</v>
      </c>
      <c r="K645" s="10"/>
      <c r="L645" s="10"/>
      <c r="M645" s="10"/>
      <c r="N645" s="10"/>
      <c r="O645" s="10"/>
      <c r="P645" s="10"/>
      <c r="Q645" s="10"/>
    </row>
    <row r="646" spans="1:17" hidden="1" x14ac:dyDescent="0.35">
      <c r="A646" t="s">
        <v>754</v>
      </c>
      <c r="B646" t="s">
        <v>205</v>
      </c>
      <c r="C646" t="s">
        <v>823</v>
      </c>
      <c r="D646" t="s">
        <v>824</v>
      </c>
      <c r="E646">
        <f>SUM(Table15[[#This Row],[2025]:[2014]])</f>
        <v>1</v>
      </c>
      <c r="F646" s="10"/>
      <c r="G646" s="10"/>
      <c r="H646" s="10"/>
      <c r="I646" s="10">
        <v>1</v>
      </c>
      <c r="J646" s="10"/>
      <c r="K646" s="10"/>
      <c r="L646" s="10"/>
      <c r="M646" s="10"/>
      <c r="N646" s="10"/>
      <c r="O646" s="10"/>
      <c r="P646" s="10"/>
      <c r="Q646" s="10"/>
    </row>
    <row r="647" spans="1:17" hidden="1" x14ac:dyDescent="0.35">
      <c r="A647" t="s">
        <v>754</v>
      </c>
      <c r="B647" t="s">
        <v>205</v>
      </c>
      <c r="C647" t="s">
        <v>825</v>
      </c>
      <c r="D647" t="s">
        <v>826</v>
      </c>
      <c r="E647">
        <f>SUM(Table15[[#This Row],[2025]:[2014]])</f>
        <v>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>
        <v>1</v>
      </c>
      <c r="P647" s="10"/>
      <c r="Q647" s="10"/>
    </row>
    <row r="648" spans="1:17" hidden="1" x14ac:dyDescent="0.35">
      <c r="A648" t="s">
        <v>754</v>
      </c>
      <c r="B648" t="s">
        <v>205</v>
      </c>
      <c r="C648" t="s">
        <v>827</v>
      </c>
      <c r="D648" t="s">
        <v>828</v>
      </c>
      <c r="E648">
        <f>SUM(Table15[[#This Row],[2025]:[2014]])</f>
        <v>1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</v>
      </c>
    </row>
    <row r="649" spans="1:17" hidden="1" x14ac:dyDescent="0.35">
      <c r="A649" t="s">
        <v>754</v>
      </c>
      <c r="B649" t="s">
        <v>205</v>
      </c>
      <c r="C649" t="s">
        <v>829</v>
      </c>
      <c r="D649" t="s">
        <v>830</v>
      </c>
      <c r="E649">
        <f>SUM(Table15[[#This Row],[2025]:[2014]])</f>
        <v>1</v>
      </c>
      <c r="F649" s="10"/>
      <c r="G649" s="10"/>
      <c r="H649" s="10"/>
      <c r="I649" s="10"/>
      <c r="J649" s="10"/>
      <c r="K649" s="10"/>
      <c r="L649" s="10"/>
      <c r="M649" s="10">
        <v>1</v>
      </c>
      <c r="N649" s="10"/>
      <c r="O649" s="10"/>
      <c r="P649" s="10"/>
      <c r="Q649" s="10"/>
    </row>
    <row r="650" spans="1:17" hidden="1" x14ac:dyDescent="0.35">
      <c r="A650" t="s">
        <v>754</v>
      </c>
      <c r="B650" t="s">
        <v>205</v>
      </c>
      <c r="C650" t="s">
        <v>363</v>
      </c>
      <c r="D650" t="s">
        <v>364</v>
      </c>
      <c r="E650">
        <f>SUM(Table15[[#This Row],[2025]:[2014]])</f>
        <v>229</v>
      </c>
      <c r="F650" s="10"/>
      <c r="G650" s="10"/>
      <c r="H650" s="10"/>
      <c r="I650" s="10"/>
      <c r="J650" s="10"/>
      <c r="K650" s="10">
        <v>67</v>
      </c>
      <c r="L650" s="10">
        <v>39</v>
      </c>
      <c r="M650" s="10">
        <v>34</v>
      </c>
      <c r="N650" s="10">
        <v>13</v>
      </c>
      <c r="O650" s="10">
        <v>24</v>
      </c>
      <c r="P650" s="10">
        <v>18</v>
      </c>
      <c r="Q650" s="10">
        <v>34</v>
      </c>
    </row>
    <row r="651" spans="1:17" hidden="1" x14ac:dyDescent="0.35">
      <c r="A651" t="s">
        <v>754</v>
      </c>
      <c r="B651" t="s">
        <v>205</v>
      </c>
      <c r="C651" t="s">
        <v>704</v>
      </c>
      <c r="D651" t="s">
        <v>705</v>
      </c>
      <c r="E651">
        <f>SUM(Table15[[#This Row],[2025]:[2014]])</f>
        <v>7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>
        <v>7</v>
      </c>
    </row>
    <row r="652" spans="1:17" hidden="1" x14ac:dyDescent="0.35">
      <c r="A652" t="s">
        <v>754</v>
      </c>
      <c r="B652" t="s">
        <v>205</v>
      </c>
      <c r="C652" t="s">
        <v>831</v>
      </c>
      <c r="D652" t="s">
        <v>832</v>
      </c>
      <c r="E652">
        <f>SUM(Table15[[#This Row],[2025]:[2014]])</f>
        <v>1</v>
      </c>
      <c r="F652" s="10"/>
      <c r="G652" s="10"/>
      <c r="H652" s="10"/>
      <c r="I652" s="10"/>
      <c r="J652" s="10"/>
      <c r="K652" s="10"/>
      <c r="L652" s="10">
        <v>1</v>
      </c>
      <c r="M652" s="10"/>
      <c r="N652" s="10"/>
      <c r="O652" s="10"/>
      <c r="P652" s="10"/>
      <c r="Q652" s="10"/>
    </row>
    <row r="653" spans="1:17" hidden="1" x14ac:dyDescent="0.35">
      <c r="A653" t="s">
        <v>754</v>
      </c>
      <c r="B653" t="s">
        <v>205</v>
      </c>
      <c r="C653" t="s">
        <v>833</v>
      </c>
      <c r="D653" t="s">
        <v>834</v>
      </c>
      <c r="E653">
        <f>SUM(Table15[[#This Row],[2025]:[2014]])</f>
        <v>2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v>1</v>
      </c>
      <c r="Q653" s="10"/>
    </row>
    <row r="654" spans="1:17" hidden="1" x14ac:dyDescent="0.35">
      <c r="A654" t="s">
        <v>754</v>
      </c>
      <c r="B654" t="s">
        <v>205</v>
      </c>
      <c r="C654" t="s">
        <v>706</v>
      </c>
      <c r="D654" t="s">
        <v>707</v>
      </c>
      <c r="E654">
        <f>SUM(Table15[[#This Row],[2025]:[2014]])</f>
        <v>3</v>
      </c>
      <c r="F654" s="10"/>
      <c r="G654" s="10"/>
      <c r="H654" s="10"/>
      <c r="I654" s="10"/>
      <c r="J654" s="10"/>
      <c r="K654" s="10"/>
      <c r="L654" s="10">
        <v>3</v>
      </c>
      <c r="M654" s="10"/>
      <c r="N654" s="10"/>
      <c r="O654" s="10"/>
      <c r="P654" s="10"/>
      <c r="Q654" s="10"/>
    </row>
    <row r="655" spans="1:17" hidden="1" x14ac:dyDescent="0.35">
      <c r="A655" t="s">
        <v>754</v>
      </c>
      <c r="B655" t="s">
        <v>205</v>
      </c>
      <c r="C655" t="s">
        <v>708</v>
      </c>
      <c r="D655" t="s">
        <v>709</v>
      </c>
      <c r="E655">
        <f>SUM(Table15[[#This Row],[2025]:[2014]])</f>
        <v>4</v>
      </c>
      <c r="F655" s="10"/>
      <c r="G655" s="10"/>
      <c r="H655" s="10"/>
      <c r="I655" s="10"/>
      <c r="J655" s="10"/>
      <c r="K655" s="10"/>
      <c r="L655" s="10"/>
      <c r="M655" s="10"/>
      <c r="N655" s="10">
        <v>-1</v>
      </c>
      <c r="O655" s="10">
        <v>5</v>
      </c>
      <c r="P655" s="10"/>
      <c r="Q655" s="10"/>
    </row>
    <row r="656" spans="1:17" hidden="1" x14ac:dyDescent="0.35">
      <c r="A656" t="s">
        <v>754</v>
      </c>
      <c r="B656" t="s">
        <v>205</v>
      </c>
      <c r="C656" t="s">
        <v>365</v>
      </c>
      <c r="D656" t="s">
        <v>366</v>
      </c>
      <c r="E656">
        <f>SUM(Table15[[#This Row],[2025]:[2014]])</f>
        <v>31</v>
      </c>
      <c r="F656" s="10"/>
      <c r="G656" s="10"/>
      <c r="H656" s="10"/>
      <c r="I656" s="10"/>
      <c r="J656" s="10"/>
      <c r="K656" s="10"/>
      <c r="L656" s="10">
        <v>8</v>
      </c>
      <c r="M656" s="10">
        <v>10</v>
      </c>
      <c r="N656" s="10">
        <v>12</v>
      </c>
      <c r="O656" s="10">
        <v>1</v>
      </c>
      <c r="P656" s="10"/>
      <c r="Q656" s="10"/>
    </row>
    <row r="657" spans="1:17" hidden="1" x14ac:dyDescent="0.35">
      <c r="A657" t="s">
        <v>754</v>
      </c>
      <c r="B657" t="s">
        <v>205</v>
      </c>
      <c r="C657" t="s">
        <v>835</v>
      </c>
      <c r="D657" t="s">
        <v>836</v>
      </c>
      <c r="E657">
        <f>SUM(Table15[[#This Row],[2025]:[2014]])</f>
        <v>2</v>
      </c>
      <c r="F657" s="10"/>
      <c r="G657" s="10"/>
      <c r="H657" s="10"/>
      <c r="I657" s="10"/>
      <c r="J657" s="10"/>
      <c r="K657" s="10">
        <v>2</v>
      </c>
      <c r="L657" s="10"/>
      <c r="M657" s="10"/>
      <c r="N657" s="10"/>
      <c r="O657" s="10"/>
      <c r="P657" s="10"/>
      <c r="Q657" s="10"/>
    </row>
    <row r="658" spans="1:17" hidden="1" x14ac:dyDescent="0.35">
      <c r="A658" t="s">
        <v>754</v>
      </c>
      <c r="B658" t="s">
        <v>205</v>
      </c>
      <c r="C658" t="s">
        <v>712</v>
      </c>
      <c r="D658" t="s">
        <v>713</v>
      </c>
      <c r="E658">
        <f>SUM(Table15[[#This Row],[2025]:[2014]])</f>
        <v>1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>
        <v>1</v>
      </c>
    </row>
    <row r="659" spans="1:17" hidden="1" x14ac:dyDescent="0.35">
      <c r="A659" t="s">
        <v>754</v>
      </c>
      <c r="B659" t="s">
        <v>205</v>
      </c>
      <c r="C659" t="s">
        <v>716</v>
      </c>
      <c r="D659" t="s">
        <v>717</v>
      </c>
      <c r="E659">
        <f>SUM(Table15[[#This Row],[2025]:[2014]])</f>
        <v>0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-1</v>
      </c>
      <c r="Q659" s="10">
        <v>1</v>
      </c>
    </row>
    <row r="660" spans="1:17" hidden="1" x14ac:dyDescent="0.35">
      <c r="A660" t="s">
        <v>754</v>
      </c>
      <c r="B660" t="s">
        <v>205</v>
      </c>
      <c r="C660" t="s">
        <v>837</v>
      </c>
      <c r="D660" t="s">
        <v>838</v>
      </c>
      <c r="E660">
        <f>SUM(Table15[[#This Row],[2025]:[2014]])</f>
        <v>3</v>
      </c>
      <c r="F660" s="10"/>
      <c r="G660" s="10"/>
      <c r="H660" s="10"/>
      <c r="I660" s="10"/>
      <c r="J660" s="10">
        <v>1</v>
      </c>
      <c r="K660" s="10">
        <v>1</v>
      </c>
      <c r="L660" s="10"/>
      <c r="M660" s="10">
        <v>1</v>
      </c>
      <c r="N660" s="10"/>
      <c r="O660" s="10"/>
      <c r="P660" s="10"/>
      <c r="Q660" s="10"/>
    </row>
    <row r="661" spans="1:17" hidden="1" x14ac:dyDescent="0.35">
      <c r="A661" t="s">
        <v>754</v>
      </c>
      <c r="B661" t="s">
        <v>205</v>
      </c>
      <c r="C661" t="s">
        <v>839</v>
      </c>
      <c r="D661" t="s">
        <v>840</v>
      </c>
      <c r="E661">
        <f>SUM(Table15[[#This Row],[2025]:[2014]])</f>
        <v>2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</row>
    <row r="662" spans="1:17" hidden="1" x14ac:dyDescent="0.35">
      <c r="A662" t="s">
        <v>754</v>
      </c>
      <c r="B662" t="s">
        <v>205</v>
      </c>
      <c r="C662" t="s">
        <v>841</v>
      </c>
      <c r="D662" t="s">
        <v>842</v>
      </c>
      <c r="E662">
        <f>SUM(Table15[[#This Row],[2025]:[2014]])</f>
        <v>1</v>
      </c>
      <c r="F662" s="10"/>
      <c r="G662" s="10"/>
      <c r="H662" s="10"/>
      <c r="I662" s="10"/>
      <c r="J662" s="10"/>
      <c r="K662" s="10">
        <v>1</v>
      </c>
      <c r="L662" s="10"/>
      <c r="M662" s="10"/>
      <c r="N662" s="10"/>
      <c r="O662" s="10"/>
      <c r="P662" s="10"/>
      <c r="Q662" s="10"/>
    </row>
    <row r="663" spans="1:17" hidden="1" x14ac:dyDescent="0.35">
      <c r="A663" t="s">
        <v>754</v>
      </c>
      <c r="B663" t="s">
        <v>205</v>
      </c>
      <c r="C663" t="s">
        <v>843</v>
      </c>
      <c r="D663" t="s">
        <v>844</v>
      </c>
      <c r="E663">
        <f>SUM(Table15[[#This Row],[2025]:[2014]])</f>
        <v>1</v>
      </c>
      <c r="F663" s="10"/>
      <c r="G663" s="10"/>
      <c r="H663" s="10"/>
      <c r="I663" s="10"/>
      <c r="J663" s="10"/>
      <c r="K663" s="10">
        <v>1</v>
      </c>
      <c r="L663" s="10"/>
      <c r="M663" s="10"/>
      <c r="N663" s="10"/>
      <c r="O663" s="10"/>
      <c r="P663" s="10"/>
      <c r="Q663" s="10"/>
    </row>
    <row r="664" spans="1:17" hidden="1" x14ac:dyDescent="0.35">
      <c r="A664" t="s">
        <v>754</v>
      </c>
      <c r="B664" t="s">
        <v>205</v>
      </c>
      <c r="C664" t="s">
        <v>845</v>
      </c>
      <c r="D664" t="s">
        <v>846</v>
      </c>
      <c r="E664">
        <f>SUM(Table15[[#This Row],[2025]:[2014]])</f>
        <v>10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>
        <v>10</v>
      </c>
      <c r="P664" s="10"/>
      <c r="Q664" s="10"/>
    </row>
    <row r="665" spans="1:17" hidden="1" x14ac:dyDescent="0.35">
      <c r="A665" t="s">
        <v>754</v>
      </c>
      <c r="B665" t="s">
        <v>205</v>
      </c>
      <c r="C665" t="s">
        <v>720</v>
      </c>
      <c r="D665" t="s">
        <v>721</v>
      </c>
      <c r="E665">
        <f>SUM(Table15[[#This Row],[2025]:[2014]])</f>
        <v>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>
        <v>5</v>
      </c>
      <c r="Q665" s="10">
        <v>2</v>
      </c>
    </row>
    <row r="666" spans="1:17" hidden="1" x14ac:dyDescent="0.35">
      <c r="A666" t="s">
        <v>754</v>
      </c>
      <c r="B666" t="s">
        <v>205</v>
      </c>
      <c r="C666" t="s">
        <v>847</v>
      </c>
      <c r="D666" t="s">
        <v>848</v>
      </c>
      <c r="E666">
        <f>SUM(Table15[[#This Row],[2025]:[2014]])</f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1</v>
      </c>
      <c r="P666" s="10"/>
      <c r="Q666" s="10"/>
    </row>
    <row r="667" spans="1:17" hidden="1" x14ac:dyDescent="0.35">
      <c r="A667" t="s">
        <v>754</v>
      </c>
      <c r="B667" t="s">
        <v>205</v>
      </c>
      <c r="C667" t="s">
        <v>849</v>
      </c>
      <c r="D667" t="s">
        <v>850</v>
      </c>
      <c r="E667">
        <f>SUM(Table15[[#This Row],[2025]:[2014]])</f>
        <v>1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>
        <v>1</v>
      </c>
      <c r="Q667" s="10"/>
    </row>
    <row r="668" spans="1:17" hidden="1" x14ac:dyDescent="0.35">
      <c r="A668" t="s">
        <v>754</v>
      </c>
      <c r="B668" t="s">
        <v>205</v>
      </c>
      <c r="C668" t="s">
        <v>726</v>
      </c>
      <c r="D668" t="s">
        <v>727</v>
      </c>
      <c r="E668">
        <f>SUM(Table15[[#This Row],[2025]:[2014]])</f>
        <v>10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10</v>
      </c>
    </row>
    <row r="669" spans="1:17" hidden="1" x14ac:dyDescent="0.35">
      <c r="A669" t="s">
        <v>754</v>
      </c>
      <c r="B669" t="s">
        <v>205</v>
      </c>
      <c r="C669" t="s">
        <v>367</v>
      </c>
      <c r="D669" t="s">
        <v>368</v>
      </c>
      <c r="E669">
        <f>SUM(Table15[[#This Row],[2025]:[2014]])</f>
        <v>5</v>
      </c>
      <c r="F669" s="10"/>
      <c r="G669" s="10"/>
      <c r="H669" s="10"/>
      <c r="I669" s="10"/>
      <c r="J669" s="10"/>
      <c r="K669" s="10"/>
      <c r="L669" s="10">
        <v>3</v>
      </c>
      <c r="M669" s="10"/>
      <c r="N669" s="10">
        <v>1</v>
      </c>
      <c r="O669" s="10">
        <v>1</v>
      </c>
      <c r="P669" s="10"/>
      <c r="Q669" s="10"/>
    </row>
    <row r="670" spans="1:17" hidden="1" x14ac:dyDescent="0.35">
      <c r="A670" t="s">
        <v>754</v>
      </c>
      <c r="B670" t="s">
        <v>205</v>
      </c>
      <c r="C670" t="s">
        <v>446</v>
      </c>
      <c r="D670" t="s">
        <v>447</v>
      </c>
      <c r="E670">
        <f>SUM(Table15[[#This Row],[2025]:[2014]])</f>
        <v>4</v>
      </c>
      <c r="F670" s="10"/>
      <c r="G670" s="10"/>
      <c r="H670" s="10">
        <v>1</v>
      </c>
      <c r="I670" s="10">
        <v>3</v>
      </c>
      <c r="J670" s="10"/>
      <c r="K670" s="10"/>
      <c r="L670" s="10"/>
      <c r="M670" s="10"/>
      <c r="N670" s="10"/>
      <c r="O670" s="10"/>
      <c r="P670" s="10"/>
      <c r="Q670" s="10"/>
    </row>
    <row r="671" spans="1:17" hidden="1" x14ac:dyDescent="0.35">
      <c r="A671" t="s">
        <v>754</v>
      </c>
      <c r="B671" t="s">
        <v>205</v>
      </c>
      <c r="C671" t="s">
        <v>734</v>
      </c>
      <c r="D671" t="s">
        <v>735</v>
      </c>
      <c r="E671">
        <f>SUM(Table15[[#This Row],[2025]:[2014]])</f>
        <v>32</v>
      </c>
      <c r="F671" s="10"/>
      <c r="G671" s="10"/>
      <c r="H671" s="10"/>
      <c r="I671" s="10">
        <v>-1</v>
      </c>
      <c r="J671" s="10">
        <v>-1</v>
      </c>
      <c r="K671" s="10">
        <v>2</v>
      </c>
      <c r="L671" s="10">
        <v>5</v>
      </c>
      <c r="M671" s="10">
        <v>5</v>
      </c>
      <c r="N671" s="10">
        <v>2</v>
      </c>
      <c r="O671" s="10">
        <v>4</v>
      </c>
      <c r="P671" s="10">
        <v>8</v>
      </c>
      <c r="Q671" s="10">
        <v>8</v>
      </c>
    </row>
    <row r="672" spans="1:17" hidden="1" x14ac:dyDescent="0.35">
      <c r="A672" t="s">
        <v>754</v>
      </c>
      <c r="B672" t="s">
        <v>205</v>
      </c>
      <c r="C672" t="s">
        <v>736</v>
      </c>
      <c r="D672" t="s">
        <v>737</v>
      </c>
      <c r="E672">
        <f>SUM(Table15[[#This Row],[2025]:[2014]])</f>
        <v>3</v>
      </c>
      <c r="F672" s="10"/>
      <c r="G672" s="10"/>
      <c r="H672" s="10">
        <v>1</v>
      </c>
      <c r="I672" s="10"/>
      <c r="J672" s="10">
        <v>2</v>
      </c>
      <c r="K672" s="10"/>
      <c r="L672" s="10"/>
      <c r="M672" s="10"/>
      <c r="N672" s="10"/>
      <c r="O672" s="10"/>
      <c r="P672" s="10"/>
      <c r="Q672" s="10"/>
    </row>
    <row r="673" spans="1:17" hidden="1" x14ac:dyDescent="0.35">
      <c r="A673" t="s">
        <v>754</v>
      </c>
      <c r="B673" t="s">
        <v>205</v>
      </c>
      <c r="C673" t="s">
        <v>294</v>
      </c>
      <c r="D673" t="s">
        <v>295</v>
      </c>
      <c r="E673">
        <f>SUM(Table15[[#This Row],[2025]:[2014]])</f>
        <v>3</v>
      </c>
      <c r="F673" s="10"/>
      <c r="G673" s="10"/>
      <c r="H673" s="10">
        <v>3</v>
      </c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hidden="1" x14ac:dyDescent="0.35">
      <c r="A674" t="s">
        <v>754</v>
      </c>
      <c r="B674" t="s">
        <v>205</v>
      </c>
      <c r="C674" t="s">
        <v>450</v>
      </c>
      <c r="D674" t="s">
        <v>451</v>
      </c>
      <c r="E674">
        <f>SUM(Table15[[#This Row],[2025]:[2014]])</f>
        <v>4</v>
      </c>
      <c r="F674" s="10"/>
      <c r="G674" s="10"/>
      <c r="H674" s="10"/>
      <c r="I674" s="10">
        <v>4</v>
      </c>
      <c r="J674" s="10"/>
      <c r="K674" s="10"/>
      <c r="L674" s="10"/>
      <c r="M674" s="10"/>
      <c r="N674" s="10"/>
      <c r="O674" s="10"/>
      <c r="P674" s="10"/>
      <c r="Q674" s="10"/>
    </row>
    <row r="675" spans="1:17" hidden="1" x14ac:dyDescent="0.35">
      <c r="A675" t="s">
        <v>754</v>
      </c>
      <c r="B675" t="s">
        <v>205</v>
      </c>
      <c r="C675" t="s">
        <v>300</v>
      </c>
      <c r="D675" t="s">
        <v>301</v>
      </c>
      <c r="E675">
        <f>SUM(Table15[[#This Row],[2025]:[2014]])</f>
        <v>4</v>
      </c>
      <c r="F675" s="10"/>
      <c r="G675" s="10"/>
      <c r="H675" s="10"/>
      <c r="I675" s="10">
        <v>0</v>
      </c>
      <c r="J675" s="10"/>
      <c r="K675" s="10">
        <v>4</v>
      </c>
      <c r="L675" s="10"/>
      <c r="M675" s="10"/>
      <c r="N675" s="10"/>
      <c r="O675" s="10"/>
      <c r="P675" s="10"/>
      <c r="Q675" s="10"/>
    </row>
    <row r="676" spans="1:17" hidden="1" x14ac:dyDescent="0.35">
      <c r="A676" t="s">
        <v>754</v>
      </c>
      <c r="B676" t="s">
        <v>205</v>
      </c>
      <c r="C676" t="s">
        <v>456</v>
      </c>
      <c r="D676" t="s">
        <v>457</v>
      </c>
      <c r="E676">
        <f>SUM(Table15[[#This Row],[2025]:[2014]])</f>
        <v>378</v>
      </c>
      <c r="F676" s="10"/>
      <c r="G676" s="10"/>
      <c r="H676" s="10"/>
      <c r="I676" s="10">
        <v>-9</v>
      </c>
      <c r="J676" s="10">
        <v>25</v>
      </c>
      <c r="K676" s="10">
        <v>177</v>
      </c>
      <c r="L676" s="10">
        <v>112</v>
      </c>
      <c r="M676" s="10">
        <v>54</v>
      </c>
      <c r="N676" s="10">
        <v>19</v>
      </c>
      <c r="O676" s="10"/>
      <c r="P676" s="10"/>
      <c r="Q676" s="10"/>
    </row>
    <row r="677" spans="1:17" hidden="1" x14ac:dyDescent="0.35">
      <c r="A677" t="s">
        <v>754</v>
      </c>
      <c r="B677" t="s">
        <v>205</v>
      </c>
      <c r="C677" t="s">
        <v>235</v>
      </c>
      <c r="D677" t="s">
        <v>236</v>
      </c>
      <c r="E677">
        <f>SUM(Table15[[#This Row],[2025]:[2014]])</f>
        <v>23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23</v>
      </c>
    </row>
    <row r="678" spans="1:17" hidden="1" x14ac:dyDescent="0.35">
      <c r="A678" t="s">
        <v>754</v>
      </c>
      <c r="B678" t="s">
        <v>205</v>
      </c>
      <c r="C678" t="s">
        <v>237</v>
      </c>
      <c r="D678" t="s">
        <v>238</v>
      </c>
      <c r="E678">
        <f>SUM(Table15[[#This Row],[2025]:[2014]])</f>
        <v>391</v>
      </c>
      <c r="F678" s="10">
        <v>2</v>
      </c>
      <c r="G678" s="10">
        <v>16</v>
      </c>
      <c r="H678" s="10"/>
      <c r="I678" s="10"/>
      <c r="J678" s="10"/>
      <c r="K678" s="10">
        <v>1</v>
      </c>
      <c r="L678" s="10">
        <v>47</v>
      </c>
      <c r="M678" s="10">
        <v>26</v>
      </c>
      <c r="N678" s="10">
        <v>74</v>
      </c>
      <c r="O678" s="10">
        <v>88</v>
      </c>
      <c r="P678" s="10">
        <v>78</v>
      </c>
      <c r="Q678" s="10">
        <v>59</v>
      </c>
    </row>
    <row r="679" spans="1:17" hidden="1" x14ac:dyDescent="0.35">
      <c r="A679" t="s">
        <v>754</v>
      </c>
      <c r="B679" t="s">
        <v>205</v>
      </c>
      <c r="C679" t="s">
        <v>752</v>
      </c>
      <c r="D679" t="s">
        <v>753</v>
      </c>
      <c r="E679">
        <f>SUM(Table15[[#This Row],[2025]:[2014]])</f>
        <v>6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>
        <v>1</v>
      </c>
      <c r="Q679" s="10">
        <v>5</v>
      </c>
    </row>
    <row r="680" spans="1:17" hidden="1" x14ac:dyDescent="0.35">
      <c r="A680" t="s">
        <v>851</v>
      </c>
      <c r="B680" t="s">
        <v>123</v>
      </c>
      <c r="C680" t="s">
        <v>124</v>
      </c>
      <c r="D680" t="s">
        <v>125</v>
      </c>
      <c r="E680">
        <f>SUM(Table15[[#This Row],[2025]:[2014]])</f>
        <v>6</v>
      </c>
      <c r="F680" s="10"/>
      <c r="G680" s="10">
        <v>1</v>
      </c>
      <c r="H680" s="10"/>
      <c r="I680" s="10"/>
      <c r="J680" s="10">
        <v>4</v>
      </c>
      <c r="K680" s="10">
        <v>1</v>
      </c>
      <c r="L680" s="10"/>
      <c r="M680" s="10"/>
      <c r="N680" s="10"/>
      <c r="O680" s="10"/>
      <c r="P680" s="10"/>
      <c r="Q680" s="10"/>
    </row>
    <row r="681" spans="1:17" hidden="1" x14ac:dyDescent="0.35">
      <c r="A681" t="s">
        <v>851</v>
      </c>
      <c r="B681" t="s">
        <v>126</v>
      </c>
      <c r="C681" t="s">
        <v>127</v>
      </c>
      <c r="D681" t="s">
        <v>128</v>
      </c>
      <c r="E681">
        <f>SUM(Table15[[#This Row],[2025]:[2014]])</f>
        <v>1</v>
      </c>
      <c r="F681" s="10"/>
      <c r="G681" s="10">
        <v>1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hidden="1" x14ac:dyDescent="0.35">
      <c r="A682" t="s">
        <v>851</v>
      </c>
      <c r="B682" t="s">
        <v>380</v>
      </c>
      <c r="C682" t="s">
        <v>381</v>
      </c>
      <c r="D682" t="s">
        <v>382</v>
      </c>
      <c r="E682">
        <f>SUM(Table15[[#This Row],[2025]:[2014]])</f>
        <v>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1</v>
      </c>
    </row>
    <row r="683" spans="1:17" hidden="1" x14ac:dyDescent="0.35">
      <c r="A683" t="s">
        <v>851</v>
      </c>
      <c r="B683" t="s">
        <v>243</v>
      </c>
      <c r="C683" t="s">
        <v>311</v>
      </c>
      <c r="D683" t="s">
        <v>312</v>
      </c>
      <c r="E683">
        <f>SUM(Table15[[#This Row],[2025]:[2014]])</f>
        <v>4</v>
      </c>
      <c r="F683" s="10"/>
      <c r="G683" s="10"/>
      <c r="H683" s="10"/>
      <c r="I683" s="10"/>
      <c r="J683" s="10"/>
      <c r="K683" s="10"/>
      <c r="L683" s="10"/>
      <c r="M683" s="10">
        <v>4</v>
      </c>
      <c r="N683" s="10"/>
      <c r="O683" s="10"/>
      <c r="P683" s="10"/>
      <c r="Q683" s="10"/>
    </row>
    <row r="684" spans="1:17" hidden="1" x14ac:dyDescent="0.35">
      <c r="A684" t="s">
        <v>851</v>
      </c>
      <c r="B684" t="s">
        <v>139</v>
      </c>
      <c r="C684" t="s">
        <v>124</v>
      </c>
      <c r="D684" t="s">
        <v>313</v>
      </c>
      <c r="E684">
        <f>SUM(Table15[[#This Row],[2025]:[2014]])</f>
        <v>12</v>
      </c>
      <c r="F684" s="10"/>
      <c r="G684" s="10"/>
      <c r="H684" s="10"/>
      <c r="I684" s="10"/>
      <c r="J684" s="10">
        <v>2</v>
      </c>
      <c r="K684" s="10"/>
      <c r="L684" s="10"/>
      <c r="M684" s="10">
        <v>6</v>
      </c>
      <c r="N684" s="10">
        <v>2</v>
      </c>
      <c r="O684" s="10"/>
      <c r="P684" s="10">
        <v>2</v>
      </c>
      <c r="Q684" s="10"/>
    </row>
    <row r="685" spans="1:17" hidden="1" x14ac:dyDescent="0.35">
      <c r="A685" t="s">
        <v>851</v>
      </c>
      <c r="B685" t="s">
        <v>144</v>
      </c>
      <c r="C685" t="s">
        <v>124</v>
      </c>
      <c r="D685" t="s">
        <v>145</v>
      </c>
      <c r="E685">
        <f>SUM(Table15[[#This Row],[2025]:[2014]])</f>
        <v>3</v>
      </c>
      <c r="F685" s="10"/>
      <c r="G685" s="10"/>
      <c r="H685" s="10">
        <v>3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hidden="1" x14ac:dyDescent="0.35">
      <c r="A686" t="s">
        <v>851</v>
      </c>
      <c r="B686" t="s">
        <v>144</v>
      </c>
      <c r="C686" t="s">
        <v>124</v>
      </c>
      <c r="D686" t="s">
        <v>246</v>
      </c>
      <c r="E686">
        <f>SUM(Table15[[#This Row],[2025]:[2014]])</f>
        <v>1</v>
      </c>
      <c r="F686" s="10"/>
      <c r="G686" s="10"/>
      <c r="H686" s="10"/>
      <c r="I686" s="10"/>
      <c r="J686" s="10">
        <v>1</v>
      </c>
      <c r="K686" s="10"/>
      <c r="L686" s="10"/>
      <c r="M686" s="10"/>
      <c r="N686" s="10"/>
      <c r="O686" s="10"/>
      <c r="P686" s="10"/>
      <c r="Q686" s="10"/>
    </row>
    <row r="687" spans="1:17" hidden="1" x14ac:dyDescent="0.35">
      <c r="A687" t="s">
        <v>851</v>
      </c>
      <c r="B687" t="s">
        <v>144</v>
      </c>
      <c r="C687" t="s">
        <v>124</v>
      </c>
      <c r="D687" t="s">
        <v>146</v>
      </c>
      <c r="E687">
        <f>SUM(Table15[[#This Row],[2025]:[2014]])</f>
        <v>6</v>
      </c>
      <c r="F687" s="10"/>
      <c r="G687" s="10"/>
      <c r="H687" s="10"/>
      <c r="I687" s="10">
        <v>-3</v>
      </c>
      <c r="J687" s="10">
        <v>-4</v>
      </c>
      <c r="K687" s="10"/>
      <c r="L687" s="10"/>
      <c r="M687" s="10"/>
      <c r="N687" s="10"/>
      <c r="O687" s="10">
        <v>13</v>
      </c>
      <c r="P687" s="10"/>
      <c r="Q687" s="10"/>
    </row>
    <row r="688" spans="1:17" hidden="1" x14ac:dyDescent="0.35">
      <c r="A688" t="s">
        <v>851</v>
      </c>
      <c r="B688" t="s">
        <v>144</v>
      </c>
      <c r="C688" t="s">
        <v>124</v>
      </c>
      <c r="D688" t="s">
        <v>314</v>
      </c>
      <c r="E688">
        <f>SUM(Table15[[#This Row],[2025]:[2014]])</f>
        <v>3</v>
      </c>
      <c r="F688" s="10"/>
      <c r="G688" s="10"/>
      <c r="H688" s="10"/>
      <c r="I688" s="10"/>
      <c r="J688" s="10">
        <v>3</v>
      </c>
      <c r="K688" s="10"/>
      <c r="L688" s="10"/>
      <c r="M688" s="10"/>
      <c r="N688" s="10"/>
      <c r="O688" s="10"/>
      <c r="P688" s="10"/>
      <c r="Q688" s="10"/>
    </row>
    <row r="689" spans="1:17" hidden="1" x14ac:dyDescent="0.35">
      <c r="A689" t="s">
        <v>851</v>
      </c>
      <c r="B689" t="s">
        <v>144</v>
      </c>
      <c r="C689" t="s">
        <v>124</v>
      </c>
      <c r="D689" t="s">
        <v>315</v>
      </c>
      <c r="E689">
        <f>SUM(Table15[[#This Row],[2025]:[2014]])</f>
        <v>2</v>
      </c>
      <c r="F689" s="10"/>
      <c r="G689" s="10"/>
      <c r="H689" s="10"/>
      <c r="I689" s="10"/>
      <c r="J689" s="10">
        <v>1</v>
      </c>
      <c r="K689" s="10">
        <v>1</v>
      </c>
      <c r="L689" s="10"/>
      <c r="M689" s="10"/>
      <c r="N689" s="10"/>
      <c r="O689" s="10"/>
      <c r="P689" s="10"/>
      <c r="Q689" s="10"/>
    </row>
    <row r="690" spans="1:17" hidden="1" x14ac:dyDescent="0.35">
      <c r="A690" t="s">
        <v>851</v>
      </c>
      <c r="B690" t="s">
        <v>144</v>
      </c>
      <c r="C690" t="s">
        <v>124</v>
      </c>
      <c r="D690" t="s">
        <v>247</v>
      </c>
      <c r="E690">
        <f>SUM(Table15[[#This Row],[2025]:[2014]])</f>
        <v>1</v>
      </c>
      <c r="F690" s="10"/>
      <c r="G690" s="10"/>
      <c r="H690" s="10"/>
      <c r="I690" s="10">
        <v>1</v>
      </c>
      <c r="J690" s="10"/>
      <c r="K690" s="10"/>
      <c r="L690" s="10"/>
      <c r="M690" s="10"/>
      <c r="N690" s="10"/>
      <c r="O690" s="10"/>
      <c r="P690" s="10"/>
      <c r="Q690" s="10"/>
    </row>
    <row r="691" spans="1:17" hidden="1" x14ac:dyDescent="0.35">
      <c r="A691" t="s">
        <v>851</v>
      </c>
      <c r="B691" t="s">
        <v>144</v>
      </c>
      <c r="C691" t="s">
        <v>124</v>
      </c>
      <c r="D691" t="s">
        <v>147</v>
      </c>
      <c r="E691">
        <f>SUM(Table15[[#This Row],[2025]:[2014]])</f>
        <v>1</v>
      </c>
      <c r="F691" s="10"/>
      <c r="G691" s="10"/>
      <c r="H691" s="10"/>
      <c r="I691" s="10">
        <v>1</v>
      </c>
      <c r="J691" s="10"/>
      <c r="K691" s="10"/>
      <c r="L691" s="10"/>
      <c r="M691" s="10"/>
      <c r="N691" s="10"/>
      <c r="O691" s="10"/>
      <c r="P691" s="10"/>
      <c r="Q691" s="10"/>
    </row>
    <row r="692" spans="1:17" hidden="1" x14ac:dyDescent="0.35">
      <c r="A692" t="s">
        <v>851</v>
      </c>
      <c r="B692" t="s">
        <v>144</v>
      </c>
      <c r="C692" t="s">
        <v>124</v>
      </c>
      <c r="D692" t="s">
        <v>148</v>
      </c>
      <c r="E692">
        <f>SUM(Table15[[#This Row],[2025]:[2014]])</f>
        <v>13</v>
      </c>
      <c r="F692" s="10"/>
      <c r="G692" s="10">
        <v>1</v>
      </c>
      <c r="H692" s="10">
        <v>3</v>
      </c>
      <c r="I692" s="10"/>
      <c r="J692" s="10"/>
      <c r="K692" s="10"/>
      <c r="L692" s="10">
        <v>9</v>
      </c>
      <c r="M692" s="10"/>
      <c r="N692" s="10"/>
      <c r="O692" s="10"/>
      <c r="P692" s="10"/>
      <c r="Q692" s="10"/>
    </row>
    <row r="693" spans="1:17" hidden="1" x14ac:dyDescent="0.35">
      <c r="A693" t="s">
        <v>851</v>
      </c>
      <c r="B693" t="s">
        <v>144</v>
      </c>
      <c r="C693" t="s">
        <v>124</v>
      </c>
      <c r="D693" t="s">
        <v>508</v>
      </c>
      <c r="E693">
        <f>SUM(Table15[[#This Row],[2025]:[2014]])</f>
        <v>2</v>
      </c>
      <c r="F693" s="10"/>
      <c r="G693" s="10"/>
      <c r="H693" s="10"/>
      <c r="I693" s="10"/>
      <c r="J693" s="10">
        <v>2</v>
      </c>
      <c r="K693" s="10"/>
      <c r="L693" s="10"/>
      <c r="M693" s="10"/>
      <c r="N693" s="10"/>
      <c r="O693" s="10"/>
      <c r="P693" s="10"/>
      <c r="Q693" s="10"/>
    </row>
    <row r="694" spans="1:17" hidden="1" x14ac:dyDescent="0.35">
      <c r="A694" t="s">
        <v>851</v>
      </c>
      <c r="B694" t="s">
        <v>144</v>
      </c>
      <c r="C694" t="s">
        <v>124</v>
      </c>
      <c r="D694" t="s">
        <v>385</v>
      </c>
      <c r="E694">
        <f>SUM(Table15[[#This Row],[2025]:[2014]])</f>
        <v>1</v>
      </c>
      <c r="F694" s="10"/>
      <c r="G694" s="10"/>
      <c r="H694" s="10"/>
      <c r="I694" s="10"/>
      <c r="J694" s="10">
        <v>1</v>
      </c>
      <c r="K694" s="10"/>
      <c r="L694" s="10"/>
      <c r="M694" s="10"/>
      <c r="N694" s="10"/>
      <c r="O694" s="10"/>
      <c r="P694" s="10"/>
      <c r="Q694" s="10"/>
    </row>
    <row r="695" spans="1:17" hidden="1" x14ac:dyDescent="0.35">
      <c r="A695" t="s">
        <v>851</v>
      </c>
      <c r="B695" t="s">
        <v>144</v>
      </c>
      <c r="C695" t="s">
        <v>124</v>
      </c>
      <c r="D695" t="s">
        <v>150</v>
      </c>
      <c r="E695">
        <f>SUM(Table15[[#This Row],[2025]:[2014]])</f>
        <v>1</v>
      </c>
      <c r="F695" s="10"/>
      <c r="G695" s="10">
        <v>1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hidden="1" x14ac:dyDescent="0.35">
      <c r="A696" t="s">
        <v>851</v>
      </c>
      <c r="B696" t="s">
        <v>144</v>
      </c>
      <c r="C696" t="s">
        <v>386</v>
      </c>
      <c r="D696" t="s">
        <v>387</v>
      </c>
      <c r="E696">
        <f>SUM(Table15[[#This Row],[2025]:[2014]])</f>
        <v>1</v>
      </c>
      <c r="F696" s="10"/>
      <c r="G696" s="10"/>
      <c r="H696" s="10"/>
      <c r="I696" s="10">
        <v>1</v>
      </c>
      <c r="J696" s="10"/>
      <c r="K696" s="10"/>
      <c r="L696" s="10"/>
      <c r="M696" s="10"/>
      <c r="N696" s="10"/>
      <c r="O696" s="10"/>
      <c r="P696" s="10"/>
      <c r="Q696" s="10"/>
    </row>
    <row r="697" spans="1:17" hidden="1" x14ac:dyDescent="0.35">
      <c r="A697" t="s">
        <v>851</v>
      </c>
      <c r="B697" t="s">
        <v>324</v>
      </c>
      <c r="C697" t="s">
        <v>567</v>
      </c>
      <c r="D697" t="s">
        <v>568</v>
      </c>
      <c r="E697">
        <f>SUM(Table15[[#This Row],[2025]:[2014]])</f>
        <v>3</v>
      </c>
      <c r="F697" s="10"/>
      <c r="G697" s="10"/>
      <c r="H697" s="10"/>
      <c r="I697" s="10"/>
      <c r="J697" s="10"/>
      <c r="K697" s="10"/>
      <c r="L697" s="10">
        <v>1</v>
      </c>
      <c r="M697" s="10">
        <v>1</v>
      </c>
      <c r="N697" s="10"/>
      <c r="O697" s="10"/>
      <c r="P697" s="10">
        <v>1</v>
      </c>
      <c r="Q697" s="10"/>
    </row>
    <row r="698" spans="1:17" hidden="1" x14ac:dyDescent="0.35">
      <c r="A698" t="s">
        <v>851</v>
      </c>
      <c r="B698" t="s">
        <v>392</v>
      </c>
      <c r="C698" t="s">
        <v>852</v>
      </c>
      <c r="D698" t="s">
        <v>853</v>
      </c>
      <c r="E698">
        <f>SUM(Table15[[#This Row],[2025]:[2014]])</f>
        <v>1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1</v>
      </c>
      <c r="Q698" s="10"/>
    </row>
    <row r="699" spans="1:17" hidden="1" x14ac:dyDescent="0.35">
      <c r="A699" t="s">
        <v>851</v>
      </c>
      <c r="B699" t="s">
        <v>572</v>
      </c>
      <c r="C699" t="s">
        <v>573</v>
      </c>
      <c r="D699" t="s">
        <v>574</v>
      </c>
      <c r="E699">
        <f>SUM(Table15[[#This Row],[2025]:[2014]])</f>
        <v>4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>
        <v>4</v>
      </c>
      <c r="P699" s="10"/>
      <c r="Q699" s="10"/>
    </row>
    <row r="700" spans="1:17" hidden="1" x14ac:dyDescent="0.35">
      <c r="A700" t="s">
        <v>851</v>
      </c>
      <c r="B700" t="s">
        <v>572</v>
      </c>
      <c r="C700" t="s">
        <v>854</v>
      </c>
      <c r="D700" t="s">
        <v>855</v>
      </c>
      <c r="E700">
        <f>SUM(Table15[[#This Row],[2025]:[2014]])</f>
        <v>0</v>
      </c>
      <c r="F700" s="10"/>
      <c r="G700" s="10"/>
      <c r="H700" s="10"/>
      <c r="I700" s="10"/>
      <c r="J700" s="10"/>
      <c r="K700" s="10"/>
      <c r="L700" s="10"/>
      <c r="M700" s="10"/>
      <c r="N700" s="10">
        <v>-1</v>
      </c>
      <c r="O700" s="10"/>
      <c r="P700" s="10">
        <v>1</v>
      </c>
      <c r="Q700" s="10"/>
    </row>
    <row r="701" spans="1:17" hidden="1" x14ac:dyDescent="0.35">
      <c r="A701" t="s">
        <v>851</v>
      </c>
      <c r="B701" t="s">
        <v>254</v>
      </c>
      <c r="C701" t="s">
        <v>327</v>
      </c>
      <c r="D701" t="s">
        <v>328</v>
      </c>
      <c r="E701">
        <f>SUM(Table15[[#This Row],[2025]:[2014]])</f>
        <v>4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2</v>
      </c>
      <c r="P701" s="10">
        <v>2</v>
      </c>
      <c r="Q701" s="10"/>
    </row>
    <row r="702" spans="1:17" hidden="1" x14ac:dyDescent="0.35">
      <c r="A702" t="s">
        <v>851</v>
      </c>
      <c r="B702" t="s">
        <v>254</v>
      </c>
      <c r="C702" t="s">
        <v>255</v>
      </c>
      <c r="D702" t="s">
        <v>256</v>
      </c>
      <c r="E702">
        <f>SUM(Table15[[#This Row],[2025]:[2014]])</f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>
        <v>1</v>
      </c>
    </row>
    <row r="703" spans="1:17" hidden="1" x14ac:dyDescent="0.35">
      <c r="A703" t="s">
        <v>851</v>
      </c>
      <c r="B703" t="s">
        <v>163</v>
      </c>
      <c r="C703" t="s">
        <v>164</v>
      </c>
      <c r="D703" t="s">
        <v>165</v>
      </c>
      <c r="E703">
        <f>SUM(Table15[[#This Row],[2025]:[2014]])</f>
        <v>3</v>
      </c>
      <c r="F703" s="10"/>
      <c r="G703" s="10"/>
      <c r="H703" s="10">
        <v>1</v>
      </c>
      <c r="I703" s="10"/>
      <c r="J703" s="10"/>
      <c r="K703" s="10"/>
      <c r="L703" s="10"/>
      <c r="M703" s="10">
        <v>2</v>
      </c>
      <c r="N703" s="10"/>
      <c r="O703" s="10"/>
      <c r="P703" s="10"/>
      <c r="Q703" s="10"/>
    </row>
    <row r="704" spans="1:17" hidden="1" x14ac:dyDescent="0.35">
      <c r="A704" t="s">
        <v>851</v>
      </c>
      <c r="B704" t="s">
        <v>169</v>
      </c>
      <c r="C704" t="s">
        <v>124</v>
      </c>
      <c r="D704" t="s">
        <v>170</v>
      </c>
      <c r="E704">
        <f>SUM(Table15[[#This Row],[2025]:[2014]])</f>
        <v>-29</v>
      </c>
      <c r="F704" s="10"/>
      <c r="G704" s="10">
        <v>-1</v>
      </c>
      <c r="H704" s="10">
        <v>-2</v>
      </c>
      <c r="I704" s="10">
        <v>-26</v>
      </c>
      <c r="J704" s="10"/>
      <c r="K704" s="10"/>
      <c r="L704" s="10"/>
      <c r="M704" s="10"/>
      <c r="N704" s="10"/>
      <c r="O704" s="10"/>
      <c r="P704" s="10"/>
      <c r="Q704" s="10"/>
    </row>
    <row r="705" spans="1:17" hidden="1" x14ac:dyDescent="0.35">
      <c r="A705" t="s">
        <v>851</v>
      </c>
      <c r="B705" t="s">
        <v>172</v>
      </c>
      <c r="C705" t="s">
        <v>856</v>
      </c>
      <c r="D705" t="s">
        <v>857</v>
      </c>
      <c r="E705">
        <f>SUM(Table15[[#This Row],[2025]:[2014]])</f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>
        <v>1</v>
      </c>
      <c r="Q705" s="10"/>
    </row>
    <row r="706" spans="1:17" hidden="1" x14ac:dyDescent="0.35">
      <c r="A706" t="s">
        <v>851</v>
      </c>
      <c r="B706" t="s">
        <v>263</v>
      </c>
      <c r="C706" t="s">
        <v>858</v>
      </c>
      <c r="D706" t="s">
        <v>859</v>
      </c>
      <c r="E706">
        <f>SUM(Table15[[#This Row],[2025]:[2014]])</f>
        <v>0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0</v>
      </c>
      <c r="P706" s="10"/>
      <c r="Q706" s="10"/>
    </row>
    <row r="707" spans="1:17" hidden="1" x14ac:dyDescent="0.35">
      <c r="A707" t="s">
        <v>851</v>
      </c>
      <c r="B707" t="s">
        <v>175</v>
      </c>
      <c r="C707" t="s">
        <v>124</v>
      </c>
      <c r="D707" t="s">
        <v>416</v>
      </c>
      <c r="E707">
        <f>SUM(Table15[[#This Row],[2025]:[2014]])</f>
        <v>1</v>
      </c>
      <c r="F707" s="10"/>
      <c r="G707" s="10"/>
      <c r="H707" s="10">
        <v>1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hidden="1" x14ac:dyDescent="0.35">
      <c r="A708" t="s">
        <v>851</v>
      </c>
      <c r="B708" t="s">
        <v>175</v>
      </c>
      <c r="C708" t="s">
        <v>124</v>
      </c>
      <c r="D708" t="s">
        <v>176</v>
      </c>
      <c r="E708">
        <f>SUM(Table15[[#This Row],[2025]:[2014]])</f>
        <v>3</v>
      </c>
      <c r="F708" s="10"/>
      <c r="G708" s="10"/>
      <c r="H708" s="10"/>
      <c r="I708" s="10">
        <v>1</v>
      </c>
      <c r="J708" s="10">
        <v>1</v>
      </c>
      <c r="K708" s="10"/>
      <c r="L708" s="10"/>
      <c r="M708" s="10"/>
      <c r="N708" s="10"/>
      <c r="O708" s="10">
        <v>1</v>
      </c>
      <c r="P708" s="10"/>
      <c r="Q708" s="10"/>
    </row>
    <row r="709" spans="1:17" hidden="1" x14ac:dyDescent="0.35">
      <c r="A709" t="s">
        <v>851</v>
      </c>
      <c r="B709" t="s">
        <v>175</v>
      </c>
      <c r="C709" t="s">
        <v>124</v>
      </c>
      <c r="D709" t="s">
        <v>177</v>
      </c>
      <c r="E709">
        <f>SUM(Table15[[#This Row],[2025]:[2014]])</f>
        <v>9</v>
      </c>
      <c r="F709" s="10"/>
      <c r="G709" s="10"/>
      <c r="H709" s="10">
        <v>1</v>
      </c>
      <c r="I709" s="10">
        <v>2</v>
      </c>
      <c r="J709" s="10">
        <v>2</v>
      </c>
      <c r="K709" s="10">
        <v>2</v>
      </c>
      <c r="L709" s="10"/>
      <c r="M709" s="10">
        <v>1</v>
      </c>
      <c r="N709" s="10">
        <v>1</v>
      </c>
      <c r="O709" s="10"/>
      <c r="P709" s="10"/>
      <c r="Q709" s="10"/>
    </row>
    <row r="710" spans="1:17" hidden="1" x14ac:dyDescent="0.35">
      <c r="A710" t="s">
        <v>851</v>
      </c>
      <c r="B710" t="s">
        <v>175</v>
      </c>
      <c r="C710" t="s">
        <v>124</v>
      </c>
      <c r="D710" t="s">
        <v>178</v>
      </c>
      <c r="E710">
        <f>SUM(Table15[[#This Row],[2025]:[2014]])</f>
        <v>39</v>
      </c>
      <c r="F710" s="10"/>
      <c r="G710" s="10">
        <v>4</v>
      </c>
      <c r="H710" s="10">
        <v>9</v>
      </c>
      <c r="I710" s="10">
        <v>22</v>
      </c>
      <c r="J710" s="10">
        <v>4</v>
      </c>
      <c r="K710" s="10"/>
      <c r="L710" s="10"/>
      <c r="M710" s="10"/>
      <c r="N710" s="10"/>
      <c r="O710" s="10"/>
      <c r="P710" s="10"/>
      <c r="Q710" s="10"/>
    </row>
    <row r="711" spans="1:17" hidden="1" x14ac:dyDescent="0.35">
      <c r="A711" t="s">
        <v>851</v>
      </c>
      <c r="B711" t="s">
        <v>175</v>
      </c>
      <c r="C711" t="s">
        <v>124</v>
      </c>
      <c r="D711" t="s">
        <v>179</v>
      </c>
      <c r="E711">
        <f>SUM(Table15[[#This Row],[2025]:[2014]])</f>
        <v>6</v>
      </c>
      <c r="F711" s="10"/>
      <c r="G711" s="10">
        <v>1</v>
      </c>
      <c r="H711" s="10">
        <v>1</v>
      </c>
      <c r="I711" s="10">
        <v>2</v>
      </c>
      <c r="J711" s="10">
        <v>2</v>
      </c>
      <c r="K711" s="10"/>
      <c r="L711" s="10"/>
      <c r="M711" s="10"/>
      <c r="N711" s="10"/>
      <c r="O711" s="10"/>
      <c r="P711" s="10"/>
      <c r="Q711" s="10"/>
    </row>
    <row r="712" spans="1:17" hidden="1" x14ac:dyDescent="0.35">
      <c r="A712" t="s">
        <v>851</v>
      </c>
      <c r="B712" t="s">
        <v>175</v>
      </c>
      <c r="C712" t="s">
        <v>124</v>
      </c>
      <c r="D712" t="s">
        <v>266</v>
      </c>
      <c r="E712">
        <f>SUM(Table15[[#This Row],[2025]:[2014]])</f>
        <v>11</v>
      </c>
      <c r="F712" s="10"/>
      <c r="G712" s="10"/>
      <c r="H712" s="10">
        <v>1</v>
      </c>
      <c r="I712" s="10">
        <v>9</v>
      </c>
      <c r="J712" s="10">
        <v>1</v>
      </c>
      <c r="K712" s="10"/>
      <c r="L712" s="10"/>
      <c r="M712" s="10"/>
      <c r="N712" s="10"/>
      <c r="O712" s="10"/>
      <c r="P712" s="10"/>
      <c r="Q712" s="10"/>
    </row>
    <row r="713" spans="1:17" hidden="1" x14ac:dyDescent="0.35">
      <c r="A713" t="s">
        <v>851</v>
      </c>
      <c r="B713" t="s">
        <v>175</v>
      </c>
      <c r="C713" t="s">
        <v>860</v>
      </c>
      <c r="D713" t="s">
        <v>861</v>
      </c>
      <c r="E713">
        <f>SUM(Table15[[#This Row],[2025]:[2014]])</f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1</v>
      </c>
      <c r="Q713" s="10"/>
    </row>
    <row r="714" spans="1:17" hidden="1" x14ac:dyDescent="0.35">
      <c r="A714" t="s">
        <v>851</v>
      </c>
      <c r="B714" t="s">
        <v>180</v>
      </c>
      <c r="C714" t="s">
        <v>267</v>
      </c>
      <c r="D714" t="s">
        <v>268</v>
      </c>
      <c r="E714">
        <f>SUM(Table15[[#This Row],[2025]:[2014]])</f>
        <v>2</v>
      </c>
      <c r="F714" s="10"/>
      <c r="G714" s="10">
        <v>1</v>
      </c>
      <c r="H714" s="10"/>
      <c r="I714" s="10"/>
      <c r="J714" s="10">
        <v>1</v>
      </c>
      <c r="K714" s="10"/>
      <c r="L714" s="10"/>
      <c r="M714" s="10"/>
      <c r="N714" s="10"/>
      <c r="O714" s="10"/>
      <c r="P714" s="10"/>
      <c r="Q714" s="10"/>
    </row>
    <row r="715" spans="1:17" hidden="1" x14ac:dyDescent="0.35">
      <c r="A715" t="s">
        <v>851</v>
      </c>
      <c r="B715" t="s">
        <v>180</v>
      </c>
      <c r="C715" t="s">
        <v>629</v>
      </c>
      <c r="D715" t="s">
        <v>630</v>
      </c>
      <c r="E715">
        <f>SUM(Table15[[#This Row],[2025]:[2014]])</f>
        <v>2</v>
      </c>
      <c r="F715" s="10"/>
      <c r="G715" s="10"/>
      <c r="H715" s="10"/>
      <c r="I715" s="10"/>
      <c r="J715" s="10"/>
      <c r="K715" s="10"/>
      <c r="L715" s="10">
        <v>1</v>
      </c>
      <c r="M715" s="10"/>
      <c r="N715" s="10">
        <v>1</v>
      </c>
      <c r="O715" s="10"/>
      <c r="P715" s="10"/>
      <c r="Q715" s="10"/>
    </row>
    <row r="716" spans="1:17" hidden="1" x14ac:dyDescent="0.35">
      <c r="A716" t="s">
        <v>851</v>
      </c>
      <c r="B716" t="s">
        <v>180</v>
      </c>
      <c r="C716" t="s">
        <v>419</v>
      </c>
      <c r="D716" t="s">
        <v>420</v>
      </c>
      <c r="E716">
        <f>SUM(Table15[[#This Row],[2025]:[2014]])</f>
        <v>1</v>
      </c>
      <c r="F716" s="10"/>
      <c r="G716" s="10">
        <v>1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hidden="1" x14ac:dyDescent="0.35">
      <c r="A717" t="s">
        <v>851</v>
      </c>
      <c r="B717" t="s">
        <v>635</v>
      </c>
      <c r="C717" t="s">
        <v>862</v>
      </c>
      <c r="D717" t="s">
        <v>863</v>
      </c>
      <c r="E717">
        <f>SUM(Table15[[#This Row],[2025]:[2014]])</f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>
        <v>2</v>
      </c>
      <c r="Q717" s="10"/>
    </row>
    <row r="718" spans="1:17" hidden="1" x14ac:dyDescent="0.35">
      <c r="A718" t="s">
        <v>851</v>
      </c>
      <c r="B718" t="s">
        <v>188</v>
      </c>
      <c r="C718" t="s">
        <v>189</v>
      </c>
      <c r="D718" t="s">
        <v>190</v>
      </c>
      <c r="E718">
        <f>SUM(Table15[[#This Row],[2025]:[2014]])</f>
        <v>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>
        <v>-2</v>
      </c>
      <c r="P718" s="10"/>
      <c r="Q718" s="10">
        <v>2</v>
      </c>
    </row>
    <row r="719" spans="1:17" hidden="1" x14ac:dyDescent="0.35">
      <c r="A719" t="s">
        <v>851</v>
      </c>
      <c r="B719" t="s">
        <v>191</v>
      </c>
      <c r="C719" t="s">
        <v>864</v>
      </c>
      <c r="D719" t="s">
        <v>865</v>
      </c>
      <c r="E719">
        <f>SUM(Table15[[#This Row],[2025]:[2014]])</f>
        <v>0</v>
      </c>
      <c r="F719" s="10"/>
      <c r="G719" s="10"/>
      <c r="H719" s="10"/>
      <c r="I719" s="10"/>
      <c r="J719" s="10"/>
      <c r="K719" s="10"/>
      <c r="L719" s="10"/>
      <c r="M719" s="10">
        <v>-1</v>
      </c>
      <c r="N719" s="10">
        <v>1</v>
      </c>
      <c r="O719" s="10"/>
      <c r="P719" s="10"/>
      <c r="Q719" s="10"/>
    </row>
    <row r="720" spans="1:17" hidden="1" x14ac:dyDescent="0.35">
      <c r="A720" t="s">
        <v>851</v>
      </c>
      <c r="B720" t="s">
        <v>191</v>
      </c>
      <c r="C720" t="s">
        <v>269</v>
      </c>
      <c r="D720" t="s">
        <v>270</v>
      </c>
      <c r="E720">
        <f>SUM(Table15[[#This Row],[2025]:[2014]])</f>
        <v>4</v>
      </c>
      <c r="F720" s="10"/>
      <c r="G720" s="10"/>
      <c r="H720" s="10"/>
      <c r="I720" s="10"/>
      <c r="J720" s="10"/>
      <c r="K720" s="10">
        <v>1</v>
      </c>
      <c r="L720" s="10">
        <v>2</v>
      </c>
      <c r="M720" s="10">
        <v>1</v>
      </c>
      <c r="N720" s="10"/>
      <c r="O720" s="10"/>
      <c r="P720" s="10"/>
      <c r="Q720" s="10"/>
    </row>
    <row r="721" spans="1:17" hidden="1" x14ac:dyDescent="0.35">
      <c r="A721" t="s">
        <v>851</v>
      </c>
      <c r="B721" t="s">
        <v>191</v>
      </c>
      <c r="C721" t="s">
        <v>192</v>
      </c>
      <c r="D721" t="s">
        <v>193</v>
      </c>
      <c r="E721">
        <f>SUM(Table15[[#This Row],[2025]:[2014]])</f>
        <v>7</v>
      </c>
      <c r="F721" s="10"/>
      <c r="G721" s="10"/>
      <c r="H721" s="10"/>
      <c r="I721" s="10"/>
      <c r="J721" s="10"/>
      <c r="K721" s="10">
        <v>1</v>
      </c>
      <c r="L721" s="10">
        <v>5</v>
      </c>
      <c r="M721" s="10">
        <v>1</v>
      </c>
      <c r="N721" s="10"/>
      <c r="O721" s="10"/>
      <c r="P721" s="10"/>
      <c r="Q721" s="10"/>
    </row>
    <row r="722" spans="1:17" hidden="1" x14ac:dyDescent="0.35">
      <c r="A722" t="s">
        <v>851</v>
      </c>
      <c r="B722" t="s">
        <v>191</v>
      </c>
      <c r="C722" t="s">
        <v>866</v>
      </c>
      <c r="D722" t="s">
        <v>867</v>
      </c>
      <c r="E722">
        <f>SUM(Table15[[#This Row],[2025]:[2014]])</f>
        <v>1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>
        <v>1</v>
      </c>
      <c r="Q722" s="10"/>
    </row>
    <row r="723" spans="1:17" hidden="1" x14ac:dyDescent="0.35">
      <c r="A723" t="s">
        <v>851</v>
      </c>
      <c r="B723" t="s">
        <v>191</v>
      </c>
      <c r="C723" t="s">
        <v>646</v>
      </c>
      <c r="D723" t="s">
        <v>647</v>
      </c>
      <c r="E723">
        <f>SUM(Table15[[#This Row],[2025]:[2014]])</f>
        <v>13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>
        <v>-1</v>
      </c>
      <c r="P723" s="10">
        <v>1</v>
      </c>
      <c r="Q723" s="10">
        <v>13</v>
      </c>
    </row>
    <row r="724" spans="1:17" hidden="1" x14ac:dyDescent="0.35">
      <c r="A724" t="s">
        <v>851</v>
      </c>
      <c r="B724" t="s">
        <v>191</v>
      </c>
      <c r="C724" t="s">
        <v>868</v>
      </c>
      <c r="D724" t="s">
        <v>869</v>
      </c>
      <c r="E724">
        <f>SUM(Table15[[#This Row],[2025]:[2014]])</f>
        <v>1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>
        <v>1</v>
      </c>
      <c r="Q724" s="10"/>
    </row>
    <row r="725" spans="1:17" hidden="1" x14ac:dyDescent="0.35">
      <c r="A725" t="s">
        <v>851</v>
      </c>
      <c r="B725" t="s">
        <v>191</v>
      </c>
      <c r="C725" t="s">
        <v>870</v>
      </c>
      <c r="D725" t="s">
        <v>871</v>
      </c>
      <c r="E725">
        <f>SUM(Table15[[#This Row],[2025]:[2014]])</f>
        <v>1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>
        <v>1</v>
      </c>
      <c r="Q725" s="10"/>
    </row>
    <row r="726" spans="1:17" hidden="1" x14ac:dyDescent="0.35">
      <c r="A726" t="s">
        <v>851</v>
      </c>
      <c r="B726" t="s">
        <v>342</v>
      </c>
      <c r="C726" t="s">
        <v>343</v>
      </c>
      <c r="D726" t="s">
        <v>344</v>
      </c>
      <c r="E726">
        <f>SUM(Table15[[#This Row],[2025]:[2014]])</f>
        <v>1</v>
      </c>
      <c r="F726" s="10"/>
      <c r="G726" s="10"/>
      <c r="H726" s="10"/>
      <c r="I726" s="10"/>
      <c r="J726" s="10"/>
      <c r="K726" s="10">
        <v>1</v>
      </c>
      <c r="L726" s="10"/>
      <c r="M726" s="10"/>
      <c r="N726" s="10"/>
      <c r="O726" s="10"/>
      <c r="P726" s="10"/>
      <c r="Q726" s="10"/>
    </row>
    <row r="727" spans="1:17" hidden="1" x14ac:dyDescent="0.35">
      <c r="A727" t="s">
        <v>851</v>
      </c>
      <c r="B727" t="s">
        <v>194</v>
      </c>
      <c r="C727" t="s">
        <v>195</v>
      </c>
      <c r="D727" t="s">
        <v>196</v>
      </c>
      <c r="E727">
        <f>SUM(Table15[[#This Row],[2025]:[2014]])</f>
        <v>14</v>
      </c>
      <c r="F727" s="10">
        <v>1</v>
      </c>
      <c r="G727" s="10"/>
      <c r="H727" s="10">
        <v>2</v>
      </c>
      <c r="I727" s="10">
        <v>9</v>
      </c>
      <c r="J727" s="10">
        <v>2</v>
      </c>
      <c r="K727" s="10"/>
      <c r="L727" s="10"/>
      <c r="M727" s="10"/>
      <c r="N727" s="10"/>
      <c r="O727" s="10"/>
      <c r="P727" s="10"/>
      <c r="Q727" s="10"/>
    </row>
    <row r="728" spans="1:17" hidden="1" x14ac:dyDescent="0.35">
      <c r="A728" t="s">
        <v>851</v>
      </c>
      <c r="B728" t="s">
        <v>194</v>
      </c>
      <c r="C728" t="s">
        <v>271</v>
      </c>
      <c r="D728" t="s">
        <v>272</v>
      </c>
      <c r="E728">
        <f>SUM(Table15[[#This Row],[2025]:[2014]])</f>
        <v>1</v>
      </c>
      <c r="F728" s="10"/>
      <c r="G728" s="10">
        <v>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hidden="1" x14ac:dyDescent="0.35">
      <c r="A729" t="s">
        <v>851</v>
      </c>
      <c r="B729" t="s">
        <v>194</v>
      </c>
      <c r="C729" t="s">
        <v>648</v>
      </c>
      <c r="D729" t="s">
        <v>649</v>
      </c>
      <c r="E729">
        <f>SUM(Table15[[#This Row],[2025]:[2014]])</f>
        <v>6</v>
      </c>
      <c r="F729" s="10"/>
      <c r="G729" s="10"/>
      <c r="H729" s="10"/>
      <c r="I729" s="10"/>
      <c r="J729" s="10"/>
      <c r="K729" s="10"/>
      <c r="L729" s="10"/>
      <c r="M729" s="10">
        <v>2</v>
      </c>
      <c r="N729" s="10"/>
      <c r="O729" s="10">
        <v>2</v>
      </c>
      <c r="P729" s="10">
        <v>2</v>
      </c>
      <c r="Q729" s="10"/>
    </row>
    <row r="730" spans="1:17" hidden="1" x14ac:dyDescent="0.35">
      <c r="A730" t="s">
        <v>851</v>
      </c>
      <c r="B730" t="s">
        <v>194</v>
      </c>
      <c r="C730" t="s">
        <v>347</v>
      </c>
      <c r="D730" t="s">
        <v>348</v>
      </c>
      <c r="E730">
        <f>SUM(Table15[[#This Row],[2025]:[2014]])</f>
        <v>2</v>
      </c>
      <c r="F730" s="10"/>
      <c r="G730" s="10"/>
      <c r="H730" s="10"/>
      <c r="I730" s="10"/>
      <c r="J730" s="10"/>
      <c r="K730" s="10">
        <v>1</v>
      </c>
      <c r="L730" s="10"/>
      <c r="M730" s="10"/>
      <c r="N730" s="10"/>
      <c r="O730" s="10">
        <v>1</v>
      </c>
      <c r="P730" s="10"/>
      <c r="Q730" s="10"/>
    </row>
    <row r="731" spans="1:17" hidden="1" x14ac:dyDescent="0.35">
      <c r="A731" t="s">
        <v>851</v>
      </c>
      <c r="B731" t="s">
        <v>194</v>
      </c>
      <c r="C731" t="s">
        <v>650</v>
      </c>
      <c r="D731" t="s">
        <v>651</v>
      </c>
      <c r="E731">
        <f>SUM(Table15[[#This Row],[2025]:[2014]])</f>
        <v>5</v>
      </c>
      <c r="F731" s="10"/>
      <c r="G731" s="10"/>
      <c r="H731" s="10"/>
      <c r="I731" s="10"/>
      <c r="J731" s="10"/>
      <c r="K731" s="10"/>
      <c r="L731" s="10">
        <v>1</v>
      </c>
      <c r="M731" s="10">
        <v>1</v>
      </c>
      <c r="N731" s="10"/>
      <c r="O731" s="10"/>
      <c r="P731" s="10">
        <v>3</v>
      </c>
      <c r="Q731" s="10"/>
    </row>
    <row r="732" spans="1:17" hidden="1" x14ac:dyDescent="0.35">
      <c r="A732" t="s">
        <v>851</v>
      </c>
      <c r="B732" t="s">
        <v>194</v>
      </c>
      <c r="C732" t="s">
        <v>349</v>
      </c>
      <c r="D732" t="s">
        <v>350</v>
      </c>
      <c r="E732">
        <f>SUM(Table15[[#This Row],[2025]:[2014]])</f>
        <v>2</v>
      </c>
      <c r="F732" s="10"/>
      <c r="G732" s="10"/>
      <c r="H732" s="10"/>
      <c r="I732" s="10"/>
      <c r="J732" s="10"/>
      <c r="K732" s="10"/>
      <c r="L732" s="10"/>
      <c r="M732" s="10"/>
      <c r="N732" s="10">
        <v>2</v>
      </c>
      <c r="O732" s="10"/>
      <c r="P732" s="10"/>
      <c r="Q732" s="10"/>
    </row>
    <row r="733" spans="1:17" hidden="1" x14ac:dyDescent="0.35">
      <c r="A733" t="s">
        <v>851</v>
      </c>
      <c r="B733" t="s">
        <v>194</v>
      </c>
      <c r="C733" t="s">
        <v>872</v>
      </c>
      <c r="D733" t="s">
        <v>873</v>
      </c>
      <c r="E733">
        <f>SUM(Table15[[#This Row],[2025]:[2014]])</f>
        <v>1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>
        <v>1</v>
      </c>
      <c r="P733" s="10"/>
      <c r="Q733" s="10"/>
    </row>
    <row r="734" spans="1:17" hidden="1" x14ac:dyDescent="0.35">
      <c r="A734" t="s">
        <v>851</v>
      </c>
      <c r="B734" t="s">
        <v>194</v>
      </c>
      <c r="C734" t="s">
        <v>874</v>
      </c>
      <c r="D734" t="s">
        <v>875</v>
      </c>
      <c r="E734">
        <f>SUM(Table15[[#This Row],[2025]:[2014]])</f>
        <v>1</v>
      </c>
      <c r="F734" s="10"/>
      <c r="G734" s="10"/>
      <c r="H734" s="10"/>
      <c r="I734" s="10"/>
      <c r="J734" s="10"/>
      <c r="K734" s="10"/>
      <c r="L734" s="10"/>
      <c r="M734" s="10">
        <v>1</v>
      </c>
      <c r="N734" s="10"/>
      <c r="O734" s="10"/>
      <c r="P734" s="10"/>
      <c r="Q734" s="10"/>
    </row>
    <row r="735" spans="1:17" hidden="1" x14ac:dyDescent="0.35">
      <c r="A735" t="s">
        <v>851</v>
      </c>
      <c r="B735" t="s">
        <v>200</v>
      </c>
      <c r="C735" t="s">
        <v>278</v>
      </c>
      <c r="D735" t="s">
        <v>279</v>
      </c>
      <c r="E735">
        <f>SUM(Table15[[#This Row],[2025]:[2014]])</f>
        <v>3</v>
      </c>
      <c r="F735" s="10"/>
      <c r="G735" s="10">
        <v>1</v>
      </c>
      <c r="H735" s="10">
        <v>1</v>
      </c>
      <c r="I735" s="10"/>
      <c r="J735" s="10">
        <v>1</v>
      </c>
      <c r="K735" s="10"/>
      <c r="L735" s="10"/>
      <c r="M735" s="10"/>
      <c r="N735" s="10"/>
      <c r="O735" s="10"/>
      <c r="P735" s="10"/>
      <c r="Q735" s="10"/>
    </row>
    <row r="736" spans="1:17" hidden="1" x14ac:dyDescent="0.35">
      <c r="A736" t="s">
        <v>851</v>
      </c>
      <c r="B736" t="s">
        <v>200</v>
      </c>
      <c r="C736" t="s">
        <v>203</v>
      </c>
      <c r="D736" t="s">
        <v>204</v>
      </c>
      <c r="E736">
        <f>SUM(Table15[[#This Row],[2025]:[2014]])</f>
        <v>25</v>
      </c>
      <c r="F736" s="10">
        <v>1</v>
      </c>
      <c r="G736" s="10">
        <v>1</v>
      </c>
      <c r="H736" s="10"/>
      <c r="I736" s="10">
        <v>5</v>
      </c>
      <c r="J736" s="10">
        <v>5</v>
      </c>
      <c r="K736" s="10">
        <v>3</v>
      </c>
      <c r="L736" s="10">
        <v>1</v>
      </c>
      <c r="M736" s="10"/>
      <c r="N736" s="10"/>
      <c r="O736" s="10">
        <v>3</v>
      </c>
      <c r="P736" s="10">
        <v>5</v>
      </c>
      <c r="Q736" s="10">
        <v>1</v>
      </c>
    </row>
    <row r="737" spans="1:17" hidden="1" x14ac:dyDescent="0.35">
      <c r="A737" t="s">
        <v>851</v>
      </c>
      <c r="B737" t="s">
        <v>205</v>
      </c>
      <c r="C737" t="s">
        <v>124</v>
      </c>
      <c r="D737" t="s">
        <v>206</v>
      </c>
      <c r="E737">
        <f>SUM(Table15[[#This Row],[2025]:[2014]])</f>
        <v>606</v>
      </c>
      <c r="F737" s="10">
        <v>55</v>
      </c>
      <c r="G737" s="10">
        <v>28</v>
      </c>
      <c r="H737" s="10">
        <v>35</v>
      </c>
      <c r="I737" s="10">
        <v>63</v>
      </c>
      <c r="J737" s="10">
        <v>89</v>
      </c>
      <c r="K737" s="10">
        <v>65</v>
      </c>
      <c r="L737" s="10">
        <v>78</v>
      </c>
      <c r="M737" s="10">
        <v>74</v>
      </c>
      <c r="N737" s="10">
        <v>66</v>
      </c>
      <c r="O737" s="10">
        <v>17</v>
      </c>
      <c r="P737" s="10">
        <v>36</v>
      </c>
      <c r="Q737" s="10"/>
    </row>
    <row r="738" spans="1:17" hidden="1" x14ac:dyDescent="0.35">
      <c r="A738" t="s">
        <v>851</v>
      </c>
      <c r="B738" t="s">
        <v>205</v>
      </c>
      <c r="C738" t="s">
        <v>124</v>
      </c>
      <c r="D738" t="s">
        <v>207</v>
      </c>
      <c r="E738">
        <f>SUM(Table15[[#This Row],[2025]:[2014]])</f>
        <v>50</v>
      </c>
      <c r="F738" s="10"/>
      <c r="G738" s="10"/>
      <c r="H738" s="10"/>
      <c r="I738" s="10"/>
      <c r="J738" s="10">
        <v>44</v>
      </c>
      <c r="K738" s="10"/>
      <c r="L738" s="10"/>
      <c r="M738" s="10">
        <v>6</v>
      </c>
      <c r="N738" s="10"/>
      <c r="O738" s="10"/>
      <c r="P738" s="10"/>
      <c r="Q738" s="10"/>
    </row>
    <row r="739" spans="1:17" hidden="1" x14ac:dyDescent="0.35">
      <c r="A739" t="s">
        <v>851</v>
      </c>
      <c r="B739" t="s">
        <v>205</v>
      </c>
      <c r="C739" t="s">
        <v>124</v>
      </c>
      <c r="D739" t="s">
        <v>208</v>
      </c>
      <c r="E739">
        <f>SUM(Table15[[#This Row],[2025]:[2014]])</f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>
        <v>-4</v>
      </c>
      <c r="Q739" s="10">
        <v>4</v>
      </c>
    </row>
    <row r="740" spans="1:17" hidden="1" x14ac:dyDescent="0.35">
      <c r="A740" t="s">
        <v>851</v>
      </c>
      <c r="B740" t="s">
        <v>205</v>
      </c>
      <c r="C740" t="s">
        <v>209</v>
      </c>
      <c r="D740" t="s">
        <v>210</v>
      </c>
      <c r="E740">
        <f>SUM(Table15[[#This Row],[2025]:[2014]])</f>
        <v>330</v>
      </c>
      <c r="F740" s="10"/>
      <c r="G740" s="10"/>
      <c r="H740" s="10">
        <v>29</v>
      </c>
      <c r="I740" s="10">
        <v>67</v>
      </c>
      <c r="J740" s="10">
        <v>46</v>
      </c>
      <c r="K740" s="10">
        <v>26</v>
      </c>
      <c r="L740" s="10">
        <v>19</v>
      </c>
      <c r="M740" s="10">
        <v>29</v>
      </c>
      <c r="N740" s="10">
        <v>69</v>
      </c>
      <c r="O740" s="10">
        <v>30</v>
      </c>
      <c r="P740" s="10">
        <v>15</v>
      </c>
      <c r="Q740" s="10"/>
    </row>
    <row r="741" spans="1:17" hidden="1" x14ac:dyDescent="0.35">
      <c r="A741" t="s">
        <v>851</v>
      </c>
      <c r="B741" t="s">
        <v>205</v>
      </c>
      <c r="C741" t="s">
        <v>211</v>
      </c>
      <c r="D741" t="s">
        <v>212</v>
      </c>
      <c r="E741">
        <f>SUM(Table15[[#This Row],[2025]:[2014]])</f>
        <v>6</v>
      </c>
      <c r="F741" s="10"/>
      <c r="G741" s="10">
        <v>1</v>
      </c>
      <c r="H741" s="10"/>
      <c r="I741" s="10"/>
      <c r="J741" s="10">
        <v>3</v>
      </c>
      <c r="K741" s="10">
        <v>2</v>
      </c>
      <c r="L741" s="10"/>
      <c r="M741" s="10"/>
      <c r="N741" s="10"/>
      <c r="O741" s="10"/>
      <c r="P741" s="10"/>
      <c r="Q741" s="10"/>
    </row>
    <row r="742" spans="1:17" hidden="1" x14ac:dyDescent="0.35">
      <c r="A742" t="s">
        <v>851</v>
      </c>
      <c r="B742" t="s">
        <v>205</v>
      </c>
      <c r="C742" t="s">
        <v>666</v>
      </c>
      <c r="D742" t="s">
        <v>667</v>
      </c>
      <c r="E742">
        <f>SUM(Table15[[#This Row],[2025]:[2014]])</f>
        <v>3</v>
      </c>
      <c r="F742" s="10"/>
      <c r="G742" s="10"/>
      <c r="H742" s="10"/>
      <c r="I742" s="10"/>
      <c r="J742" s="10"/>
      <c r="K742" s="10"/>
      <c r="L742" s="10"/>
      <c r="M742" s="10"/>
      <c r="N742" s="10">
        <v>1</v>
      </c>
      <c r="O742" s="10">
        <v>1</v>
      </c>
      <c r="P742" s="10">
        <v>1</v>
      </c>
      <c r="Q742" s="10"/>
    </row>
    <row r="743" spans="1:17" hidden="1" x14ac:dyDescent="0.35">
      <c r="A743" t="s">
        <v>851</v>
      </c>
      <c r="B743" t="s">
        <v>205</v>
      </c>
      <c r="C743" t="s">
        <v>282</v>
      </c>
      <c r="D743" t="s">
        <v>283</v>
      </c>
      <c r="E743">
        <f>SUM(Table15[[#This Row],[2025]:[2014]])</f>
        <v>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</v>
      </c>
      <c r="Q743" s="10"/>
    </row>
    <row r="744" spans="1:17" hidden="1" x14ac:dyDescent="0.35">
      <c r="A744" t="s">
        <v>851</v>
      </c>
      <c r="B744" t="s">
        <v>205</v>
      </c>
      <c r="C744" t="s">
        <v>817</v>
      </c>
      <c r="D744" t="s">
        <v>818</v>
      </c>
      <c r="E744">
        <f>SUM(Table15[[#This Row],[2025]:[2014]])</f>
        <v>2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>
        <v>2</v>
      </c>
      <c r="P744" s="10"/>
      <c r="Q744" s="10"/>
    </row>
    <row r="745" spans="1:17" hidden="1" x14ac:dyDescent="0.35">
      <c r="A745" t="s">
        <v>851</v>
      </c>
      <c r="B745" t="s">
        <v>205</v>
      </c>
      <c r="C745" t="s">
        <v>217</v>
      </c>
      <c r="D745" t="s">
        <v>218</v>
      </c>
      <c r="E745">
        <f>SUM(Table15[[#This Row],[2025]:[2014]])</f>
        <v>231</v>
      </c>
      <c r="F745" s="10">
        <v>7</v>
      </c>
      <c r="G745" s="10">
        <v>27</v>
      </c>
      <c r="H745" s="10">
        <v>17</v>
      </c>
      <c r="I745" s="10">
        <v>16</v>
      </c>
      <c r="J745" s="10">
        <v>15</v>
      </c>
      <c r="K745" s="10">
        <v>8</v>
      </c>
      <c r="L745" s="10">
        <v>24</v>
      </c>
      <c r="M745" s="10">
        <v>54</v>
      </c>
      <c r="N745" s="10">
        <v>27</v>
      </c>
      <c r="O745" s="10">
        <v>4</v>
      </c>
      <c r="P745" s="10">
        <v>12</v>
      </c>
      <c r="Q745" s="10">
        <v>20</v>
      </c>
    </row>
    <row r="746" spans="1:17" hidden="1" x14ac:dyDescent="0.35">
      <c r="A746" t="s">
        <v>851</v>
      </c>
      <c r="B746" t="s">
        <v>205</v>
      </c>
      <c r="C746" t="s">
        <v>288</v>
      </c>
      <c r="D746" t="s">
        <v>289</v>
      </c>
      <c r="E746">
        <f>SUM(Table15[[#This Row],[2025]:[2014]])</f>
        <v>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>
        <v>1</v>
      </c>
      <c r="Q746" s="10">
        <v>1</v>
      </c>
    </row>
    <row r="747" spans="1:17" hidden="1" x14ac:dyDescent="0.35">
      <c r="A747" t="s">
        <v>851</v>
      </c>
      <c r="B747" t="s">
        <v>205</v>
      </c>
      <c r="C747" t="s">
        <v>221</v>
      </c>
      <c r="D747" t="s">
        <v>222</v>
      </c>
      <c r="E747">
        <f>SUM(Table15[[#This Row],[2025]:[2014]])</f>
        <v>4</v>
      </c>
      <c r="F747" s="10"/>
      <c r="G747" s="10"/>
      <c r="H747" s="10">
        <v>1</v>
      </c>
      <c r="I747" s="10">
        <v>1</v>
      </c>
      <c r="J747" s="10">
        <v>1</v>
      </c>
      <c r="K747" s="10"/>
      <c r="L747" s="10"/>
      <c r="M747" s="10"/>
      <c r="N747" s="10"/>
      <c r="O747" s="10"/>
      <c r="P747" s="10"/>
      <c r="Q747" s="10">
        <v>1</v>
      </c>
    </row>
    <row r="748" spans="1:17" hidden="1" x14ac:dyDescent="0.35">
      <c r="A748" t="s">
        <v>851</v>
      </c>
      <c r="B748" t="s">
        <v>205</v>
      </c>
      <c r="C748" t="s">
        <v>290</v>
      </c>
      <c r="D748" t="s">
        <v>291</v>
      </c>
      <c r="E748">
        <f>SUM(Table15[[#This Row],[2025]:[2014]])</f>
        <v>1</v>
      </c>
      <c r="F748" s="10"/>
      <c r="G748" s="10"/>
      <c r="H748" s="10"/>
      <c r="I748" s="10"/>
      <c r="J748" s="10"/>
      <c r="K748" s="10"/>
      <c r="L748" s="10"/>
      <c r="M748" s="10"/>
      <c r="N748" s="10">
        <v>1</v>
      </c>
      <c r="O748" s="10"/>
      <c r="P748" s="10"/>
      <c r="Q748" s="10"/>
    </row>
    <row r="749" spans="1:17" hidden="1" x14ac:dyDescent="0.35">
      <c r="A749" t="s">
        <v>851</v>
      </c>
      <c r="B749" t="s">
        <v>205</v>
      </c>
      <c r="C749" t="s">
        <v>223</v>
      </c>
      <c r="D749" t="s">
        <v>224</v>
      </c>
      <c r="E749">
        <f>SUM(Table15[[#This Row],[2025]:[2014]])</f>
        <v>2</v>
      </c>
      <c r="F749" s="10"/>
      <c r="G749" s="10"/>
      <c r="H749" s="10"/>
      <c r="I749" s="10">
        <v>1</v>
      </c>
      <c r="J749" s="10"/>
      <c r="K749" s="10"/>
      <c r="L749" s="10"/>
      <c r="M749" s="10"/>
      <c r="N749" s="10">
        <v>1</v>
      </c>
      <c r="O749" s="10"/>
      <c r="P749" s="10"/>
      <c r="Q749" s="10"/>
    </row>
    <row r="750" spans="1:17" hidden="1" x14ac:dyDescent="0.35">
      <c r="A750" t="s">
        <v>851</v>
      </c>
      <c r="B750" t="s">
        <v>205</v>
      </c>
      <c r="C750" t="s">
        <v>225</v>
      </c>
      <c r="D750" t="s">
        <v>226</v>
      </c>
      <c r="E750">
        <f>SUM(Table15[[#This Row],[2025]:[2014]])</f>
        <v>2</v>
      </c>
      <c r="F750" s="10"/>
      <c r="G750" s="10"/>
      <c r="H750" s="10">
        <v>1</v>
      </c>
      <c r="I750" s="10"/>
      <c r="J750" s="10">
        <v>1</v>
      </c>
      <c r="K750" s="10"/>
      <c r="L750" s="10"/>
      <c r="M750" s="10"/>
      <c r="N750" s="10"/>
      <c r="O750" s="10"/>
      <c r="P750" s="10"/>
      <c r="Q750" s="10"/>
    </row>
    <row r="751" spans="1:17" hidden="1" x14ac:dyDescent="0.35">
      <c r="A751" t="s">
        <v>851</v>
      </c>
      <c r="B751" t="s">
        <v>205</v>
      </c>
      <c r="C751" t="s">
        <v>229</v>
      </c>
      <c r="D751" t="s">
        <v>230</v>
      </c>
      <c r="E751">
        <f>SUM(Table15[[#This Row],[2025]:[2014]])</f>
        <v>40</v>
      </c>
      <c r="F751" s="10"/>
      <c r="G751" s="10">
        <v>5</v>
      </c>
      <c r="H751" s="10">
        <v>3</v>
      </c>
      <c r="I751" s="10">
        <v>2</v>
      </c>
      <c r="J751" s="10">
        <v>4</v>
      </c>
      <c r="K751" s="10">
        <v>5</v>
      </c>
      <c r="L751" s="10">
        <v>4</v>
      </c>
      <c r="M751" s="10">
        <v>5</v>
      </c>
      <c r="N751" s="10">
        <v>7</v>
      </c>
      <c r="O751" s="10">
        <v>3</v>
      </c>
      <c r="P751" s="10">
        <v>2</v>
      </c>
      <c r="Q751" s="10"/>
    </row>
    <row r="752" spans="1:17" hidden="1" x14ac:dyDescent="0.35">
      <c r="A752" t="s">
        <v>851</v>
      </c>
      <c r="B752" t="s">
        <v>205</v>
      </c>
      <c r="C752" t="s">
        <v>233</v>
      </c>
      <c r="D752" t="s">
        <v>234</v>
      </c>
      <c r="E752">
        <f>SUM(Table15[[#This Row],[2025]:[2014]])</f>
        <v>40</v>
      </c>
      <c r="F752" s="10"/>
      <c r="G752" s="10">
        <v>16</v>
      </c>
      <c r="H752" s="10">
        <v>14</v>
      </c>
      <c r="I752" s="10">
        <v>2</v>
      </c>
      <c r="J752" s="10">
        <v>5</v>
      </c>
      <c r="K752" s="10">
        <v>3</v>
      </c>
      <c r="L752" s="10"/>
      <c r="M752" s="10"/>
      <c r="N752" s="10"/>
      <c r="O752" s="10"/>
      <c r="P752" s="10"/>
      <c r="Q752" s="10"/>
    </row>
    <row r="753" spans="1:17" hidden="1" x14ac:dyDescent="0.35">
      <c r="A753" t="s">
        <v>851</v>
      </c>
      <c r="B753" t="s">
        <v>205</v>
      </c>
      <c r="C753" t="s">
        <v>876</v>
      </c>
      <c r="D753" t="s">
        <v>877</v>
      </c>
      <c r="E753">
        <f>SUM(Table15[[#This Row],[2025]:[2014]])</f>
        <v>0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>
        <v>0</v>
      </c>
    </row>
    <row r="754" spans="1:17" hidden="1" x14ac:dyDescent="0.35">
      <c r="A754" t="s">
        <v>851</v>
      </c>
      <c r="B754" t="s">
        <v>205</v>
      </c>
      <c r="C754" t="s">
        <v>878</v>
      </c>
      <c r="D754" t="s">
        <v>879</v>
      </c>
      <c r="E754">
        <f>SUM(Table15[[#This Row],[2025]:[2014]])</f>
        <v>0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>
        <v>0</v>
      </c>
    </row>
    <row r="755" spans="1:17" hidden="1" x14ac:dyDescent="0.35">
      <c r="A755" t="s">
        <v>851</v>
      </c>
      <c r="B755" t="s">
        <v>205</v>
      </c>
      <c r="C755" t="s">
        <v>363</v>
      </c>
      <c r="D755" t="s">
        <v>364</v>
      </c>
      <c r="E755">
        <f>SUM(Table15[[#This Row],[2025]:[2014]])</f>
        <v>197</v>
      </c>
      <c r="F755" s="10"/>
      <c r="G755" s="10"/>
      <c r="H755" s="10"/>
      <c r="I755" s="10"/>
      <c r="J755" s="10"/>
      <c r="K755" s="10"/>
      <c r="L755" s="10">
        <v>1</v>
      </c>
      <c r="M755" s="10">
        <v>16</v>
      </c>
      <c r="N755" s="10">
        <v>65</v>
      </c>
      <c r="O755" s="10">
        <v>5</v>
      </c>
      <c r="P755" s="10">
        <v>50</v>
      </c>
      <c r="Q755" s="10">
        <v>60</v>
      </c>
    </row>
    <row r="756" spans="1:17" hidden="1" x14ac:dyDescent="0.35">
      <c r="A756" t="s">
        <v>851</v>
      </c>
      <c r="B756" t="s">
        <v>205</v>
      </c>
      <c r="C756" t="s">
        <v>880</v>
      </c>
      <c r="D756" t="s">
        <v>881</v>
      </c>
      <c r="E756">
        <f>SUM(Table15[[#This Row],[2025]:[2014]])</f>
        <v>0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>
        <v>0</v>
      </c>
      <c r="P756" s="10"/>
      <c r="Q756" s="10"/>
    </row>
    <row r="757" spans="1:17" hidden="1" x14ac:dyDescent="0.35">
      <c r="A757" t="s">
        <v>851</v>
      </c>
      <c r="B757" t="s">
        <v>205</v>
      </c>
      <c r="C757" t="s">
        <v>882</v>
      </c>
      <c r="D757" t="s">
        <v>883</v>
      </c>
      <c r="E757">
        <f>SUM(Table15[[#This Row],[2025]:[2014]])</f>
        <v>4</v>
      </c>
      <c r="F757" s="10"/>
      <c r="G757" s="10"/>
      <c r="H757" s="10"/>
      <c r="I757" s="10"/>
      <c r="J757" s="10"/>
      <c r="K757" s="10"/>
      <c r="L757" s="10"/>
      <c r="M757" s="10"/>
      <c r="N757" s="10">
        <v>-1</v>
      </c>
      <c r="O757" s="10">
        <v>5</v>
      </c>
      <c r="P757" s="10"/>
      <c r="Q757" s="10"/>
    </row>
    <row r="758" spans="1:17" hidden="1" x14ac:dyDescent="0.35">
      <c r="A758" t="s">
        <v>851</v>
      </c>
      <c r="B758" t="s">
        <v>205</v>
      </c>
      <c r="C758" t="s">
        <v>720</v>
      </c>
      <c r="D758" t="s">
        <v>721</v>
      </c>
      <c r="E758">
        <f>SUM(Table15[[#This Row],[2025]:[2014]])</f>
        <v>1</v>
      </c>
      <c r="F758" s="10"/>
      <c r="G758" s="10"/>
      <c r="H758" s="10"/>
      <c r="I758" s="10"/>
      <c r="J758" s="10"/>
      <c r="K758" s="10"/>
      <c r="L758" s="10"/>
      <c r="M758" s="10"/>
      <c r="N758" s="10">
        <v>-1</v>
      </c>
      <c r="O758" s="10"/>
      <c r="P758" s="10">
        <v>2</v>
      </c>
      <c r="Q758" s="10"/>
    </row>
    <row r="759" spans="1:17" hidden="1" x14ac:dyDescent="0.35">
      <c r="A759" t="s">
        <v>851</v>
      </c>
      <c r="B759" t="s">
        <v>205</v>
      </c>
      <c r="C759" t="s">
        <v>446</v>
      </c>
      <c r="D759" t="s">
        <v>447</v>
      </c>
      <c r="E759">
        <f>SUM(Table15[[#This Row],[2025]:[2014]])</f>
        <v>0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>
        <v>0</v>
      </c>
      <c r="Q759" s="10"/>
    </row>
    <row r="760" spans="1:17" hidden="1" x14ac:dyDescent="0.35">
      <c r="A760" t="s">
        <v>851</v>
      </c>
      <c r="B760" t="s">
        <v>205</v>
      </c>
      <c r="C760" t="s">
        <v>456</v>
      </c>
      <c r="D760" t="s">
        <v>457</v>
      </c>
      <c r="E760">
        <f>SUM(Table15[[#This Row],[2025]:[2014]])</f>
        <v>2</v>
      </c>
      <c r="F760" s="10"/>
      <c r="G760" s="10"/>
      <c r="H760" s="10"/>
      <c r="I760" s="10">
        <v>1</v>
      </c>
      <c r="J760" s="10"/>
      <c r="K760" s="10"/>
      <c r="L760" s="10"/>
      <c r="M760" s="10"/>
      <c r="N760" s="10"/>
      <c r="O760" s="10"/>
      <c r="P760" s="10"/>
      <c r="Q760" s="10">
        <v>1</v>
      </c>
    </row>
    <row r="761" spans="1:17" hidden="1" x14ac:dyDescent="0.35">
      <c r="A761" t="s">
        <v>851</v>
      </c>
      <c r="B761" t="s">
        <v>205</v>
      </c>
      <c r="C761" t="s">
        <v>235</v>
      </c>
      <c r="D761" t="s">
        <v>236</v>
      </c>
      <c r="E761">
        <f>SUM(Table15[[#This Row],[2025]:[2014]])</f>
        <v>31</v>
      </c>
      <c r="F761" s="10"/>
      <c r="G761" s="10"/>
      <c r="H761" s="10"/>
      <c r="I761" s="10"/>
      <c r="J761" s="10">
        <v>1</v>
      </c>
      <c r="K761" s="10">
        <v>1</v>
      </c>
      <c r="L761" s="10">
        <v>2</v>
      </c>
      <c r="M761" s="10">
        <v>6</v>
      </c>
      <c r="N761" s="10">
        <v>4</v>
      </c>
      <c r="O761" s="10">
        <v>-1</v>
      </c>
      <c r="P761" s="10">
        <v>13</v>
      </c>
      <c r="Q761" s="10">
        <v>5</v>
      </c>
    </row>
    <row r="762" spans="1:17" hidden="1" x14ac:dyDescent="0.35">
      <c r="A762" t="s">
        <v>851</v>
      </c>
      <c r="B762" t="s">
        <v>205</v>
      </c>
      <c r="C762" t="s">
        <v>237</v>
      </c>
      <c r="D762" t="s">
        <v>238</v>
      </c>
      <c r="E762">
        <f>SUM(Table15[[#This Row],[2025]:[2014]])</f>
        <v>2</v>
      </c>
      <c r="F762" s="10">
        <v>0</v>
      </c>
      <c r="G762" s="10">
        <v>1</v>
      </c>
      <c r="H762" s="10"/>
      <c r="I762" s="10"/>
      <c r="J762" s="10">
        <v>1</v>
      </c>
      <c r="K762" s="10"/>
      <c r="L762" s="10"/>
      <c r="M762" s="10"/>
      <c r="N762" s="10"/>
      <c r="O762" s="10"/>
      <c r="P762" s="10"/>
      <c r="Q762" s="10"/>
    </row>
    <row r="763" spans="1:17" hidden="1" x14ac:dyDescent="0.35">
      <c r="A763" t="s">
        <v>851</v>
      </c>
      <c r="B763" t="s">
        <v>205</v>
      </c>
      <c r="C763" t="s">
        <v>752</v>
      </c>
      <c r="D763" t="s">
        <v>753</v>
      </c>
      <c r="E763">
        <f>SUM(Table15[[#This Row],[2025]:[2014]])</f>
        <v>1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1</v>
      </c>
      <c r="Q763" s="10"/>
    </row>
    <row r="764" spans="1:17" hidden="1" x14ac:dyDescent="0.35">
      <c r="A764" t="s">
        <v>884</v>
      </c>
      <c r="B764" t="s">
        <v>120</v>
      </c>
      <c r="C764" t="s">
        <v>885</v>
      </c>
      <c r="D764" t="s">
        <v>886</v>
      </c>
      <c r="E764">
        <f>SUM(Table15[[#This Row],[2025]:[2014]])</f>
        <v>0</v>
      </c>
      <c r="F764" s="10"/>
      <c r="G764" s="10"/>
      <c r="H764" s="10"/>
      <c r="I764" s="10"/>
      <c r="J764" s="10"/>
      <c r="K764" s="10"/>
      <c r="L764" s="10"/>
      <c r="M764" s="10">
        <v>0</v>
      </c>
      <c r="N764" s="10"/>
      <c r="O764" s="10"/>
      <c r="P764"/>
      <c r="Q764"/>
    </row>
    <row r="765" spans="1:17" hidden="1" x14ac:dyDescent="0.35">
      <c r="A765" t="s">
        <v>884</v>
      </c>
      <c r="B765" t="s">
        <v>123</v>
      </c>
      <c r="C765" t="s">
        <v>124</v>
      </c>
      <c r="D765" t="s">
        <v>125</v>
      </c>
      <c r="E765">
        <f>SUM(Table15[[#This Row],[2025]:[2014]])</f>
        <v>21</v>
      </c>
      <c r="F765" s="10"/>
      <c r="G765" s="10"/>
      <c r="H765" s="10"/>
      <c r="I765" s="10">
        <v>1</v>
      </c>
      <c r="J765" s="10">
        <v>8</v>
      </c>
      <c r="K765" s="10"/>
      <c r="L765" s="10">
        <v>5</v>
      </c>
      <c r="M765" s="10">
        <v>3</v>
      </c>
      <c r="N765" s="10">
        <v>3</v>
      </c>
      <c r="O765" s="10">
        <v>1</v>
      </c>
      <c r="P765"/>
      <c r="Q765"/>
    </row>
    <row r="766" spans="1:17" hidden="1" x14ac:dyDescent="0.35">
      <c r="A766" t="s">
        <v>884</v>
      </c>
      <c r="B766" t="s">
        <v>126</v>
      </c>
      <c r="C766" t="s">
        <v>127</v>
      </c>
      <c r="D766" t="s">
        <v>128</v>
      </c>
      <c r="E766">
        <f>SUM(Table15[[#This Row],[2025]:[2014]])</f>
        <v>17</v>
      </c>
      <c r="F766" s="10">
        <v>11</v>
      </c>
      <c r="G766" s="10">
        <v>1</v>
      </c>
      <c r="H766" s="10">
        <v>1</v>
      </c>
      <c r="I766" s="10"/>
      <c r="J766" s="10">
        <v>3</v>
      </c>
      <c r="K766" s="10"/>
      <c r="L766" s="10">
        <v>1</v>
      </c>
      <c r="M766" s="10"/>
      <c r="N766" s="10"/>
      <c r="O766" s="10"/>
      <c r="P766"/>
      <c r="Q766"/>
    </row>
    <row r="767" spans="1:17" hidden="1" x14ac:dyDescent="0.35">
      <c r="A767" t="s">
        <v>884</v>
      </c>
      <c r="B767" t="s">
        <v>243</v>
      </c>
      <c r="C767" t="s">
        <v>244</v>
      </c>
      <c r="D767" t="s">
        <v>245</v>
      </c>
      <c r="E767">
        <f>SUM(Table15[[#This Row],[2025]:[2014]])</f>
        <v>33</v>
      </c>
      <c r="F767" s="10"/>
      <c r="G767" s="10"/>
      <c r="H767" s="10"/>
      <c r="I767" s="10">
        <v>-4</v>
      </c>
      <c r="J767" s="10">
        <v>30</v>
      </c>
      <c r="K767" s="10"/>
      <c r="L767" s="10"/>
      <c r="M767" s="10"/>
      <c r="N767" s="10">
        <v>2</v>
      </c>
      <c r="O767" s="10">
        <v>5</v>
      </c>
      <c r="P767"/>
      <c r="Q767"/>
    </row>
    <row r="768" spans="1:17" hidden="1" x14ac:dyDescent="0.35">
      <c r="A768" t="s">
        <v>884</v>
      </c>
      <c r="B768" t="s">
        <v>243</v>
      </c>
      <c r="C768" t="s">
        <v>311</v>
      </c>
      <c r="D768" t="s">
        <v>312</v>
      </c>
      <c r="E768">
        <f>SUM(Table15[[#This Row],[2025]:[2014]])</f>
        <v>31</v>
      </c>
      <c r="F768" s="10"/>
      <c r="G768" s="10"/>
      <c r="H768" s="10"/>
      <c r="I768" s="10"/>
      <c r="J768" s="10"/>
      <c r="K768" s="10"/>
      <c r="L768" s="10">
        <v>10</v>
      </c>
      <c r="M768" s="10">
        <v>15</v>
      </c>
      <c r="N768" s="10">
        <v>6</v>
      </c>
      <c r="O768" s="10"/>
      <c r="P768"/>
      <c r="Q768"/>
    </row>
    <row r="769" spans="1:17" hidden="1" x14ac:dyDescent="0.35">
      <c r="A769" t="s">
        <v>884</v>
      </c>
      <c r="B769" t="s">
        <v>139</v>
      </c>
      <c r="C769" t="s">
        <v>124</v>
      </c>
      <c r="D769" t="s">
        <v>313</v>
      </c>
      <c r="E769">
        <f>SUM(Table15[[#This Row],[2025]:[2014]])</f>
        <v>10</v>
      </c>
      <c r="F769" s="10"/>
      <c r="G769" s="10"/>
      <c r="H769" s="10"/>
      <c r="I769" s="10"/>
      <c r="J769" s="10">
        <v>7</v>
      </c>
      <c r="K769" s="10"/>
      <c r="L769" s="10"/>
      <c r="M769" s="10">
        <v>3</v>
      </c>
      <c r="N769" s="10"/>
      <c r="O769" s="10"/>
      <c r="P769"/>
      <c r="Q769"/>
    </row>
    <row r="770" spans="1:17" hidden="1" x14ac:dyDescent="0.35">
      <c r="A770" t="s">
        <v>884</v>
      </c>
      <c r="B770" t="s">
        <v>139</v>
      </c>
      <c r="C770" t="s">
        <v>142</v>
      </c>
      <c r="D770" t="s">
        <v>143</v>
      </c>
      <c r="E770">
        <f>SUM(Table15[[#This Row],[2025]:[2014]])</f>
        <v>1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>
        <v>1</v>
      </c>
      <c r="P770"/>
      <c r="Q770"/>
    </row>
    <row r="771" spans="1:17" hidden="1" x14ac:dyDescent="0.35">
      <c r="A771" t="s">
        <v>884</v>
      </c>
      <c r="B771" t="s">
        <v>144</v>
      </c>
      <c r="C771" t="s">
        <v>124</v>
      </c>
      <c r="D771" t="s">
        <v>145</v>
      </c>
      <c r="E771">
        <f>SUM(Table15[[#This Row],[2025]:[2014]])</f>
        <v>7</v>
      </c>
      <c r="F771" s="10"/>
      <c r="G771" s="10">
        <v>4</v>
      </c>
      <c r="H771" s="10">
        <v>3</v>
      </c>
      <c r="I771" s="10"/>
      <c r="J771" s="10"/>
      <c r="K771" s="10"/>
      <c r="L771" s="10"/>
      <c r="M771" s="10"/>
      <c r="N771" s="10"/>
      <c r="O771" s="10"/>
      <c r="P771"/>
      <c r="Q771"/>
    </row>
    <row r="772" spans="1:17" hidden="1" x14ac:dyDescent="0.35">
      <c r="A772" t="s">
        <v>884</v>
      </c>
      <c r="B772" t="s">
        <v>144</v>
      </c>
      <c r="C772" t="s">
        <v>124</v>
      </c>
      <c r="D772" t="s">
        <v>506</v>
      </c>
      <c r="E772">
        <f>SUM(Table15[[#This Row],[2025]:[2014]])</f>
        <v>1</v>
      </c>
      <c r="F772" s="10"/>
      <c r="G772" s="10">
        <v>1</v>
      </c>
      <c r="H772" s="10"/>
      <c r="I772" s="10"/>
      <c r="J772" s="10"/>
      <c r="K772" s="10"/>
      <c r="L772" s="10"/>
      <c r="M772" s="10"/>
      <c r="N772" s="10"/>
      <c r="O772" s="10"/>
      <c r="P772"/>
      <c r="Q772"/>
    </row>
    <row r="773" spans="1:17" hidden="1" x14ac:dyDescent="0.35">
      <c r="A773" t="s">
        <v>884</v>
      </c>
      <c r="B773" t="s">
        <v>144</v>
      </c>
      <c r="C773" t="s">
        <v>124</v>
      </c>
      <c r="D773" t="s">
        <v>146</v>
      </c>
      <c r="E773">
        <f>SUM(Table15[[#This Row],[2025]:[2014]])</f>
        <v>6</v>
      </c>
      <c r="F773" s="10"/>
      <c r="G773" s="10"/>
      <c r="H773" s="10">
        <v>-1</v>
      </c>
      <c r="I773" s="10">
        <v>-2</v>
      </c>
      <c r="J773" s="10">
        <v>-2</v>
      </c>
      <c r="K773" s="10">
        <v>-1</v>
      </c>
      <c r="L773" s="10"/>
      <c r="M773" s="10"/>
      <c r="N773" s="10"/>
      <c r="O773" s="10">
        <v>12</v>
      </c>
      <c r="P773"/>
      <c r="Q773"/>
    </row>
    <row r="774" spans="1:17" hidden="1" x14ac:dyDescent="0.35">
      <c r="A774" t="s">
        <v>884</v>
      </c>
      <c r="B774" t="s">
        <v>144</v>
      </c>
      <c r="C774" t="s">
        <v>124</v>
      </c>
      <c r="D774" t="s">
        <v>314</v>
      </c>
      <c r="E774">
        <f>SUM(Table15[[#This Row],[2025]:[2014]])</f>
        <v>1</v>
      </c>
      <c r="F774" s="10"/>
      <c r="G774" s="10"/>
      <c r="H774" s="10">
        <v>1</v>
      </c>
      <c r="I774" s="10"/>
      <c r="J774" s="10"/>
      <c r="K774" s="10"/>
      <c r="L774" s="10"/>
      <c r="M774" s="10"/>
      <c r="N774" s="10"/>
      <c r="O774" s="10"/>
      <c r="P774"/>
      <c r="Q774"/>
    </row>
    <row r="775" spans="1:17" hidden="1" x14ac:dyDescent="0.35">
      <c r="A775" t="s">
        <v>884</v>
      </c>
      <c r="B775" t="s">
        <v>144</v>
      </c>
      <c r="C775" t="s">
        <v>124</v>
      </c>
      <c r="D775" t="s">
        <v>887</v>
      </c>
      <c r="E775">
        <f>SUM(Table15[[#This Row],[2025]:[2014]])</f>
        <v>33</v>
      </c>
      <c r="F775" s="10"/>
      <c r="G775" s="10"/>
      <c r="H775" s="10"/>
      <c r="I775" s="10"/>
      <c r="J775" s="10"/>
      <c r="K775" s="10"/>
      <c r="L775" s="10"/>
      <c r="M775" s="10">
        <v>11</v>
      </c>
      <c r="N775" s="10">
        <v>22</v>
      </c>
      <c r="O775" s="10"/>
      <c r="P775"/>
      <c r="Q775"/>
    </row>
    <row r="776" spans="1:17" hidden="1" x14ac:dyDescent="0.35">
      <c r="A776" t="s">
        <v>884</v>
      </c>
      <c r="B776" t="s">
        <v>144</v>
      </c>
      <c r="C776" t="s">
        <v>124</v>
      </c>
      <c r="D776" t="s">
        <v>315</v>
      </c>
      <c r="E776">
        <f>SUM(Table15[[#This Row],[2025]:[2014]])</f>
        <v>5</v>
      </c>
      <c r="F776" s="10"/>
      <c r="G776" s="10"/>
      <c r="H776" s="10">
        <v>1</v>
      </c>
      <c r="I776" s="10">
        <v>1</v>
      </c>
      <c r="J776" s="10"/>
      <c r="K776" s="10"/>
      <c r="L776" s="10">
        <v>2</v>
      </c>
      <c r="M776" s="10">
        <v>1</v>
      </c>
      <c r="N776" s="10"/>
      <c r="O776" s="10"/>
      <c r="P776"/>
      <c r="Q776"/>
    </row>
    <row r="777" spans="1:17" hidden="1" x14ac:dyDescent="0.35">
      <c r="A777" t="s">
        <v>884</v>
      </c>
      <c r="B777" t="s">
        <v>144</v>
      </c>
      <c r="C777" t="s">
        <v>124</v>
      </c>
      <c r="D777" t="s">
        <v>758</v>
      </c>
      <c r="E777">
        <f>SUM(Table15[[#This Row],[2025]:[2014]])</f>
        <v>3</v>
      </c>
      <c r="F777" s="10"/>
      <c r="G777" s="10"/>
      <c r="H777" s="10"/>
      <c r="I777" s="10"/>
      <c r="J777" s="10">
        <v>3</v>
      </c>
      <c r="K777" s="10"/>
      <c r="L777" s="10"/>
      <c r="M777" s="10"/>
      <c r="N777" s="10"/>
      <c r="O777" s="10"/>
      <c r="P777"/>
      <c r="Q777"/>
    </row>
    <row r="778" spans="1:17" hidden="1" x14ac:dyDescent="0.35">
      <c r="A778" t="s">
        <v>884</v>
      </c>
      <c r="B778" t="s">
        <v>144</v>
      </c>
      <c r="C778" t="s">
        <v>124</v>
      </c>
      <c r="D778" t="s">
        <v>148</v>
      </c>
      <c r="E778">
        <f>SUM(Table15[[#This Row],[2025]:[2014]])</f>
        <v>9</v>
      </c>
      <c r="F778" s="10"/>
      <c r="G778" s="10">
        <v>5</v>
      </c>
      <c r="H778" s="10">
        <v>1</v>
      </c>
      <c r="I778" s="10"/>
      <c r="J778" s="10"/>
      <c r="K778" s="10">
        <v>1</v>
      </c>
      <c r="L778" s="10">
        <v>2</v>
      </c>
      <c r="M778" s="10"/>
      <c r="N778" s="10"/>
      <c r="O778" s="10"/>
      <c r="P778"/>
      <c r="Q778"/>
    </row>
    <row r="779" spans="1:17" hidden="1" x14ac:dyDescent="0.35">
      <c r="A779" t="s">
        <v>884</v>
      </c>
      <c r="B779" t="s">
        <v>144</v>
      </c>
      <c r="C779" t="s">
        <v>124</v>
      </c>
      <c r="D779" t="s">
        <v>508</v>
      </c>
      <c r="E779">
        <f>SUM(Table15[[#This Row],[2025]:[2014]])</f>
        <v>5</v>
      </c>
      <c r="F779" s="10"/>
      <c r="G779" s="10"/>
      <c r="H779" s="10"/>
      <c r="I779" s="10"/>
      <c r="J779" s="10">
        <v>4</v>
      </c>
      <c r="K779" s="10"/>
      <c r="L779" s="10">
        <v>1</v>
      </c>
      <c r="M779" s="10"/>
      <c r="N779" s="10"/>
      <c r="O779" s="10"/>
      <c r="P779"/>
      <c r="Q779"/>
    </row>
    <row r="780" spans="1:17" hidden="1" x14ac:dyDescent="0.35">
      <c r="A780" t="s">
        <v>884</v>
      </c>
      <c r="B780" t="s">
        <v>144</v>
      </c>
      <c r="C780" t="s">
        <v>124</v>
      </c>
      <c r="D780" t="s">
        <v>888</v>
      </c>
      <c r="E780">
        <f>SUM(Table15[[#This Row],[2025]:[2014]])</f>
        <v>2</v>
      </c>
      <c r="F780" s="10"/>
      <c r="G780" s="10"/>
      <c r="H780" s="10"/>
      <c r="I780" s="10"/>
      <c r="J780" s="10"/>
      <c r="K780" s="10"/>
      <c r="L780" s="10"/>
      <c r="M780" s="10"/>
      <c r="N780" s="10">
        <v>1</v>
      </c>
      <c r="O780" s="10">
        <v>1</v>
      </c>
      <c r="P780"/>
      <c r="Q780"/>
    </row>
    <row r="781" spans="1:17" hidden="1" x14ac:dyDescent="0.35">
      <c r="A781" t="s">
        <v>884</v>
      </c>
      <c r="B781" t="s">
        <v>144</v>
      </c>
      <c r="C781" t="s">
        <v>386</v>
      </c>
      <c r="D781" t="s">
        <v>387</v>
      </c>
      <c r="E781">
        <f>SUM(Table15[[#This Row],[2025]:[2014]])</f>
        <v>2</v>
      </c>
      <c r="F781" s="10"/>
      <c r="G781" s="10"/>
      <c r="H781" s="10"/>
      <c r="I781" s="10">
        <v>1</v>
      </c>
      <c r="J781" s="10">
        <v>1</v>
      </c>
      <c r="K781" s="10"/>
      <c r="L781" s="10"/>
      <c r="M781" s="10"/>
      <c r="N781" s="10"/>
      <c r="O781" s="10"/>
      <c r="P781"/>
      <c r="Q781"/>
    </row>
    <row r="782" spans="1:17" hidden="1" x14ac:dyDescent="0.35">
      <c r="A782" t="s">
        <v>884</v>
      </c>
      <c r="B782" t="s">
        <v>144</v>
      </c>
      <c r="C782" t="s">
        <v>151</v>
      </c>
      <c r="D782" t="s">
        <v>152</v>
      </c>
      <c r="E782">
        <f>SUM(Table15[[#This Row],[2025]:[2014]])</f>
        <v>1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>
        <v>1</v>
      </c>
      <c r="P782"/>
      <c r="Q782"/>
    </row>
    <row r="783" spans="1:17" hidden="1" x14ac:dyDescent="0.35">
      <c r="A783" t="s">
        <v>884</v>
      </c>
      <c r="B783" t="s">
        <v>144</v>
      </c>
      <c r="C783" t="s">
        <v>248</v>
      </c>
      <c r="D783" t="s">
        <v>249</v>
      </c>
      <c r="E783">
        <f>SUM(Table15[[#This Row],[2025]:[2014]])</f>
        <v>2</v>
      </c>
      <c r="F783" s="10"/>
      <c r="G783" s="10"/>
      <c r="H783" s="10">
        <v>1</v>
      </c>
      <c r="I783" s="10"/>
      <c r="J783" s="10"/>
      <c r="K783" s="10"/>
      <c r="L783" s="10"/>
      <c r="M783" s="10"/>
      <c r="N783" s="10">
        <v>1</v>
      </c>
      <c r="O783" s="10"/>
      <c r="P783"/>
      <c r="Q783"/>
    </row>
    <row r="784" spans="1:17" hidden="1" x14ac:dyDescent="0.35">
      <c r="A784" t="s">
        <v>884</v>
      </c>
      <c r="B784" t="s">
        <v>144</v>
      </c>
      <c r="C784" t="s">
        <v>316</v>
      </c>
      <c r="D784" t="s">
        <v>317</v>
      </c>
      <c r="E784">
        <f>SUM(Table15[[#This Row],[2025]:[2014]])</f>
        <v>1</v>
      </c>
      <c r="F784" s="10"/>
      <c r="G784" s="10"/>
      <c r="H784" s="10"/>
      <c r="I784" s="10"/>
      <c r="J784" s="10">
        <v>1</v>
      </c>
      <c r="K784" s="10"/>
      <c r="L784" s="10"/>
      <c r="M784" s="10"/>
      <c r="N784" s="10"/>
      <c r="O784" s="10"/>
      <c r="P784"/>
      <c r="Q784"/>
    </row>
    <row r="785" spans="1:17" hidden="1" x14ac:dyDescent="0.35">
      <c r="A785" t="s">
        <v>884</v>
      </c>
      <c r="B785" t="s">
        <v>144</v>
      </c>
      <c r="C785" t="s">
        <v>889</v>
      </c>
      <c r="D785" t="s">
        <v>890</v>
      </c>
      <c r="E785">
        <f>SUM(Table15[[#This Row],[2025]:[2014]])</f>
        <v>0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>
        <v>0</v>
      </c>
      <c r="P785"/>
      <c r="Q785"/>
    </row>
    <row r="786" spans="1:17" hidden="1" x14ac:dyDescent="0.35">
      <c r="A786" t="s">
        <v>884</v>
      </c>
      <c r="B786" t="s">
        <v>144</v>
      </c>
      <c r="C786" t="s">
        <v>545</v>
      </c>
      <c r="D786" t="s">
        <v>546</v>
      </c>
      <c r="E786">
        <f>SUM(Table15[[#This Row],[2025]:[2014]])</f>
        <v>2</v>
      </c>
      <c r="F786" s="10"/>
      <c r="G786" s="10"/>
      <c r="H786" s="10"/>
      <c r="I786" s="10"/>
      <c r="J786" s="10"/>
      <c r="K786" s="10"/>
      <c r="L786" s="10">
        <v>2</v>
      </c>
      <c r="M786" s="10"/>
      <c r="N786" s="10"/>
      <c r="O786" s="10"/>
      <c r="P786"/>
      <c r="Q786"/>
    </row>
    <row r="787" spans="1:17" hidden="1" x14ac:dyDescent="0.35">
      <c r="A787" t="s">
        <v>884</v>
      </c>
      <c r="B787" t="s">
        <v>144</v>
      </c>
      <c r="C787" t="s">
        <v>252</v>
      </c>
      <c r="D787" t="s">
        <v>253</v>
      </c>
      <c r="E787">
        <f>SUM(Table15[[#This Row],[2025]:[2014]])</f>
        <v>1</v>
      </c>
      <c r="F787" s="10"/>
      <c r="G787" s="10"/>
      <c r="H787" s="10"/>
      <c r="I787" s="10">
        <v>1</v>
      </c>
      <c r="J787" s="10"/>
      <c r="K787" s="10"/>
      <c r="L787" s="10"/>
      <c r="M787" s="10"/>
      <c r="N787" s="10"/>
      <c r="O787" s="10"/>
      <c r="P787"/>
      <c r="Q787"/>
    </row>
    <row r="788" spans="1:17" hidden="1" x14ac:dyDescent="0.35">
      <c r="A788" t="s">
        <v>884</v>
      </c>
      <c r="B788" t="s">
        <v>144</v>
      </c>
      <c r="C788" t="s">
        <v>891</v>
      </c>
      <c r="D788" t="s">
        <v>892</v>
      </c>
      <c r="E788">
        <f>SUM(Table15[[#This Row],[2025]:[2014]])</f>
        <v>0</v>
      </c>
      <c r="F788" s="10"/>
      <c r="G788" s="10"/>
      <c r="H788" s="10"/>
      <c r="I788" s="10"/>
      <c r="J788" s="10">
        <v>0</v>
      </c>
      <c r="K788" s="10"/>
      <c r="L788" s="10"/>
      <c r="M788" s="10"/>
      <c r="N788" s="10"/>
      <c r="O788" s="10"/>
      <c r="P788"/>
      <c r="Q788"/>
    </row>
    <row r="789" spans="1:17" hidden="1" x14ac:dyDescent="0.35">
      <c r="A789" t="s">
        <v>884</v>
      </c>
      <c r="B789" t="s">
        <v>144</v>
      </c>
      <c r="C789" t="s">
        <v>893</v>
      </c>
      <c r="D789" t="s">
        <v>894</v>
      </c>
      <c r="E789">
        <f>SUM(Table15[[#This Row],[2025]:[2014]])</f>
        <v>1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>
        <v>1</v>
      </c>
      <c r="P789"/>
      <c r="Q789"/>
    </row>
    <row r="790" spans="1:17" hidden="1" x14ac:dyDescent="0.35">
      <c r="A790" t="s">
        <v>884</v>
      </c>
      <c r="B790" t="s">
        <v>144</v>
      </c>
      <c r="C790" t="s">
        <v>895</v>
      </c>
      <c r="D790" t="s">
        <v>896</v>
      </c>
      <c r="E790">
        <f>SUM(Table15[[#This Row],[2025]:[2014]])</f>
        <v>16</v>
      </c>
      <c r="F790" s="10"/>
      <c r="G790" s="10"/>
      <c r="H790" s="10"/>
      <c r="I790" s="10">
        <v>-1</v>
      </c>
      <c r="J790" s="10">
        <v>12</v>
      </c>
      <c r="K790" s="10"/>
      <c r="L790" s="10"/>
      <c r="M790" s="10"/>
      <c r="N790" s="10">
        <v>2</v>
      </c>
      <c r="O790" s="10">
        <v>3</v>
      </c>
      <c r="P790"/>
      <c r="Q790"/>
    </row>
    <row r="791" spans="1:17" hidden="1" x14ac:dyDescent="0.35">
      <c r="A791" t="s">
        <v>884</v>
      </c>
      <c r="B791" t="s">
        <v>144</v>
      </c>
      <c r="C791" t="s">
        <v>897</v>
      </c>
      <c r="D791" t="s">
        <v>898</v>
      </c>
      <c r="E791">
        <f>SUM(Table15[[#This Row],[2025]:[2014]])</f>
        <v>0</v>
      </c>
      <c r="F791" s="10"/>
      <c r="G791" s="10"/>
      <c r="H791" s="10"/>
      <c r="I791" s="10"/>
      <c r="J791" s="10">
        <v>0</v>
      </c>
      <c r="K791" s="10"/>
      <c r="L791" s="10"/>
      <c r="M791" s="10"/>
      <c r="N791" s="10"/>
      <c r="O791" s="10"/>
      <c r="P791"/>
      <c r="Q791"/>
    </row>
    <row r="792" spans="1:17" hidden="1" x14ac:dyDescent="0.35">
      <c r="A792" t="s">
        <v>884</v>
      </c>
      <c r="B792" t="s">
        <v>144</v>
      </c>
      <c r="C792" t="s">
        <v>155</v>
      </c>
      <c r="D792" t="s">
        <v>156</v>
      </c>
      <c r="E792">
        <f>SUM(Table15[[#This Row],[2025]:[2014]])</f>
        <v>0</v>
      </c>
      <c r="F792" s="10"/>
      <c r="G792" s="10"/>
      <c r="H792" s="10"/>
      <c r="I792" s="10"/>
      <c r="J792" s="10"/>
      <c r="K792" s="10"/>
      <c r="L792" s="10"/>
      <c r="M792" s="10">
        <v>0</v>
      </c>
      <c r="N792" s="10"/>
      <c r="O792" s="10"/>
      <c r="P792"/>
      <c r="Q792"/>
    </row>
    <row r="793" spans="1:17" hidden="1" x14ac:dyDescent="0.35">
      <c r="A793" t="s">
        <v>884</v>
      </c>
      <c r="B793" t="s">
        <v>144</v>
      </c>
      <c r="C793" t="s">
        <v>161</v>
      </c>
      <c r="D793" t="s">
        <v>162</v>
      </c>
      <c r="E793">
        <f>SUM(Table15[[#This Row],[2025]:[2014]])</f>
        <v>2</v>
      </c>
      <c r="F793" s="10"/>
      <c r="G793" s="10"/>
      <c r="H793" s="10">
        <v>1</v>
      </c>
      <c r="I793" s="10"/>
      <c r="J793" s="10">
        <v>1</v>
      </c>
      <c r="K793" s="10"/>
      <c r="L793" s="10"/>
      <c r="M793" s="10"/>
      <c r="N793" s="10"/>
      <c r="O793" s="10"/>
      <c r="P793"/>
      <c r="Q793"/>
    </row>
    <row r="794" spans="1:17" hidden="1" x14ac:dyDescent="0.35">
      <c r="A794" t="s">
        <v>884</v>
      </c>
      <c r="B794" t="s">
        <v>254</v>
      </c>
      <c r="C794" t="s">
        <v>899</v>
      </c>
      <c r="D794" t="s">
        <v>900</v>
      </c>
      <c r="E794">
        <f>SUM(Table15[[#This Row],[2025]:[2014]])</f>
        <v>1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>
        <v>1</v>
      </c>
      <c r="P794"/>
      <c r="Q794"/>
    </row>
    <row r="795" spans="1:17" hidden="1" x14ac:dyDescent="0.35">
      <c r="A795" t="s">
        <v>884</v>
      </c>
      <c r="B795" t="s">
        <v>254</v>
      </c>
      <c r="C795" t="s">
        <v>255</v>
      </c>
      <c r="D795" t="s">
        <v>256</v>
      </c>
      <c r="E795">
        <f>SUM(Table15[[#This Row],[2025]:[2014]])</f>
        <v>1</v>
      </c>
      <c r="F795" s="10"/>
      <c r="G795" s="10"/>
      <c r="H795" s="10"/>
      <c r="I795" s="10"/>
      <c r="J795" s="10"/>
      <c r="K795" s="10"/>
      <c r="L795" s="10"/>
      <c r="M795" s="10">
        <v>1</v>
      </c>
      <c r="N795" s="10"/>
      <c r="O795" s="10"/>
      <c r="P795"/>
      <c r="Q795"/>
    </row>
    <row r="796" spans="1:17" hidden="1" x14ac:dyDescent="0.35">
      <c r="A796" t="s">
        <v>884</v>
      </c>
      <c r="B796" t="s">
        <v>163</v>
      </c>
      <c r="C796" t="s">
        <v>901</v>
      </c>
      <c r="D796" t="s">
        <v>902</v>
      </c>
      <c r="E796">
        <f>SUM(Table15[[#This Row],[2025]:[2014]])</f>
        <v>1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>
        <v>1</v>
      </c>
      <c r="P796"/>
      <c r="Q796"/>
    </row>
    <row r="797" spans="1:17" hidden="1" x14ac:dyDescent="0.35">
      <c r="A797" t="s">
        <v>884</v>
      </c>
      <c r="B797" t="s">
        <v>166</v>
      </c>
      <c r="C797" t="s">
        <v>395</v>
      </c>
      <c r="D797" t="s">
        <v>396</v>
      </c>
      <c r="E797">
        <f>SUM(Table15[[#This Row],[2025]:[2014]])</f>
        <v>2</v>
      </c>
      <c r="F797" s="10"/>
      <c r="G797" s="10"/>
      <c r="H797" s="10"/>
      <c r="I797" s="10">
        <v>1</v>
      </c>
      <c r="J797" s="10">
        <v>1</v>
      </c>
      <c r="K797" s="10"/>
      <c r="L797" s="10"/>
      <c r="M797" s="10"/>
      <c r="N797" s="10"/>
      <c r="O797" s="10"/>
      <c r="P797"/>
      <c r="Q797"/>
    </row>
    <row r="798" spans="1:17" hidden="1" x14ac:dyDescent="0.35">
      <c r="A798" t="s">
        <v>884</v>
      </c>
      <c r="B798" t="s">
        <v>166</v>
      </c>
      <c r="C798" t="s">
        <v>167</v>
      </c>
      <c r="D798" t="s">
        <v>168</v>
      </c>
      <c r="E798">
        <f>SUM(Table15[[#This Row],[2025]:[2014]])</f>
        <v>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4</v>
      </c>
      <c r="P798"/>
      <c r="Q798"/>
    </row>
    <row r="799" spans="1:17" hidden="1" x14ac:dyDescent="0.35">
      <c r="A799" t="s">
        <v>884</v>
      </c>
      <c r="B799" t="s">
        <v>329</v>
      </c>
      <c r="C799" t="s">
        <v>903</v>
      </c>
      <c r="D799" t="s">
        <v>904</v>
      </c>
      <c r="E799">
        <f>SUM(Table15[[#This Row],[2025]:[2014]])</f>
        <v>1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>
        <v>1</v>
      </c>
      <c r="P799"/>
      <c r="Q799"/>
    </row>
    <row r="800" spans="1:17" hidden="1" x14ac:dyDescent="0.35">
      <c r="A800" t="s">
        <v>884</v>
      </c>
      <c r="B800" t="s">
        <v>169</v>
      </c>
      <c r="C800" t="s">
        <v>124</v>
      </c>
      <c r="D800" t="s">
        <v>170</v>
      </c>
      <c r="E800">
        <f>SUM(Table15[[#This Row],[2025]:[2014]])</f>
        <v>-43</v>
      </c>
      <c r="F800" s="10"/>
      <c r="G800" s="10">
        <v>-1</v>
      </c>
      <c r="H800" s="10"/>
      <c r="I800" s="10">
        <v>-6</v>
      </c>
      <c r="J800" s="10">
        <v>-2</v>
      </c>
      <c r="K800" s="10">
        <v>-20</v>
      </c>
      <c r="L800" s="10"/>
      <c r="M800" s="10"/>
      <c r="N800" s="10">
        <v>-13</v>
      </c>
      <c r="O800" s="10">
        <v>-1</v>
      </c>
      <c r="P800"/>
      <c r="Q800"/>
    </row>
    <row r="801" spans="1:17" hidden="1" x14ac:dyDescent="0.35">
      <c r="A801" t="s">
        <v>884</v>
      </c>
      <c r="B801" t="s">
        <v>169</v>
      </c>
      <c r="C801" t="s">
        <v>124</v>
      </c>
      <c r="D801" t="s">
        <v>257</v>
      </c>
      <c r="E801">
        <f>SUM(Table15[[#This Row],[2025]:[2014]])</f>
        <v>-4</v>
      </c>
      <c r="F801" s="10"/>
      <c r="G801" s="10"/>
      <c r="H801" s="10"/>
      <c r="I801" s="10">
        <v>-1</v>
      </c>
      <c r="J801" s="10">
        <v>-1</v>
      </c>
      <c r="K801" s="10">
        <v>-2</v>
      </c>
      <c r="L801" s="10"/>
      <c r="M801" s="10"/>
      <c r="N801" s="10"/>
      <c r="O801" s="10"/>
      <c r="P801"/>
      <c r="Q801"/>
    </row>
    <row r="802" spans="1:17" hidden="1" x14ac:dyDescent="0.35">
      <c r="A802" t="s">
        <v>884</v>
      </c>
      <c r="B802" t="s">
        <v>334</v>
      </c>
      <c r="C802" t="s">
        <v>335</v>
      </c>
      <c r="D802" t="s">
        <v>336</v>
      </c>
      <c r="E802">
        <f>SUM(Table15[[#This Row],[2025]:[2014]])</f>
        <v>1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>
        <v>1</v>
      </c>
      <c r="P802"/>
      <c r="Q802"/>
    </row>
    <row r="803" spans="1:17" hidden="1" x14ac:dyDescent="0.35">
      <c r="A803" t="s">
        <v>884</v>
      </c>
      <c r="B803" t="s">
        <v>402</v>
      </c>
      <c r="C803" t="s">
        <v>403</v>
      </c>
      <c r="D803" t="s">
        <v>404</v>
      </c>
      <c r="E803">
        <f>SUM(Table15[[#This Row],[2025]:[2014]])</f>
        <v>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>
        <v>1</v>
      </c>
      <c r="P803"/>
      <c r="Q803"/>
    </row>
    <row r="804" spans="1:17" hidden="1" x14ac:dyDescent="0.35">
      <c r="A804" t="s">
        <v>884</v>
      </c>
      <c r="B804" t="s">
        <v>172</v>
      </c>
      <c r="C804" t="s">
        <v>905</v>
      </c>
      <c r="D804" t="s">
        <v>906</v>
      </c>
      <c r="E804">
        <f>SUM(Table15[[#This Row],[2025]:[2014]])</f>
        <v>16</v>
      </c>
      <c r="F804" s="10"/>
      <c r="G804" s="10"/>
      <c r="H804" s="10"/>
      <c r="I804" s="10"/>
      <c r="J804" s="10">
        <v>3</v>
      </c>
      <c r="K804" s="10">
        <v>1</v>
      </c>
      <c r="L804" s="10"/>
      <c r="M804" s="10">
        <v>-1</v>
      </c>
      <c r="N804" s="10">
        <v>13</v>
      </c>
      <c r="O804" s="10"/>
      <c r="P804"/>
      <c r="Q804"/>
    </row>
    <row r="805" spans="1:17" hidden="1" x14ac:dyDescent="0.35">
      <c r="A805" t="s">
        <v>884</v>
      </c>
      <c r="B805" t="s">
        <v>172</v>
      </c>
      <c r="C805" t="s">
        <v>907</v>
      </c>
      <c r="D805" t="s">
        <v>908</v>
      </c>
      <c r="E805">
        <f>SUM(Table15[[#This Row],[2025]:[2014]])</f>
        <v>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>
        <v>2</v>
      </c>
      <c r="P805"/>
      <c r="Q805"/>
    </row>
    <row r="806" spans="1:17" hidden="1" x14ac:dyDescent="0.35">
      <c r="A806" t="s">
        <v>884</v>
      </c>
      <c r="B806" t="s">
        <v>172</v>
      </c>
      <c r="C806" t="s">
        <v>173</v>
      </c>
      <c r="D806" t="s">
        <v>174</v>
      </c>
      <c r="E806">
        <f>SUM(Table15[[#This Row],[2025]:[2014]])</f>
        <v>0</v>
      </c>
      <c r="F806" s="10"/>
      <c r="G806" s="10"/>
      <c r="H806" s="10"/>
      <c r="I806" s="10"/>
      <c r="J806" s="10"/>
      <c r="K806" s="10"/>
      <c r="L806" s="10"/>
      <c r="M806" s="10"/>
      <c r="N806" s="10">
        <v>-1</v>
      </c>
      <c r="O806" s="10">
        <v>1</v>
      </c>
      <c r="P806"/>
      <c r="Q806"/>
    </row>
    <row r="807" spans="1:17" hidden="1" x14ac:dyDescent="0.35">
      <c r="A807" t="s">
        <v>884</v>
      </c>
      <c r="B807" t="s">
        <v>172</v>
      </c>
      <c r="C807" t="s">
        <v>258</v>
      </c>
      <c r="D807" t="s">
        <v>259</v>
      </c>
      <c r="E807">
        <f>SUM(Table15[[#This Row],[2025]:[2014]])</f>
        <v>1</v>
      </c>
      <c r="F807" s="10"/>
      <c r="G807" s="10"/>
      <c r="H807" s="10"/>
      <c r="I807" s="10"/>
      <c r="J807" s="10"/>
      <c r="K807" s="10"/>
      <c r="L807" s="10"/>
      <c r="M807" s="10"/>
      <c r="N807" s="10">
        <v>1</v>
      </c>
      <c r="O807" s="10"/>
      <c r="P807"/>
      <c r="Q807"/>
    </row>
    <row r="808" spans="1:17" hidden="1" x14ac:dyDescent="0.35">
      <c r="A808" t="s">
        <v>884</v>
      </c>
      <c r="B808" t="s">
        <v>909</v>
      </c>
      <c r="C808" t="s">
        <v>910</v>
      </c>
      <c r="D808" t="s">
        <v>911</v>
      </c>
      <c r="E808">
        <f>SUM(Table15[[#This Row],[2025]:[2014]])</f>
        <v>1</v>
      </c>
      <c r="F808" s="10"/>
      <c r="G808" s="10"/>
      <c r="H808" s="10"/>
      <c r="I808" s="10"/>
      <c r="J808" s="10"/>
      <c r="K808" s="10"/>
      <c r="L808" s="10"/>
      <c r="M808" s="10"/>
      <c r="N808" s="10">
        <v>1</v>
      </c>
      <c r="O808" s="10"/>
      <c r="P808"/>
      <c r="Q808"/>
    </row>
    <row r="809" spans="1:17" hidden="1" x14ac:dyDescent="0.35">
      <c r="A809" t="s">
        <v>884</v>
      </c>
      <c r="B809" t="s">
        <v>409</v>
      </c>
      <c r="C809" t="s">
        <v>912</v>
      </c>
      <c r="D809" t="s">
        <v>913</v>
      </c>
      <c r="E809">
        <f>SUM(Table15[[#This Row],[2025]:[2014]])</f>
        <v>1</v>
      </c>
      <c r="F809" s="10"/>
      <c r="G809" s="10"/>
      <c r="H809" s="10"/>
      <c r="I809" s="10"/>
      <c r="J809" s="10"/>
      <c r="K809" s="10">
        <v>1</v>
      </c>
      <c r="L809" s="10"/>
      <c r="M809" s="10"/>
      <c r="N809" s="10"/>
      <c r="O809" s="10"/>
      <c r="P809"/>
      <c r="Q809"/>
    </row>
    <row r="810" spans="1:17" hidden="1" x14ac:dyDescent="0.35">
      <c r="A810" t="s">
        <v>884</v>
      </c>
      <c r="B810" t="s">
        <v>409</v>
      </c>
      <c r="C810" t="s">
        <v>914</v>
      </c>
      <c r="D810" t="s">
        <v>915</v>
      </c>
      <c r="E810">
        <f>SUM(Table15[[#This Row],[2025]:[2014]])</f>
        <v>1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>
        <v>1</v>
      </c>
      <c r="P810"/>
      <c r="Q810"/>
    </row>
    <row r="811" spans="1:17" hidden="1" x14ac:dyDescent="0.35">
      <c r="A811" t="s">
        <v>884</v>
      </c>
      <c r="B811" t="s">
        <v>175</v>
      </c>
      <c r="C811" t="s">
        <v>124</v>
      </c>
      <c r="D811" t="s">
        <v>176</v>
      </c>
      <c r="E811">
        <f>SUM(Table15[[#This Row],[2025]:[2014]])</f>
        <v>43</v>
      </c>
      <c r="F811" s="10"/>
      <c r="G811" s="10"/>
      <c r="H811" s="10">
        <v>1</v>
      </c>
      <c r="I811" s="10">
        <v>5</v>
      </c>
      <c r="J811" s="10">
        <v>2</v>
      </c>
      <c r="K811" s="10"/>
      <c r="L811" s="10">
        <v>5</v>
      </c>
      <c r="M811" s="10">
        <v>1</v>
      </c>
      <c r="N811" s="10">
        <v>28</v>
      </c>
      <c r="O811" s="10">
        <v>1</v>
      </c>
      <c r="P811"/>
      <c r="Q811"/>
    </row>
    <row r="812" spans="1:17" hidden="1" x14ac:dyDescent="0.35">
      <c r="A812" t="s">
        <v>884</v>
      </c>
      <c r="B812" t="s">
        <v>175</v>
      </c>
      <c r="C812" t="s">
        <v>124</v>
      </c>
      <c r="D812" t="s">
        <v>177</v>
      </c>
      <c r="E812">
        <f>SUM(Table15[[#This Row],[2025]:[2014]])</f>
        <v>46</v>
      </c>
      <c r="F812" s="10"/>
      <c r="G812" s="10"/>
      <c r="H812" s="10">
        <v>1</v>
      </c>
      <c r="I812" s="10">
        <v>3</v>
      </c>
      <c r="J812" s="10">
        <v>4</v>
      </c>
      <c r="K812" s="10">
        <v>2</v>
      </c>
      <c r="L812" s="10">
        <v>24</v>
      </c>
      <c r="M812" s="10">
        <v>5</v>
      </c>
      <c r="N812" s="10">
        <v>6</v>
      </c>
      <c r="O812" s="10">
        <v>1</v>
      </c>
      <c r="P812"/>
      <c r="Q812"/>
    </row>
    <row r="813" spans="1:17" hidden="1" x14ac:dyDescent="0.35">
      <c r="A813" t="s">
        <v>884</v>
      </c>
      <c r="B813" t="s">
        <v>175</v>
      </c>
      <c r="C813" t="s">
        <v>124</v>
      </c>
      <c r="D813" t="s">
        <v>621</v>
      </c>
      <c r="E813">
        <f>SUM(Table15[[#This Row],[2025]:[2014]])</f>
        <v>1</v>
      </c>
      <c r="F813" s="10"/>
      <c r="G813" s="10"/>
      <c r="H813" s="10"/>
      <c r="I813" s="10"/>
      <c r="J813" s="10"/>
      <c r="K813" s="10">
        <v>1</v>
      </c>
      <c r="L813" s="10"/>
      <c r="M813" s="10"/>
      <c r="N813" s="10"/>
      <c r="O813" s="10"/>
      <c r="P813"/>
      <c r="Q813"/>
    </row>
    <row r="814" spans="1:17" hidden="1" x14ac:dyDescent="0.35">
      <c r="A814" t="s">
        <v>884</v>
      </c>
      <c r="B814" t="s">
        <v>175</v>
      </c>
      <c r="C814" t="s">
        <v>124</v>
      </c>
      <c r="D814" t="s">
        <v>178</v>
      </c>
      <c r="E814">
        <f>SUM(Table15[[#This Row],[2025]:[2014]])</f>
        <v>25</v>
      </c>
      <c r="F814" s="10"/>
      <c r="G814" s="10">
        <v>3</v>
      </c>
      <c r="H814" s="10">
        <v>2</v>
      </c>
      <c r="I814" s="10">
        <v>5</v>
      </c>
      <c r="J814" s="10">
        <v>4</v>
      </c>
      <c r="K814" s="10">
        <v>11</v>
      </c>
      <c r="L814" s="10"/>
      <c r="M814" s="10"/>
      <c r="N814" s="10"/>
      <c r="O814" s="10"/>
      <c r="P814"/>
      <c r="Q814"/>
    </row>
    <row r="815" spans="1:17" hidden="1" x14ac:dyDescent="0.35">
      <c r="A815" t="s">
        <v>884</v>
      </c>
      <c r="B815" t="s">
        <v>175</v>
      </c>
      <c r="C815" t="s">
        <v>124</v>
      </c>
      <c r="D815" t="s">
        <v>179</v>
      </c>
      <c r="E815">
        <f>SUM(Table15[[#This Row],[2025]:[2014]])</f>
        <v>14</v>
      </c>
      <c r="F815" s="10"/>
      <c r="G815" s="10"/>
      <c r="H815" s="10">
        <v>1</v>
      </c>
      <c r="I815" s="10">
        <v>2</v>
      </c>
      <c r="J815" s="10">
        <v>4</v>
      </c>
      <c r="K815" s="10">
        <v>2</v>
      </c>
      <c r="L815" s="10">
        <v>4</v>
      </c>
      <c r="M815" s="10">
        <v>1</v>
      </c>
      <c r="N815" s="10"/>
      <c r="O815" s="10"/>
      <c r="P815"/>
      <c r="Q815"/>
    </row>
    <row r="816" spans="1:17" hidden="1" x14ac:dyDescent="0.35">
      <c r="A816" t="s">
        <v>884</v>
      </c>
      <c r="B816" t="s">
        <v>175</v>
      </c>
      <c r="C816" t="s">
        <v>124</v>
      </c>
      <c r="D816" t="s">
        <v>266</v>
      </c>
      <c r="E816">
        <f>SUM(Table15[[#This Row],[2025]:[2014]])</f>
        <v>6</v>
      </c>
      <c r="F816" s="10"/>
      <c r="G816" s="10">
        <v>1</v>
      </c>
      <c r="H816" s="10"/>
      <c r="I816" s="10">
        <v>3</v>
      </c>
      <c r="J816" s="10">
        <v>2</v>
      </c>
      <c r="K816" s="10"/>
      <c r="L816" s="10"/>
      <c r="M816" s="10"/>
      <c r="N816" s="10"/>
      <c r="O816" s="10"/>
      <c r="P816"/>
      <c r="Q816"/>
    </row>
    <row r="817" spans="1:17" hidden="1" x14ac:dyDescent="0.35">
      <c r="A817" t="s">
        <v>884</v>
      </c>
      <c r="B817" t="s">
        <v>175</v>
      </c>
      <c r="C817" t="s">
        <v>860</v>
      </c>
      <c r="D817" t="s">
        <v>861</v>
      </c>
      <c r="E817">
        <f>SUM(Table15[[#This Row],[2025]:[2014]])</f>
        <v>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1</v>
      </c>
      <c r="P817"/>
      <c r="Q817"/>
    </row>
    <row r="818" spans="1:17" hidden="1" x14ac:dyDescent="0.35">
      <c r="A818" t="s">
        <v>884</v>
      </c>
      <c r="B818" t="s">
        <v>175</v>
      </c>
      <c r="C818" t="s">
        <v>916</v>
      </c>
      <c r="D818" t="s">
        <v>917</v>
      </c>
      <c r="E818">
        <f>SUM(Table15[[#This Row],[2025]:[2014]])</f>
        <v>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>
        <v>1</v>
      </c>
      <c r="P818"/>
      <c r="Q818"/>
    </row>
    <row r="819" spans="1:17" hidden="1" x14ac:dyDescent="0.35">
      <c r="A819" t="s">
        <v>884</v>
      </c>
      <c r="B819" t="s">
        <v>175</v>
      </c>
      <c r="C819" t="s">
        <v>918</v>
      </c>
      <c r="D819" t="s">
        <v>919</v>
      </c>
      <c r="E819">
        <f>SUM(Table15[[#This Row],[2025]:[2014]])</f>
        <v>2</v>
      </c>
      <c r="F819" s="10"/>
      <c r="G819" s="10">
        <v>1</v>
      </c>
      <c r="H819" s="10">
        <v>1</v>
      </c>
      <c r="I819" s="10"/>
      <c r="J819" s="10"/>
      <c r="K819" s="10"/>
      <c r="L819" s="10"/>
      <c r="M819" s="10"/>
      <c r="N819" s="10"/>
      <c r="O819" s="10"/>
      <c r="P819"/>
      <c r="Q819"/>
    </row>
    <row r="820" spans="1:17" hidden="1" x14ac:dyDescent="0.35">
      <c r="A820" t="s">
        <v>884</v>
      </c>
      <c r="B820" t="s">
        <v>421</v>
      </c>
      <c r="C820" t="s">
        <v>920</v>
      </c>
      <c r="D820" t="s">
        <v>921</v>
      </c>
      <c r="E820">
        <f>SUM(Table15[[#This Row],[2025]:[2014]])</f>
        <v>0</v>
      </c>
      <c r="F820" s="10"/>
      <c r="G820" s="10"/>
      <c r="H820" s="10"/>
      <c r="I820" s="10"/>
      <c r="J820" s="10"/>
      <c r="K820" s="10"/>
      <c r="L820" s="10">
        <v>0</v>
      </c>
      <c r="M820" s="10"/>
      <c r="N820" s="10"/>
      <c r="O820" s="10"/>
      <c r="P820"/>
      <c r="Q820"/>
    </row>
    <row r="821" spans="1:17" hidden="1" x14ac:dyDescent="0.35">
      <c r="A821" t="s">
        <v>884</v>
      </c>
      <c r="B821" t="s">
        <v>421</v>
      </c>
      <c r="C821" t="s">
        <v>631</v>
      </c>
      <c r="D821" t="s">
        <v>632</v>
      </c>
      <c r="E821">
        <f>SUM(Table15[[#This Row],[2025]:[2014]])</f>
        <v>1</v>
      </c>
      <c r="F821" s="10"/>
      <c r="G821" s="10"/>
      <c r="H821" s="10"/>
      <c r="I821" s="10"/>
      <c r="J821" s="10"/>
      <c r="K821" s="10"/>
      <c r="L821" s="10"/>
      <c r="M821" s="10"/>
      <c r="N821" s="10">
        <v>1</v>
      </c>
      <c r="O821" s="10"/>
      <c r="P821"/>
      <c r="Q821"/>
    </row>
    <row r="822" spans="1:17" hidden="1" x14ac:dyDescent="0.35">
      <c r="A822" t="s">
        <v>884</v>
      </c>
      <c r="B822" t="s">
        <v>183</v>
      </c>
      <c r="C822" t="s">
        <v>922</v>
      </c>
      <c r="D822" t="s">
        <v>923</v>
      </c>
      <c r="E822">
        <f>SUM(Table15[[#This Row],[2025]:[2014]])</f>
        <v>2</v>
      </c>
      <c r="F822" s="10"/>
      <c r="G822" s="10"/>
      <c r="H822" s="10"/>
      <c r="I822" s="10"/>
      <c r="J822" s="10"/>
      <c r="K822" s="10"/>
      <c r="L822" s="10"/>
      <c r="M822" s="10">
        <v>2</v>
      </c>
      <c r="N822" s="10"/>
      <c r="O822" s="10"/>
      <c r="P822"/>
      <c r="Q822"/>
    </row>
    <row r="823" spans="1:17" hidden="1" x14ac:dyDescent="0.35">
      <c r="A823" t="s">
        <v>884</v>
      </c>
      <c r="B823" t="s">
        <v>191</v>
      </c>
      <c r="C823" t="s">
        <v>924</v>
      </c>
      <c r="D823" t="s">
        <v>925</v>
      </c>
      <c r="E823">
        <f>SUM(Table15[[#This Row],[2025]:[2014]])</f>
        <v>3</v>
      </c>
      <c r="F823" s="10"/>
      <c r="G823" s="10"/>
      <c r="H823" s="10"/>
      <c r="I823" s="10">
        <v>3</v>
      </c>
      <c r="J823" s="10"/>
      <c r="K823" s="10"/>
      <c r="L823" s="10"/>
      <c r="M823" s="10"/>
      <c r="N823" s="10"/>
      <c r="O823" s="10"/>
      <c r="P823"/>
      <c r="Q823"/>
    </row>
    <row r="824" spans="1:17" hidden="1" x14ac:dyDescent="0.35">
      <c r="A824" t="s">
        <v>884</v>
      </c>
      <c r="B824" t="s">
        <v>191</v>
      </c>
      <c r="C824" t="s">
        <v>192</v>
      </c>
      <c r="D824" t="s">
        <v>193</v>
      </c>
      <c r="E824">
        <f>SUM(Table15[[#This Row],[2025]:[2014]])</f>
        <v>2</v>
      </c>
      <c r="F824" s="10"/>
      <c r="G824" s="10"/>
      <c r="H824" s="10"/>
      <c r="I824" s="10"/>
      <c r="J824" s="10"/>
      <c r="K824" s="10"/>
      <c r="L824" s="10"/>
      <c r="M824" s="10"/>
      <c r="N824" s="10">
        <v>2</v>
      </c>
      <c r="O824" s="10"/>
      <c r="P824"/>
      <c r="Q824"/>
    </row>
    <row r="825" spans="1:17" hidden="1" x14ac:dyDescent="0.35">
      <c r="A825" t="s">
        <v>884</v>
      </c>
      <c r="B825" t="s">
        <v>191</v>
      </c>
      <c r="C825" t="s">
        <v>791</v>
      </c>
      <c r="D825" t="s">
        <v>792</v>
      </c>
      <c r="E825">
        <f>SUM(Table15[[#This Row],[2025]:[2014]])</f>
        <v>3</v>
      </c>
      <c r="F825" s="10"/>
      <c r="G825" s="10"/>
      <c r="H825" s="10"/>
      <c r="I825" s="10"/>
      <c r="J825" s="10"/>
      <c r="K825" s="10"/>
      <c r="L825" s="10"/>
      <c r="M825" s="10"/>
      <c r="N825" s="10">
        <v>1</v>
      </c>
      <c r="O825" s="10">
        <v>2</v>
      </c>
      <c r="P825"/>
      <c r="Q825"/>
    </row>
    <row r="826" spans="1:17" hidden="1" x14ac:dyDescent="0.35">
      <c r="A826" t="s">
        <v>884</v>
      </c>
      <c r="B826" t="s">
        <v>191</v>
      </c>
      <c r="C826" t="s">
        <v>638</v>
      </c>
      <c r="D826" t="s">
        <v>639</v>
      </c>
      <c r="E826">
        <f>SUM(Table15[[#This Row],[2025]:[2014]])</f>
        <v>3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>
        <v>3</v>
      </c>
      <c r="P826"/>
      <c r="Q826"/>
    </row>
    <row r="827" spans="1:17" hidden="1" x14ac:dyDescent="0.35">
      <c r="A827" t="s">
        <v>884</v>
      </c>
      <c r="B827" t="s">
        <v>191</v>
      </c>
      <c r="C827" t="s">
        <v>646</v>
      </c>
      <c r="D827" t="s">
        <v>647</v>
      </c>
      <c r="E827">
        <f>SUM(Table15[[#This Row],[2025]:[2014]])</f>
        <v>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>
        <v>7</v>
      </c>
      <c r="P827"/>
      <c r="Q827"/>
    </row>
    <row r="828" spans="1:17" hidden="1" x14ac:dyDescent="0.35">
      <c r="A828" t="s">
        <v>884</v>
      </c>
      <c r="B828" t="s">
        <v>194</v>
      </c>
      <c r="C828" t="s">
        <v>195</v>
      </c>
      <c r="D828" t="s">
        <v>196</v>
      </c>
      <c r="E828">
        <f>SUM(Table15[[#This Row],[2025]:[2014]])</f>
        <v>31</v>
      </c>
      <c r="F828" s="10"/>
      <c r="G828" s="10"/>
      <c r="H828" s="10">
        <v>27</v>
      </c>
      <c r="I828" s="10">
        <v>4</v>
      </c>
      <c r="J828" s="10"/>
      <c r="K828" s="10"/>
      <c r="L828" s="10"/>
      <c r="M828" s="10"/>
      <c r="N828" s="10"/>
      <c r="O828" s="10"/>
      <c r="P828"/>
      <c r="Q828"/>
    </row>
    <row r="829" spans="1:17" hidden="1" x14ac:dyDescent="0.35">
      <c r="A829" t="s">
        <v>884</v>
      </c>
      <c r="B829" t="s">
        <v>194</v>
      </c>
      <c r="C829" t="s">
        <v>271</v>
      </c>
      <c r="D829" t="s">
        <v>272</v>
      </c>
      <c r="E829">
        <f>SUM(Table15[[#This Row],[2025]:[2014]])</f>
        <v>2</v>
      </c>
      <c r="F829" s="10">
        <v>2</v>
      </c>
      <c r="G829" s="10"/>
      <c r="H829" s="10"/>
      <c r="I829" s="10"/>
      <c r="J829" s="10"/>
      <c r="K829" s="10"/>
      <c r="L829" s="10"/>
      <c r="M829" s="10"/>
      <c r="N829" s="10"/>
      <c r="O829" s="10"/>
      <c r="P829"/>
      <c r="Q829"/>
    </row>
    <row r="830" spans="1:17" hidden="1" x14ac:dyDescent="0.35">
      <c r="A830" t="s">
        <v>884</v>
      </c>
      <c r="B830" t="s">
        <v>194</v>
      </c>
      <c r="C830" t="s">
        <v>273</v>
      </c>
      <c r="D830" t="s">
        <v>274</v>
      </c>
      <c r="E830">
        <f>SUM(Table15[[#This Row],[2025]:[2014]])</f>
        <v>2</v>
      </c>
      <c r="F830" s="10"/>
      <c r="G830" s="10"/>
      <c r="H830" s="10"/>
      <c r="I830" s="10">
        <v>2</v>
      </c>
      <c r="J830" s="10"/>
      <c r="K830" s="10"/>
      <c r="L830" s="10"/>
      <c r="M830" s="10"/>
      <c r="N830" s="10"/>
      <c r="O830" s="10"/>
      <c r="P830"/>
      <c r="Q830"/>
    </row>
    <row r="831" spans="1:17" hidden="1" x14ac:dyDescent="0.35">
      <c r="A831" t="s">
        <v>884</v>
      </c>
      <c r="B831" t="s">
        <v>194</v>
      </c>
      <c r="C831" t="s">
        <v>648</v>
      </c>
      <c r="D831" t="s">
        <v>649</v>
      </c>
      <c r="E831">
        <f>SUM(Table15[[#This Row],[2025]:[2014]])</f>
        <v>3</v>
      </c>
      <c r="F831" s="10"/>
      <c r="G831" s="10"/>
      <c r="H831" s="10"/>
      <c r="I831" s="10"/>
      <c r="J831" s="10"/>
      <c r="K831" s="10"/>
      <c r="L831" s="10">
        <v>1</v>
      </c>
      <c r="M831" s="10">
        <v>1</v>
      </c>
      <c r="N831" s="10">
        <v>1</v>
      </c>
      <c r="O831" s="10"/>
      <c r="P831"/>
      <c r="Q831"/>
    </row>
    <row r="832" spans="1:17" hidden="1" x14ac:dyDescent="0.35">
      <c r="A832" t="s">
        <v>884</v>
      </c>
      <c r="B832" t="s">
        <v>194</v>
      </c>
      <c r="C832" t="s">
        <v>650</v>
      </c>
      <c r="D832" t="s">
        <v>651</v>
      </c>
      <c r="E832">
        <f>SUM(Table15[[#This Row],[2025]:[2014]])</f>
        <v>8</v>
      </c>
      <c r="F832" s="10"/>
      <c r="G832" s="10"/>
      <c r="H832" s="10"/>
      <c r="I832" s="10"/>
      <c r="J832" s="10"/>
      <c r="K832" s="10"/>
      <c r="L832" s="10">
        <v>2</v>
      </c>
      <c r="M832" s="10">
        <v>4</v>
      </c>
      <c r="N832" s="10">
        <v>1</v>
      </c>
      <c r="O832" s="10">
        <v>1</v>
      </c>
      <c r="P832"/>
      <c r="Q832"/>
    </row>
    <row r="833" spans="1:17" hidden="1" x14ac:dyDescent="0.35">
      <c r="A833" t="s">
        <v>884</v>
      </c>
      <c r="B833" t="s">
        <v>194</v>
      </c>
      <c r="C833" t="s">
        <v>349</v>
      </c>
      <c r="D833" t="s">
        <v>350</v>
      </c>
      <c r="E833">
        <f>SUM(Table15[[#This Row],[2025]:[2014]])</f>
        <v>4</v>
      </c>
      <c r="F833" s="10"/>
      <c r="G833" s="10"/>
      <c r="H833" s="10"/>
      <c r="I833" s="10"/>
      <c r="J833" s="10"/>
      <c r="K833" s="10"/>
      <c r="L833" s="10">
        <v>1</v>
      </c>
      <c r="M833" s="10"/>
      <c r="N833" s="10">
        <v>3</v>
      </c>
      <c r="O833" s="10"/>
      <c r="P833"/>
      <c r="Q833"/>
    </row>
    <row r="834" spans="1:17" hidden="1" x14ac:dyDescent="0.35">
      <c r="A834" t="s">
        <v>884</v>
      </c>
      <c r="B834" t="s">
        <v>194</v>
      </c>
      <c r="C834" t="s">
        <v>926</v>
      </c>
      <c r="D834" t="s">
        <v>927</v>
      </c>
      <c r="E834">
        <f>SUM(Table15[[#This Row],[2025]:[2014]])</f>
        <v>1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>
        <v>1</v>
      </c>
      <c r="P834"/>
      <c r="Q834"/>
    </row>
    <row r="835" spans="1:17" hidden="1" x14ac:dyDescent="0.35">
      <c r="A835" t="s">
        <v>884</v>
      </c>
      <c r="B835" t="s">
        <v>275</v>
      </c>
      <c r="C835" t="s">
        <v>928</v>
      </c>
      <c r="D835" t="s">
        <v>929</v>
      </c>
      <c r="E835">
        <f>SUM(Table15[[#This Row],[2025]:[2014]])</f>
        <v>1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>
        <v>1</v>
      </c>
      <c r="P835"/>
      <c r="Q835"/>
    </row>
    <row r="836" spans="1:17" hidden="1" x14ac:dyDescent="0.35">
      <c r="A836" t="s">
        <v>884</v>
      </c>
      <c r="B836" t="s">
        <v>275</v>
      </c>
      <c r="C836" t="s">
        <v>276</v>
      </c>
      <c r="D836" t="s">
        <v>277</v>
      </c>
      <c r="E836">
        <f>SUM(Table15[[#This Row],[2025]:[2014]])</f>
        <v>1</v>
      </c>
      <c r="F836" s="10"/>
      <c r="G836" s="10"/>
      <c r="H836" s="10"/>
      <c r="I836" s="10"/>
      <c r="J836" s="10"/>
      <c r="K836" s="10">
        <v>1</v>
      </c>
      <c r="L836" s="10"/>
      <c r="M836" s="10"/>
      <c r="N836" s="10"/>
      <c r="O836" s="10"/>
      <c r="P836"/>
      <c r="Q836"/>
    </row>
    <row r="837" spans="1:17" hidden="1" x14ac:dyDescent="0.35">
      <c r="A837" t="s">
        <v>884</v>
      </c>
      <c r="B837" t="s">
        <v>275</v>
      </c>
      <c r="C837" t="s">
        <v>656</v>
      </c>
      <c r="D837" t="s">
        <v>657</v>
      </c>
      <c r="E837">
        <f>SUM(Table15[[#This Row],[2025]:[2014]])</f>
        <v>3</v>
      </c>
      <c r="F837" s="10"/>
      <c r="G837" s="10"/>
      <c r="H837" s="10">
        <v>3</v>
      </c>
      <c r="I837" s="10"/>
      <c r="J837" s="10"/>
      <c r="K837" s="10"/>
      <c r="L837" s="10"/>
      <c r="M837" s="10"/>
      <c r="N837" s="10"/>
      <c r="O837" s="10"/>
      <c r="P837"/>
      <c r="Q837"/>
    </row>
    <row r="838" spans="1:17" hidden="1" x14ac:dyDescent="0.35">
      <c r="A838" t="s">
        <v>884</v>
      </c>
      <c r="B838" t="s">
        <v>200</v>
      </c>
      <c r="C838" t="s">
        <v>201</v>
      </c>
      <c r="D838" t="s">
        <v>202</v>
      </c>
      <c r="E838">
        <f>SUM(Table15[[#This Row],[2025]:[2014]])</f>
        <v>6</v>
      </c>
      <c r="F838" s="10"/>
      <c r="G838" s="10">
        <v>1</v>
      </c>
      <c r="H838" s="10"/>
      <c r="I838" s="10"/>
      <c r="J838" s="10"/>
      <c r="K838" s="10"/>
      <c r="L838" s="10"/>
      <c r="M838" s="10"/>
      <c r="N838" s="10"/>
      <c r="O838" s="10">
        <v>5</v>
      </c>
      <c r="P838"/>
      <c r="Q838"/>
    </row>
    <row r="839" spans="1:17" hidden="1" x14ac:dyDescent="0.35">
      <c r="A839" t="s">
        <v>884</v>
      </c>
      <c r="B839" t="s">
        <v>200</v>
      </c>
      <c r="C839" t="s">
        <v>930</v>
      </c>
      <c r="D839" t="s">
        <v>931</v>
      </c>
      <c r="E839">
        <f>SUM(Table15[[#This Row],[2025]:[2014]])</f>
        <v>1</v>
      </c>
      <c r="F839" s="10"/>
      <c r="G839" s="10"/>
      <c r="H839" s="10"/>
      <c r="I839" s="10"/>
      <c r="J839" s="10"/>
      <c r="K839" s="10">
        <v>1</v>
      </c>
      <c r="L839" s="10"/>
      <c r="M839" s="10"/>
      <c r="N839" s="10"/>
      <c r="O839" s="10"/>
      <c r="P839"/>
      <c r="Q839"/>
    </row>
    <row r="840" spans="1:17" hidden="1" x14ac:dyDescent="0.35">
      <c r="A840" t="s">
        <v>884</v>
      </c>
      <c r="B840" t="s">
        <v>200</v>
      </c>
      <c r="C840" t="s">
        <v>203</v>
      </c>
      <c r="D840" t="s">
        <v>204</v>
      </c>
      <c r="E840">
        <f>SUM(Table15[[#This Row],[2025]:[2014]])</f>
        <v>10</v>
      </c>
      <c r="F840" s="10">
        <v>1</v>
      </c>
      <c r="G840" s="10">
        <v>2</v>
      </c>
      <c r="H840" s="10">
        <v>1</v>
      </c>
      <c r="I840" s="10">
        <v>4</v>
      </c>
      <c r="J840" s="10"/>
      <c r="K840" s="10"/>
      <c r="L840" s="10"/>
      <c r="M840" s="10"/>
      <c r="N840" s="10"/>
      <c r="O840" s="10">
        <v>2</v>
      </c>
      <c r="P840"/>
      <c r="Q840"/>
    </row>
    <row r="841" spans="1:17" hidden="1" x14ac:dyDescent="0.35">
      <c r="A841" t="s">
        <v>884</v>
      </c>
      <c r="B841" t="s">
        <v>200</v>
      </c>
      <c r="C841" t="s">
        <v>280</v>
      </c>
      <c r="D841" t="s">
        <v>281</v>
      </c>
      <c r="E841">
        <f>SUM(Table15[[#This Row],[2025]:[2014]])</f>
        <v>6</v>
      </c>
      <c r="F841" s="10"/>
      <c r="G841" s="10">
        <v>2</v>
      </c>
      <c r="H841" s="10">
        <v>4</v>
      </c>
      <c r="I841" s="10"/>
      <c r="J841" s="10"/>
      <c r="K841" s="10"/>
      <c r="L841" s="10"/>
      <c r="M841" s="10"/>
      <c r="N841" s="10"/>
      <c r="O841" s="10"/>
      <c r="P841"/>
      <c r="Q841"/>
    </row>
    <row r="842" spans="1:17" hidden="1" x14ac:dyDescent="0.35">
      <c r="A842" t="s">
        <v>884</v>
      </c>
      <c r="B842" t="s">
        <v>205</v>
      </c>
      <c r="C842" t="s">
        <v>124</v>
      </c>
      <c r="D842" t="s">
        <v>206</v>
      </c>
      <c r="E842">
        <f>SUM(Table15[[#This Row],[2025]:[2014]])</f>
        <v>261</v>
      </c>
      <c r="F842" s="10">
        <v>11</v>
      </c>
      <c r="G842" s="10">
        <v>14</v>
      </c>
      <c r="H842" s="10">
        <v>21</v>
      </c>
      <c r="I842" s="10">
        <v>28</v>
      </c>
      <c r="J842" s="10">
        <v>25</v>
      </c>
      <c r="K842" s="10">
        <v>-1</v>
      </c>
      <c r="L842" s="10">
        <v>68</v>
      </c>
      <c r="M842" s="10">
        <v>35</v>
      </c>
      <c r="N842" s="10">
        <v>28</v>
      </c>
      <c r="O842" s="10">
        <v>32</v>
      </c>
      <c r="P842"/>
      <c r="Q842"/>
    </row>
    <row r="843" spans="1:17" hidden="1" x14ac:dyDescent="0.35">
      <c r="A843" t="s">
        <v>884</v>
      </c>
      <c r="B843" t="s">
        <v>205</v>
      </c>
      <c r="C843" t="s">
        <v>124</v>
      </c>
      <c r="D843" t="s">
        <v>207</v>
      </c>
      <c r="E843">
        <f>SUM(Table15[[#This Row],[2025]:[2014]])</f>
        <v>3</v>
      </c>
      <c r="F843" s="10"/>
      <c r="G843" s="10"/>
      <c r="H843" s="10"/>
      <c r="I843" s="10"/>
      <c r="J843" s="10">
        <v>3</v>
      </c>
      <c r="K843" s="10"/>
      <c r="L843" s="10"/>
      <c r="M843" s="10"/>
      <c r="N843" s="10"/>
      <c r="O843" s="10"/>
      <c r="P843"/>
      <c r="Q843"/>
    </row>
    <row r="844" spans="1:17" hidden="1" x14ac:dyDescent="0.35">
      <c r="A844" t="s">
        <v>884</v>
      </c>
      <c r="B844" t="s">
        <v>205</v>
      </c>
      <c r="C844" t="s">
        <v>124</v>
      </c>
      <c r="D844" t="s">
        <v>208</v>
      </c>
      <c r="E844">
        <f>SUM(Table15[[#This Row],[2025]:[2014]])</f>
        <v>14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>
        <v>14</v>
      </c>
      <c r="P844"/>
      <c r="Q844"/>
    </row>
    <row r="845" spans="1:17" hidden="1" x14ac:dyDescent="0.35">
      <c r="A845" t="s">
        <v>884</v>
      </c>
      <c r="B845" t="s">
        <v>205</v>
      </c>
      <c r="C845" t="s">
        <v>209</v>
      </c>
      <c r="D845" t="s">
        <v>210</v>
      </c>
      <c r="E845">
        <f>SUM(Table15[[#This Row],[2025]:[2014]])</f>
        <v>435</v>
      </c>
      <c r="F845" s="10"/>
      <c r="G845" s="10"/>
      <c r="H845" s="10">
        <v>82</v>
      </c>
      <c r="I845" s="10">
        <v>84</v>
      </c>
      <c r="J845" s="10">
        <v>17</v>
      </c>
      <c r="K845" s="10">
        <v>16</v>
      </c>
      <c r="L845" s="10">
        <v>20</v>
      </c>
      <c r="M845" s="10">
        <v>19</v>
      </c>
      <c r="N845" s="10">
        <v>100</v>
      </c>
      <c r="O845" s="10">
        <v>97</v>
      </c>
      <c r="P845"/>
      <c r="Q845"/>
    </row>
    <row r="846" spans="1:17" hidden="1" x14ac:dyDescent="0.35">
      <c r="A846" t="s">
        <v>884</v>
      </c>
      <c r="B846" t="s">
        <v>205</v>
      </c>
      <c r="C846" t="s">
        <v>211</v>
      </c>
      <c r="D846" t="s">
        <v>212</v>
      </c>
      <c r="E846">
        <f>SUM(Table15[[#This Row],[2025]:[2014]])</f>
        <v>4</v>
      </c>
      <c r="F846" s="10"/>
      <c r="G846" s="10"/>
      <c r="H846" s="10"/>
      <c r="I846" s="10"/>
      <c r="J846" s="10">
        <v>2</v>
      </c>
      <c r="K846" s="10">
        <v>2</v>
      </c>
      <c r="L846" s="10"/>
      <c r="M846" s="10"/>
      <c r="N846" s="10"/>
      <c r="O846" s="10"/>
      <c r="P846"/>
      <c r="Q846"/>
    </row>
    <row r="847" spans="1:17" hidden="1" x14ac:dyDescent="0.35">
      <c r="A847" t="s">
        <v>884</v>
      </c>
      <c r="B847" t="s">
        <v>205</v>
      </c>
      <c r="C847" t="s">
        <v>666</v>
      </c>
      <c r="D847" t="s">
        <v>667</v>
      </c>
      <c r="E847">
        <f>SUM(Table15[[#This Row],[2025]:[2014]])</f>
        <v>15</v>
      </c>
      <c r="F847" s="10"/>
      <c r="G847" s="10"/>
      <c r="H847" s="10"/>
      <c r="I847" s="10"/>
      <c r="J847" s="10"/>
      <c r="K847" s="10"/>
      <c r="L847" s="10"/>
      <c r="M847" s="10"/>
      <c r="N847" s="10">
        <v>13</v>
      </c>
      <c r="O847" s="10">
        <v>2</v>
      </c>
      <c r="P847"/>
      <c r="Q847"/>
    </row>
    <row r="848" spans="1:17" hidden="1" x14ac:dyDescent="0.35">
      <c r="A848" t="s">
        <v>884</v>
      </c>
      <c r="B848" t="s">
        <v>205</v>
      </c>
      <c r="C848" t="s">
        <v>932</v>
      </c>
      <c r="D848" t="s">
        <v>933</v>
      </c>
      <c r="E848">
        <f>SUM(Table15[[#This Row],[2025]:[2014]])</f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>
        <v>0</v>
      </c>
      <c r="P848"/>
      <c r="Q848"/>
    </row>
    <row r="849" spans="1:17" hidden="1" x14ac:dyDescent="0.35">
      <c r="A849" t="s">
        <v>884</v>
      </c>
      <c r="B849" t="s">
        <v>205</v>
      </c>
      <c r="C849" t="s">
        <v>934</v>
      </c>
      <c r="D849" t="s">
        <v>935</v>
      </c>
      <c r="E849">
        <f>SUM(Table15[[#This Row],[2025]:[2014]])</f>
        <v>1</v>
      </c>
      <c r="F849" s="10"/>
      <c r="G849" s="10"/>
      <c r="H849" s="10">
        <v>1</v>
      </c>
      <c r="I849" s="10"/>
      <c r="J849" s="10"/>
      <c r="K849" s="10"/>
      <c r="L849" s="10"/>
      <c r="M849" s="10"/>
      <c r="N849" s="10"/>
      <c r="O849" s="10"/>
      <c r="P849"/>
      <c r="Q849"/>
    </row>
    <row r="850" spans="1:17" hidden="1" x14ac:dyDescent="0.35">
      <c r="A850" t="s">
        <v>884</v>
      </c>
      <c r="B850" t="s">
        <v>205</v>
      </c>
      <c r="C850" t="s">
        <v>213</v>
      </c>
      <c r="D850" t="s">
        <v>214</v>
      </c>
      <c r="E850">
        <f>SUM(Table15[[#This Row],[2025]:[2014]])</f>
        <v>2</v>
      </c>
      <c r="F850" s="10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/>
      <c r="Q850"/>
    </row>
    <row r="851" spans="1:17" hidden="1" x14ac:dyDescent="0.35">
      <c r="A851" t="s">
        <v>884</v>
      </c>
      <c r="B851" t="s">
        <v>205</v>
      </c>
      <c r="C851" t="s">
        <v>215</v>
      </c>
      <c r="D851" t="s">
        <v>216</v>
      </c>
      <c r="E851">
        <f>SUM(Table15[[#This Row],[2025]:[2014]])</f>
        <v>2</v>
      </c>
      <c r="F851" s="10"/>
      <c r="G851" s="10"/>
      <c r="H851" s="10"/>
      <c r="I851" s="10"/>
      <c r="J851" s="10"/>
      <c r="K851" s="10"/>
      <c r="L851" s="10"/>
      <c r="M851" s="10"/>
      <c r="N851" s="10">
        <v>2</v>
      </c>
      <c r="O851" s="10"/>
      <c r="P851"/>
      <c r="Q851"/>
    </row>
    <row r="852" spans="1:17" hidden="1" x14ac:dyDescent="0.35">
      <c r="A852" t="s">
        <v>884</v>
      </c>
      <c r="B852" t="s">
        <v>205</v>
      </c>
      <c r="C852" t="s">
        <v>217</v>
      </c>
      <c r="D852" t="s">
        <v>218</v>
      </c>
      <c r="E852">
        <f>SUM(Table15[[#This Row],[2025]:[2014]])</f>
        <v>95</v>
      </c>
      <c r="F852" s="10">
        <v>21</v>
      </c>
      <c r="G852" s="10">
        <v>9</v>
      </c>
      <c r="H852" s="10">
        <v>4</v>
      </c>
      <c r="I852" s="10">
        <v>3</v>
      </c>
      <c r="J852" s="10">
        <v>3</v>
      </c>
      <c r="K852" s="10">
        <v>2</v>
      </c>
      <c r="L852" s="10">
        <v>4</v>
      </c>
      <c r="M852" s="10">
        <v>6</v>
      </c>
      <c r="N852" s="10">
        <v>21</v>
      </c>
      <c r="O852" s="10">
        <v>22</v>
      </c>
      <c r="P852"/>
      <c r="Q852"/>
    </row>
    <row r="853" spans="1:17" hidden="1" x14ac:dyDescent="0.35">
      <c r="A853" t="s">
        <v>884</v>
      </c>
      <c r="B853" t="s">
        <v>205</v>
      </c>
      <c r="C853" t="s">
        <v>288</v>
      </c>
      <c r="D853" t="s">
        <v>289</v>
      </c>
      <c r="E853">
        <f>SUM(Table15[[#This Row],[2025]:[2014]])</f>
        <v>1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>
        <v>1</v>
      </c>
      <c r="P853"/>
      <c r="Q853"/>
    </row>
    <row r="854" spans="1:17" hidden="1" x14ac:dyDescent="0.35">
      <c r="A854" t="s">
        <v>884</v>
      </c>
      <c r="B854" t="s">
        <v>205</v>
      </c>
      <c r="C854" t="s">
        <v>936</v>
      </c>
      <c r="D854" t="s">
        <v>937</v>
      </c>
      <c r="E854">
        <f>SUM(Table15[[#This Row],[2025]:[2014]])</f>
        <v>1</v>
      </c>
      <c r="F854" s="10"/>
      <c r="G854" s="10"/>
      <c r="H854" s="10"/>
      <c r="I854" s="10"/>
      <c r="J854" s="10"/>
      <c r="K854" s="10"/>
      <c r="L854" s="10"/>
      <c r="M854" s="10"/>
      <c r="N854" s="10">
        <v>1</v>
      </c>
      <c r="O854" s="10"/>
      <c r="P854"/>
      <c r="Q854"/>
    </row>
    <row r="855" spans="1:17" hidden="1" x14ac:dyDescent="0.35">
      <c r="A855" t="s">
        <v>884</v>
      </c>
      <c r="B855" t="s">
        <v>205</v>
      </c>
      <c r="C855" t="s">
        <v>221</v>
      </c>
      <c r="D855" t="s">
        <v>222</v>
      </c>
      <c r="E855">
        <f>SUM(Table15[[#This Row],[2025]:[2014]])</f>
        <v>10</v>
      </c>
      <c r="F855" s="10"/>
      <c r="G855" s="10"/>
      <c r="H855" s="10">
        <v>1</v>
      </c>
      <c r="I855" s="10">
        <v>1</v>
      </c>
      <c r="J855" s="10">
        <v>8</v>
      </c>
      <c r="K855" s="10"/>
      <c r="L855" s="10"/>
      <c r="M855" s="10"/>
      <c r="N855" s="10"/>
      <c r="O855" s="10"/>
      <c r="P855"/>
      <c r="Q855"/>
    </row>
    <row r="856" spans="1:17" hidden="1" x14ac:dyDescent="0.35">
      <c r="A856" t="s">
        <v>884</v>
      </c>
      <c r="B856" t="s">
        <v>205</v>
      </c>
      <c r="C856" t="s">
        <v>223</v>
      </c>
      <c r="D856" t="s">
        <v>224</v>
      </c>
      <c r="E856">
        <f>SUM(Table15[[#This Row],[2025]:[2014]])</f>
        <v>1</v>
      </c>
      <c r="F856" s="10"/>
      <c r="G856" s="10"/>
      <c r="H856" s="10"/>
      <c r="I856" s="10">
        <v>1</v>
      </c>
      <c r="J856" s="10"/>
      <c r="K856" s="10"/>
      <c r="L856" s="10"/>
      <c r="M856" s="10"/>
      <c r="N856" s="10"/>
      <c r="O856" s="10"/>
      <c r="P856"/>
      <c r="Q856"/>
    </row>
    <row r="857" spans="1:17" hidden="1" x14ac:dyDescent="0.35">
      <c r="A857" t="s">
        <v>884</v>
      </c>
      <c r="B857" t="s">
        <v>205</v>
      </c>
      <c r="C857" t="s">
        <v>225</v>
      </c>
      <c r="D857" t="s">
        <v>226</v>
      </c>
      <c r="E857">
        <f>SUM(Table15[[#This Row],[2025]:[2014]])</f>
        <v>4</v>
      </c>
      <c r="F857" s="10"/>
      <c r="G857" s="10"/>
      <c r="H857" s="10"/>
      <c r="I857" s="10"/>
      <c r="J857" s="10"/>
      <c r="K857" s="10"/>
      <c r="L857" s="10"/>
      <c r="M857" s="10">
        <v>2</v>
      </c>
      <c r="N857" s="10">
        <v>2</v>
      </c>
      <c r="O857" s="10"/>
      <c r="P857"/>
      <c r="Q857"/>
    </row>
    <row r="858" spans="1:17" hidden="1" x14ac:dyDescent="0.35">
      <c r="A858" t="s">
        <v>884</v>
      </c>
      <c r="B858" t="s">
        <v>205</v>
      </c>
      <c r="C858" t="s">
        <v>229</v>
      </c>
      <c r="D858" t="s">
        <v>230</v>
      </c>
      <c r="E858">
        <f>SUM(Table15[[#This Row],[2025]:[2014]])</f>
        <v>88</v>
      </c>
      <c r="F858" s="10"/>
      <c r="G858" s="10">
        <v>2</v>
      </c>
      <c r="H858" s="10">
        <v>15</v>
      </c>
      <c r="I858" s="10">
        <v>9</v>
      </c>
      <c r="J858" s="10">
        <v>6</v>
      </c>
      <c r="K858" s="10">
        <v>9</v>
      </c>
      <c r="L858" s="10">
        <v>21</v>
      </c>
      <c r="M858" s="10">
        <v>10</v>
      </c>
      <c r="N858" s="10">
        <v>10</v>
      </c>
      <c r="O858" s="10">
        <v>6</v>
      </c>
      <c r="P858"/>
      <c r="Q858"/>
    </row>
    <row r="859" spans="1:17" hidden="1" x14ac:dyDescent="0.35">
      <c r="A859" t="s">
        <v>884</v>
      </c>
      <c r="B859" t="s">
        <v>205</v>
      </c>
      <c r="C859" t="s">
        <v>233</v>
      </c>
      <c r="D859" t="s">
        <v>234</v>
      </c>
      <c r="E859">
        <f>SUM(Table15[[#This Row],[2025]:[2014]])</f>
        <v>41</v>
      </c>
      <c r="F859" s="10"/>
      <c r="G859" s="10">
        <v>1</v>
      </c>
      <c r="H859" s="10">
        <v>17</v>
      </c>
      <c r="I859" s="10">
        <v>22</v>
      </c>
      <c r="J859" s="10">
        <v>1</v>
      </c>
      <c r="K859" s="10"/>
      <c r="L859" s="10"/>
      <c r="M859" s="10"/>
      <c r="N859" s="10"/>
      <c r="O859" s="10"/>
      <c r="P859"/>
      <c r="Q859"/>
    </row>
    <row r="860" spans="1:17" hidden="1" x14ac:dyDescent="0.35">
      <c r="A860" t="s">
        <v>884</v>
      </c>
      <c r="B860" t="s">
        <v>205</v>
      </c>
      <c r="C860" t="s">
        <v>876</v>
      </c>
      <c r="D860" t="s">
        <v>877</v>
      </c>
      <c r="E860">
        <f>SUM(Table15[[#This Row],[2025]:[2014]])</f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0</v>
      </c>
      <c r="P860"/>
      <c r="Q860"/>
    </row>
    <row r="861" spans="1:17" hidden="1" x14ac:dyDescent="0.35">
      <c r="A861" t="s">
        <v>884</v>
      </c>
      <c r="B861" t="s">
        <v>205</v>
      </c>
      <c r="C861" t="s">
        <v>878</v>
      </c>
      <c r="D861" t="s">
        <v>879</v>
      </c>
      <c r="E861">
        <f>SUM(Table15[[#This Row],[2025]:[2014]])</f>
        <v>0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v>0</v>
      </c>
      <c r="P861"/>
      <c r="Q861"/>
    </row>
    <row r="862" spans="1:17" hidden="1" x14ac:dyDescent="0.35">
      <c r="A862" t="s">
        <v>884</v>
      </c>
      <c r="B862" t="s">
        <v>205</v>
      </c>
      <c r="C862" t="s">
        <v>363</v>
      </c>
      <c r="D862" t="s">
        <v>364</v>
      </c>
      <c r="E862">
        <f>SUM(Table15[[#This Row],[2025]:[2014]])</f>
        <v>69</v>
      </c>
      <c r="F862" s="10"/>
      <c r="G862" s="10"/>
      <c r="H862" s="10"/>
      <c r="I862" s="10"/>
      <c r="J862" s="10"/>
      <c r="K862" s="10">
        <v>3</v>
      </c>
      <c r="L862" s="10"/>
      <c r="M862" s="10"/>
      <c r="N862" s="10"/>
      <c r="O862" s="10">
        <v>66</v>
      </c>
      <c r="P862"/>
      <c r="Q862"/>
    </row>
    <row r="863" spans="1:17" hidden="1" x14ac:dyDescent="0.35">
      <c r="A863" t="s">
        <v>884</v>
      </c>
      <c r="B863" t="s">
        <v>205</v>
      </c>
      <c r="C863" t="s">
        <v>938</v>
      </c>
      <c r="D863" t="s">
        <v>939</v>
      </c>
      <c r="E863">
        <f>SUM(Table15[[#This Row],[2025]:[2014]])</f>
        <v>10</v>
      </c>
      <c r="F863" s="10"/>
      <c r="G863" s="10"/>
      <c r="H863" s="10"/>
      <c r="I863" s="10"/>
      <c r="J863" s="10"/>
      <c r="K863" s="10"/>
      <c r="L863" s="10">
        <v>5</v>
      </c>
      <c r="M863" s="10">
        <v>5</v>
      </c>
      <c r="N863" s="10"/>
      <c r="O863" s="10"/>
      <c r="P863"/>
      <c r="Q863"/>
    </row>
    <row r="864" spans="1:17" hidden="1" x14ac:dyDescent="0.35">
      <c r="A864" t="s">
        <v>884</v>
      </c>
      <c r="B864" t="s">
        <v>205</v>
      </c>
      <c r="C864" t="s">
        <v>940</v>
      </c>
      <c r="D864" t="s">
        <v>941</v>
      </c>
      <c r="E864">
        <f>SUM(Table15[[#This Row],[2025]:[2014]])</f>
        <v>1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v>1</v>
      </c>
      <c r="P864"/>
      <c r="Q864"/>
    </row>
    <row r="865" spans="1:17" hidden="1" x14ac:dyDescent="0.35">
      <c r="A865" t="s">
        <v>884</v>
      </c>
      <c r="B865" t="s">
        <v>205</v>
      </c>
      <c r="C865" t="s">
        <v>450</v>
      </c>
      <c r="D865" t="s">
        <v>451</v>
      </c>
      <c r="E865">
        <f>SUM(Table15[[#This Row],[2025]:[2014]])</f>
        <v>1</v>
      </c>
      <c r="F865" s="10"/>
      <c r="G865" s="10"/>
      <c r="H865" s="10"/>
      <c r="I865" s="10"/>
      <c r="J865" s="10"/>
      <c r="K865" s="10"/>
      <c r="L865" s="10"/>
      <c r="M865" s="10"/>
      <c r="N865" s="10">
        <v>-1</v>
      </c>
      <c r="O865" s="10">
        <v>2</v>
      </c>
      <c r="P865"/>
      <c r="Q865"/>
    </row>
    <row r="866" spans="1:17" hidden="1" x14ac:dyDescent="0.35">
      <c r="A866" t="s">
        <v>884</v>
      </c>
      <c r="B866" t="s">
        <v>205</v>
      </c>
      <c r="C866" t="s">
        <v>456</v>
      </c>
      <c r="D866" t="s">
        <v>457</v>
      </c>
      <c r="E866">
        <f>SUM(Table15[[#This Row],[2025]:[2014]])</f>
        <v>1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v>1</v>
      </c>
      <c r="P866"/>
      <c r="Q866"/>
    </row>
    <row r="867" spans="1:17" hidden="1" x14ac:dyDescent="0.35">
      <c r="A867" t="s">
        <v>884</v>
      </c>
      <c r="B867" t="s">
        <v>942</v>
      </c>
      <c r="C867" t="s">
        <v>943</v>
      </c>
      <c r="D867" t="s">
        <v>944</v>
      </c>
      <c r="E867">
        <f>SUM(Table15[[#This Row],[2025]:[2014]])</f>
        <v>1</v>
      </c>
      <c r="F867" s="10"/>
      <c r="G867" s="10"/>
      <c r="H867" s="10"/>
      <c r="I867" s="10"/>
      <c r="J867" s="10"/>
      <c r="K867" s="10"/>
      <c r="L867" s="10">
        <v>1</v>
      </c>
      <c r="M867" s="10"/>
      <c r="N867" s="10"/>
      <c r="O867" s="10"/>
      <c r="P867"/>
      <c r="Q867"/>
    </row>
    <row r="868" spans="1:17" hidden="1" x14ac:dyDescent="0.35">
      <c r="A868" t="s">
        <v>945</v>
      </c>
      <c r="B868" t="s">
        <v>485</v>
      </c>
      <c r="C868" t="s">
        <v>486</v>
      </c>
      <c r="D868" t="s">
        <v>487</v>
      </c>
      <c r="E868">
        <f>SUM(Table15[[#This Row],[2025]:[2014]])</f>
        <v>1</v>
      </c>
      <c r="F868" s="10"/>
      <c r="G868" s="10"/>
      <c r="H868" s="10"/>
      <c r="I868" s="10"/>
      <c r="J868" s="10"/>
      <c r="K868" s="10"/>
      <c r="L868" s="10">
        <v>1</v>
      </c>
      <c r="M868" s="10"/>
      <c r="N868" s="10"/>
      <c r="O868" s="10"/>
      <c r="P868" s="10"/>
      <c r="Q868" s="10"/>
    </row>
    <row r="869" spans="1:17" hidden="1" x14ac:dyDescent="0.35">
      <c r="A869" t="s">
        <v>945</v>
      </c>
      <c r="B869" t="s">
        <v>123</v>
      </c>
      <c r="C869" t="s">
        <v>124</v>
      </c>
      <c r="D869" t="s">
        <v>125</v>
      </c>
      <c r="E869">
        <f>SUM(Table15[[#This Row],[2025]:[2014]])</f>
        <v>1</v>
      </c>
      <c r="F869" s="10"/>
      <c r="G869" s="10"/>
      <c r="H869" s="10"/>
      <c r="I869" s="10"/>
      <c r="J869" s="10"/>
      <c r="K869" s="10"/>
      <c r="L869" s="10">
        <v>1</v>
      </c>
      <c r="M869" s="10"/>
      <c r="N869" s="10"/>
      <c r="O869" s="10"/>
      <c r="P869" s="10"/>
      <c r="Q869" s="10"/>
    </row>
    <row r="870" spans="1:17" hidden="1" x14ac:dyDescent="0.35">
      <c r="A870" t="s">
        <v>945</v>
      </c>
      <c r="B870" t="s">
        <v>139</v>
      </c>
      <c r="C870" t="s">
        <v>124</v>
      </c>
      <c r="D870" t="s">
        <v>313</v>
      </c>
      <c r="E870">
        <f>SUM(Table15[[#This Row],[2025]:[2014]])</f>
        <v>6</v>
      </c>
      <c r="F870" s="10"/>
      <c r="G870" s="10"/>
      <c r="H870" s="10"/>
      <c r="I870" s="10"/>
      <c r="J870" s="10"/>
      <c r="K870" s="10">
        <v>1</v>
      </c>
      <c r="L870" s="10"/>
      <c r="M870" s="10">
        <v>5</v>
      </c>
      <c r="N870" s="10"/>
      <c r="O870" s="10"/>
      <c r="P870" s="10"/>
      <c r="Q870" s="10"/>
    </row>
    <row r="871" spans="1:17" hidden="1" x14ac:dyDescent="0.35">
      <c r="A871" t="s">
        <v>945</v>
      </c>
      <c r="B871" t="s">
        <v>144</v>
      </c>
      <c r="C871" t="s">
        <v>124</v>
      </c>
      <c r="D871" t="s">
        <v>146</v>
      </c>
      <c r="E871">
        <f>SUM(Table15[[#This Row],[2025]:[2014]])</f>
        <v>3</v>
      </c>
      <c r="F871" s="10"/>
      <c r="G871" s="10"/>
      <c r="H871" s="10"/>
      <c r="I871" s="10"/>
      <c r="J871" s="10"/>
      <c r="K871" s="10"/>
      <c r="L871" s="10"/>
      <c r="M871" s="10"/>
      <c r="N871" s="10">
        <v>-1</v>
      </c>
      <c r="O871" s="10">
        <v>5</v>
      </c>
      <c r="P871" s="10"/>
      <c r="Q871" s="10">
        <v>-1</v>
      </c>
    </row>
    <row r="872" spans="1:17" hidden="1" x14ac:dyDescent="0.35">
      <c r="A872" t="s">
        <v>945</v>
      </c>
      <c r="B872" t="s">
        <v>144</v>
      </c>
      <c r="C872" t="s">
        <v>124</v>
      </c>
      <c r="D872" t="s">
        <v>887</v>
      </c>
      <c r="E872">
        <f>SUM(Table15[[#This Row],[2025]:[2014]])</f>
        <v>6</v>
      </c>
      <c r="F872" s="10"/>
      <c r="G872" s="10"/>
      <c r="H872" s="10"/>
      <c r="I872" s="10"/>
      <c r="J872" s="10"/>
      <c r="K872" s="10"/>
      <c r="L872" s="10"/>
      <c r="M872" s="10"/>
      <c r="N872" s="10">
        <v>6</v>
      </c>
      <c r="O872" s="10"/>
      <c r="P872" s="10"/>
      <c r="Q872" s="10"/>
    </row>
    <row r="873" spans="1:17" hidden="1" x14ac:dyDescent="0.35">
      <c r="A873" t="s">
        <v>945</v>
      </c>
      <c r="B873" t="s">
        <v>254</v>
      </c>
      <c r="C873" t="s">
        <v>946</v>
      </c>
      <c r="D873" t="s">
        <v>947</v>
      </c>
      <c r="E873">
        <f>SUM(Table15[[#This Row],[2025]:[2014]])</f>
        <v>0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>
        <v>0</v>
      </c>
    </row>
    <row r="874" spans="1:17" hidden="1" x14ac:dyDescent="0.35">
      <c r="A874" t="s">
        <v>945</v>
      </c>
      <c r="B874" t="s">
        <v>163</v>
      </c>
      <c r="C874" t="s">
        <v>164</v>
      </c>
      <c r="D874" t="s">
        <v>165</v>
      </c>
      <c r="E874">
        <f>SUM(Table15[[#This Row],[2025]:[2014]])</f>
        <v>24</v>
      </c>
      <c r="F874" s="10"/>
      <c r="G874" s="10"/>
      <c r="H874" s="10"/>
      <c r="I874" s="10"/>
      <c r="J874" s="10"/>
      <c r="K874" s="10"/>
      <c r="L874" s="10"/>
      <c r="M874" s="10">
        <v>5</v>
      </c>
      <c r="N874" s="10">
        <v>19</v>
      </c>
      <c r="O874" s="10"/>
      <c r="P874" s="10"/>
      <c r="Q874" s="10"/>
    </row>
    <row r="875" spans="1:17" hidden="1" x14ac:dyDescent="0.35">
      <c r="A875" t="s">
        <v>945</v>
      </c>
      <c r="B875" t="s">
        <v>948</v>
      </c>
      <c r="C875" t="s">
        <v>949</v>
      </c>
      <c r="D875" t="s">
        <v>950</v>
      </c>
      <c r="E875">
        <f>SUM(Table15[[#This Row],[2025]:[2014]])</f>
        <v>3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3</v>
      </c>
      <c r="P875" s="10"/>
      <c r="Q875" s="10"/>
    </row>
    <row r="876" spans="1:17" hidden="1" x14ac:dyDescent="0.35">
      <c r="A876" t="s">
        <v>945</v>
      </c>
      <c r="B876" t="s">
        <v>169</v>
      </c>
      <c r="C876" t="s">
        <v>124</v>
      </c>
      <c r="D876" t="s">
        <v>170</v>
      </c>
      <c r="E876">
        <f>SUM(Table15[[#This Row],[2025]:[2014]])</f>
        <v>6</v>
      </c>
      <c r="F876" s="10"/>
      <c r="G876" s="10"/>
      <c r="H876" s="10"/>
      <c r="I876" s="10"/>
      <c r="J876" s="10"/>
      <c r="K876" s="10">
        <v>-1</v>
      </c>
      <c r="L876" s="10"/>
      <c r="M876" s="10"/>
      <c r="N876" s="10"/>
      <c r="O876" s="10">
        <v>7</v>
      </c>
      <c r="P876" s="10"/>
      <c r="Q876" s="10"/>
    </row>
    <row r="877" spans="1:17" hidden="1" x14ac:dyDescent="0.35">
      <c r="A877" t="s">
        <v>945</v>
      </c>
      <c r="B877" t="s">
        <v>175</v>
      </c>
      <c r="C877" t="s">
        <v>124</v>
      </c>
      <c r="D877" t="s">
        <v>176</v>
      </c>
      <c r="E877">
        <f>SUM(Table15[[#This Row],[2025]:[2014]])</f>
        <v>1</v>
      </c>
      <c r="F877" s="10"/>
      <c r="G877" s="10"/>
      <c r="H877" s="10"/>
      <c r="I877" s="10"/>
      <c r="J877" s="10"/>
      <c r="K877" s="10"/>
      <c r="L877" s="10">
        <v>1</v>
      </c>
      <c r="M877" s="10"/>
      <c r="N877" s="10"/>
      <c r="O877" s="10"/>
      <c r="P877" s="10"/>
      <c r="Q877" s="10"/>
    </row>
    <row r="878" spans="1:17" hidden="1" x14ac:dyDescent="0.35">
      <c r="A878" t="s">
        <v>945</v>
      </c>
      <c r="B878" t="s">
        <v>175</v>
      </c>
      <c r="C878" t="s">
        <v>124</v>
      </c>
      <c r="D878" t="s">
        <v>177</v>
      </c>
      <c r="E878">
        <f>SUM(Table15[[#This Row],[2025]:[2014]])</f>
        <v>2</v>
      </c>
      <c r="F878" s="10"/>
      <c r="G878" s="10"/>
      <c r="H878" s="10"/>
      <c r="I878" s="10">
        <v>1</v>
      </c>
      <c r="J878" s="10"/>
      <c r="K878" s="10"/>
      <c r="L878" s="10"/>
      <c r="M878" s="10"/>
      <c r="N878" s="10">
        <v>1</v>
      </c>
      <c r="O878" s="10"/>
      <c r="P878" s="10"/>
      <c r="Q878" s="10"/>
    </row>
    <row r="879" spans="1:17" hidden="1" x14ac:dyDescent="0.35">
      <c r="A879" t="s">
        <v>945</v>
      </c>
      <c r="B879" t="s">
        <v>175</v>
      </c>
      <c r="C879" t="s">
        <v>124</v>
      </c>
      <c r="D879" t="s">
        <v>178</v>
      </c>
      <c r="E879">
        <f>SUM(Table15[[#This Row],[2025]:[2014]])</f>
        <v>1</v>
      </c>
      <c r="F879" s="10"/>
      <c r="G879" s="10"/>
      <c r="H879" s="10"/>
      <c r="I879" s="10"/>
      <c r="J879" s="10"/>
      <c r="K879" s="10">
        <v>1</v>
      </c>
      <c r="L879" s="10"/>
      <c r="M879" s="10"/>
      <c r="N879" s="10"/>
      <c r="O879" s="10"/>
      <c r="P879" s="10"/>
      <c r="Q879" s="10"/>
    </row>
    <row r="880" spans="1:17" hidden="1" x14ac:dyDescent="0.35">
      <c r="A880" t="s">
        <v>945</v>
      </c>
      <c r="B880" t="s">
        <v>180</v>
      </c>
      <c r="C880" t="s">
        <v>629</v>
      </c>
      <c r="D880" t="s">
        <v>630</v>
      </c>
      <c r="E880">
        <f>SUM(Table15[[#This Row],[2025]:[2014]])</f>
        <v>1</v>
      </c>
      <c r="F880" s="10"/>
      <c r="G880" s="10"/>
      <c r="H880" s="10"/>
      <c r="I880" s="10"/>
      <c r="J880" s="10"/>
      <c r="K880" s="10"/>
      <c r="L880" s="10">
        <v>1</v>
      </c>
      <c r="M880" s="10"/>
      <c r="N880" s="10"/>
      <c r="O880" s="10"/>
      <c r="P880" s="10"/>
      <c r="Q880" s="10"/>
    </row>
    <row r="881" spans="1:17" hidden="1" x14ac:dyDescent="0.35">
      <c r="A881" t="s">
        <v>945</v>
      </c>
      <c r="B881" t="s">
        <v>421</v>
      </c>
      <c r="C881" t="s">
        <v>422</v>
      </c>
      <c r="D881" t="s">
        <v>423</v>
      </c>
      <c r="E881">
        <f>SUM(Table15[[#This Row],[2025]:[2014]])</f>
        <v>1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>
        <v>1</v>
      </c>
      <c r="Q881" s="10"/>
    </row>
    <row r="882" spans="1:17" hidden="1" x14ac:dyDescent="0.35">
      <c r="A882" t="s">
        <v>945</v>
      </c>
      <c r="B882" t="s">
        <v>191</v>
      </c>
      <c r="C882" t="s">
        <v>192</v>
      </c>
      <c r="D882" t="s">
        <v>193</v>
      </c>
      <c r="E882">
        <f>SUM(Table15[[#This Row],[2025]:[2014]])</f>
        <v>1</v>
      </c>
      <c r="F882" s="10"/>
      <c r="G882" s="10"/>
      <c r="H882" s="10"/>
      <c r="I882" s="10"/>
      <c r="J882" s="10"/>
      <c r="K882" s="10"/>
      <c r="L882" s="10"/>
      <c r="M882" s="10"/>
      <c r="N882" s="10">
        <v>1</v>
      </c>
      <c r="O882" s="10"/>
      <c r="P882" s="10"/>
      <c r="Q882" s="10"/>
    </row>
    <row r="883" spans="1:17" hidden="1" x14ac:dyDescent="0.35">
      <c r="A883" t="s">
        <v>945</v>
      </c>
      <c r="B883" t="s">
        <v>191</v>
      </c>
      <c r="C883" t="s">
        <v>638</v>
      </c>
      <c r="D883" t="s">
        <v>639</v>
      </c>
      <c r="E883">
        <f>SUM(Table15[[#This Row],[2025]:[2014]])</f>
        <v>1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>
        <v>1</v>
      </c>
    </row>
    <row r="884" spans="1:17" hidden="1" x14ac:dyDescent="0.35">
      <c r="A884" t="s">
        <v>945</v>
      </c>
      <c r="B884" t="s">
        <v>191</v>
      </c>
      <c r="C884" t="s">
        <v>642</v>
      </c>
      <c r="D884" t="s">
        <v>643</v>
      </c>
      <c r="E884">
        <f>SUM(Table15[[#This Row],[2025]:[2014]])</f>
        <v>2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>
        <v>2</v>
      </c>
      <c r="Q884" s="10"/>
    </row>
    <row r="885" spans="1:17" hidden="1" x14ac:dyDescent="0.35">
      <c r="A885" t="s">
        <v>945</v>
      </c>
      <c r="B885" t="s">
        <v>194</v>
      </c>
      <c r="C885" t="s">
        <v>195</v>
      </c>
      <c r="D885" t="s">
        <v>196</v>
      </c>
      <c r="E885">
        <f>SUM(Table15[[#This Row],[2025]:[2014]])</f>
        <v>1</v>
      </c>
      <c r="F885" s="10"/>
      <c r="G885" s="10"/>
      <c r="H885" s="10"/>
      <c r="I885" s="10">
        <v>1</v>
      </c>
      <c r="J885" s="10"/>
      <c r="K885" s="10"/>
      <c r="L885" s="10"/>
      <c r="M885" s="10"/>
      <c r="N885" s="10"/>
      <c r="O885" s="10"/>
      <c r="P885" s="10"/>
      <c r="Q885" s="10"/>
    </row>
    <row r="886" spans="1:17" hidden="1" x14ac:dyDescent="0.35">
      <c r="A886" t="s">
        <v>945</v>
      </c>
      <c r="B886" t="s">
        <v>194</v>
      </c>
      <c r="C886" t="s">
        <v>271</v>
      </c>
      <c r="D886" t="s">
        <v>272</v>
      </c>
      <c r="E886">
        <f>SUM(Table15[[#This Row],[2025]:[2014]])</f>
        <v>1</v>
      </c>
      <c r="F886" s="10"/>
      <c r="G886" s="10"/>
      <c r="H886" s="10"/>
      <c r="I886" s="10"/>
      <c r="J886" s="10"/>
      <c r="K886" s="10">
        <v>1</v>
      </c>
      <c r="L886" s="10"/>
      <c r="M886" s="10"/>
      <c r="N886" s="10"/>
      <c r="O886" s="10"/>
      <c r="P886" s="10"/>
      <c r="Q886" s="10"/>
    </row>
    <row r="887" spans="1:17" hidden="1" x14ac:dyDescent="0.35">
      <c r="A887" t="s">
        <v>945</v>
      </c>
      <c r="B887" t="s">
        <v>194</v>
      </c>
      <c r="C887" t="s">
        <v>347</v>
      </c>
      <c r="D887" t="s">
        <v>348</v>
      </c>
      <c r="E887">
        <f>SUM(Table15[[#This Row],[2025]:[2014]])</f>
        <v>1</v>
      </c>
      <c r="F887" s="10"/>
      <c r="G887" s="10"/>
      <c r="H887" s="10"/>
      <c r="I887" s="10"/>
      <c r="J887" s="10"/>
      <c r="K887" s="10"/>
      <c r="L887" s="10"/>
      <c r="M887" s="10"/>
      <c r="N887" s="10">
        <v>1</v>
      </c>
      <c r="O887" s="10"/>
      <c r="P887" s="10"/>
      <c r="Q887" s="10"/>
    </row>
    <row r="888" spans="1:17" hidden="1" x14ac:dyDescent="0.35">
      <c r="A888" t="s">
        <v>945</v>
      </c>
      <c r="B888" t="s">
        <v>200</v>
      </c>
      <c r="C888" t="s">
        <v>201</v>
      </c>
      <c r="D888" t="s">
        <v>202</v>
      </c>
      <c r="E888">
        <f>SUM(Table15[[#This Row],[2025]:[2014]])</f>
        <v>3</v>
      </c>
      <c r="F888" s="10">
        <v>-7</v>
      </c>
      <c r="G888" s="10"/>
      <c r="H888" s="10">
        <v>10</v>
      </c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hidden="1" x14ac:dyDescent="0.35">
      <c r="A889" t="s">
        <v>945</v>
      </c>
      <c r="B889" t="s">
        <v>200</v>
      </c>
      <c r="C889" t="s">
        <v>813</v>
      </c>
      <c r="D889" t="s">
        <v>814</v>
      </c>
      <c r="E889">
        <f>SUM(Table15[[#This Row],[2025]:[2014]])</f>
        <v>3</v>
      </c>
      <c r="F889" s="10"/>
      <c r="G889" s="10">
        <v>2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>
        <v>1</v>
      </c>
    </row>
    <row r="890" spans="1:17" hidden="1" x14ac:dyDescent="0.35">
      <c r="A890" t="s">
        <v>945</v>
      </c>
      <c r="B890" t="s">
        <v>205</v>
      </c>
      <c r="C890" t="s">
        <v>124</v>
      </c>
      <c r="D890" t="s">
        <v>206</v>
      </c>
      <c r="E890">
        <f>SUM(Table15[[#This Row],[2025]:[2014]])</f>
        <v>145</v>
      </c>
      <c r="F890" s="10"/>
      <c r="G890" s="10">
        <v>3</v>
      </c>
      <c r="H890" s="10">
        <v>-17</v>
      </c>
      <c r="I890" s="10">
        <v>36</v>
      </c>
      <c r="J890" s="10">
        <v>7</v>
      </c>
      <c r="K890" s="10">
        <v>19</v>
      </c>
      <c r="L890" s="10">
        <v>29</v>
      </c>
      <c r="M890" s="10">
        <v>17</v>
      </c>
      <c r="N890" s="10">
        <v>10</v>
      </c>
      <c r="O890" s="10">
        <v>7</v>
      </c>
      <c r="P890" s="10">
        <v>18</v>
      </c>
      <c r="Q890" s="10">
        <v>16</v>
      </c>
    </row>
    <row r="891" spans="1:17" hidden="1" x14ac:dyDescent="0.35">
      <c r="A891" t="s">
        <v>945</v>
      </c>
      <c r="B891" t="s">
        <v>205</v>
      </c>
      <c r="C891" t="s">
        <v>124</v>
      </c>
      <c r="D891" t="s">
        <v>207</v>
      </c>
      <c r="E891">
        <f>SUM(Table15[[#This Row],[2025]:[2014]])</f>
        <v>10</v>
      </c>
      <c r="F891" s="10"/>
      <c r="G891" s="10"/>
      <c r="H891" s="10"/>
      <c r="I891" s="10"/>
      <c r="J891" s="10">
        <v>2</v>
      </c>
      <c r="K891" s="10">
        <v>8</v>
      </c>
      <c r="L891" s="10"/>
      <c r="M891" s="10"/>
      <c r="N891" s="10"/>
      <c r="O891" s="10"/>
      <c r="P891" s="10"/>
      <c r="Q891" s="10"/>
    </row>
    <row r="892" spans="1:17" hidden="1" x14ac:dyDescent="0.35">
      <c r="A892" t="s">
        <v>945</v>
      </c>
      <c r="B892" t="s">
        <v>205</v>
      </c>
      <c r="C892" t="s">
        <v>209</v>
      </c>
      <c r="D892" t="s">
        <v>210</v>
      </c>
      <c r="E892">
        <f>SUM(Table15[[#This Row],[2025]:[2014]])</f>
        <v>222</v>
      </c>
      <c r="F892" s="10"/>
      <c r="G892" s="10">
        <v>1</v>
      </c>
      <c r="H892" s="10">
        <v>120</v>
      </c>
      <c r="I892" s="10">
        <v>20</v>
      </c>
      <c r="J892" s="10">
        <v>2</v>
      </c>
      <c r="K892" s="10">
        <v>3</v>
      </c>
      <c r="L892" s="10">
        <v>13</v>
      </c>
      <c r="M892" s="10">
        <v>19</v>
      </c>
      <c r="N892" s="10">
        <v>15</v>
      </c>
      <c r="O892" s="10">
        <v>19</v>
      </c>
      <c r="P892" s="10">
        <v>8</v>
      </c>
      <c r="Q892" s="10">
        <v>2</v>
      </c>
    </row>
    <row r="893" spans="1:17" hidden="1" x14ac:dyDescent="0.35">
      <c r="A893" t="s">
        <v>945</v>
      </c>
      <c r="B893" t="s">
        <v>205</v>
      </c>
      <c r="C893" t="s">
        <v>211</v>
      </c>
      <c r="D893" t="s">
        <v>212</v>
      </c>
      <c r="E893">
        <f>SUM(Table15[[#This Row],[2025]:[2014]])</f>
        <v>10</v>
      </c>
      <c r="F893" s="10"/>
      <c r="G893" s="10"/>
      <c r="H893" s="10"/>
      <c r="I893" s="10"/>
      <c r="J893" s="10">
        <v>10</v>
      </c>
      <c r="K893" s="10"/>
      <c r="L893" s="10"/>
      <c r="M893" s="10"/>
      <c r="N893" s="10"/>
      <c r="O893" s="10"/>
      <c r="P893" s="10"/>
      <c r="Q893" s="10"/>
    </row>
    <row r="894" spans="1:17" hidden="1" x14ac:dyDescent="0.35">
      <c r="A894" t="s">
        <v>945</v>
      </c>
      <c r="B894" t="s">
        <v>205</v>
      </c>
      <c r="C894" t="s">
        <v>666</v>
      </c>
      <c r="D894" t="s">
        <v>667</v>
      </c>
      <c r="E894">
        <f>SUM(Table15[[#This Row],[2025]:[2014]])</f>
        <v>1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v>1</v>
      </c>
      <c r="Q894" s="10"/>
    </row>
    <row r="895" spans="1:17" hidden="1" x14ac:dyDescent="0.35">
      <c r="A895" t="s">
        <v>945</v>
      </c>
      <c r="B895" t="s">
        <v>205</v>
      </c>
      <c r="C895" t="s">
        <v>668</v>
      </c>
      <c r="D895" t="s">
        <v>669</v>
      </c>
      <c r="E895">
        <f>SUM(Table15[[#This Row],[2025]:[2014]])</f>
        <v>4</v>
      </c>
      <c r="F895" s="10"/>
      <c r="G895" s="10"/>
      <c r="H895" s="10"/>
      <c r="I895" s="10"/>
      <c r="J895" s="10"/>
      <c r="K895" s="10"/>
      <c r="L895" s="10"/>
      <c r="M895" s="10"/>
      <c r="N895" s="10">
        <v>4</v>
      </c>
      <c r="O895" s="10"/>
      <c r="P895" s="10"/>
      <c r="Q895" s="10"/>
    </row>
    <row r="896" spans="1:17" hidden="1" x14ac:dyDescent="0.35">
      <c r="A896" t="s">
        <v>945</v>
      </c>
      <c r="B896" t="s">
        <v>205</v>
      </c>
      <c r="C896" t="s">
        <v>817</v>
      </c>
      <c r="D896" t="s">
        <v>818</v>
      </c>
      <c r="E896">
        <f>SUM(Table15[[#This Row],[2025]:[2014]])</f>
        <v>1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>
        <v>1</v>
      </c>
      <c r="Q896" s="10"/>
    </row>
    <row r="897" spans="1:17" hidden="1" x14ac:dyDescent="0.35">
      <c r="A897" t="s">
        <v>945</v>
      </c>
      <c r="B897" t="s">
        <v>205</v>
      </c>
      <c r="C897" t="s">
        <v>951</v>
      </c>
      <c r="D897" t="s">
        <v>952</v>
      </c>
      <c r="E897">
        <f>SUM(Table15[[#This Row],[2025]:[2014]])</f>
        <v>2</v>
      </c>
      <c r="F897" s="10"/>
      <c r="G897" s="10"/>
      <c r="H897" s="10"/>
      <c r="I897" s="10">
        <v>2</v>
      </c>
      <c r="J897" s="10"/>
      <c r="K897" s="10"/>
      <c r="L897" s="10"/>
      <c r="M897" s="10"/>
      <c r="N897" s="10"/>
      <c r="O897" s="10"/>
      <c r="P897" s="10"/>
      <c r="Q897" s="10"/>
    </row>
    <row r="898" spans="1:17" hidden="1" x14ac:dyDescent="0.35">
      <c r="A898" t="s">
        <v>945</v>
      </c>
      <c r="B898" t="s">
        <v>205</v>
      </c>
      <c r="C898" t="s">
        <v>217</v>
      </c>
      <c r="D898" t="s">
        <v>218</v>
      </c>
      <c r="E898">
        <f>SUM(Table15[[#This Row],[2025]:[2014]])</f>
        <v>40</v>
      </c>
      <c r="F898" s="10"/>
      <c r="G898" s="10"/>
      <c r="H898" s="10">
        <v>1</v>
      </c>
      <c r="I898" s="10">
        <v>2</v>
      </c>
      <c r="J898" s="10">
        <v>4</v>
      </c>
      <c r="K898" s="10">
        <v>1</v>
      </c>
      <c r="L898" s="10"/>
      <c r="M898" s="10">
        <v>-39</v>
      </c>
      <c r="N898" s="10">
        <v>69</v>
      </c>
      <c r="O898" s="10">
        <v>1</v>
      </c>
      <c r="P898" s="10">
        <v>1</v>
      </c>
      <c r="Q898" s="10"/>
    </row>
    <row r="899" spans="1:17" hidden="1" x14ac:dyDescent="0.35">
      <c r="A899" t="s">
        <v>945</v>
      </c>
      <c r="B899" t="s">
        <v>205</v>
      </c>
      <c r="C899" t="s">
        <v>936</v>
      </c>
      <c r="D899" t="s">
        <v>937</v>
      </c>
      <c r="E899">
        <f>SUM(Table15[[#This Row],[2025]:[2014]])</f>
        <v>2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>
        <v>1</v>
      </c>
      <c r="Q899" s="10">
        <v>1</v>
      </c>
    </row>
    <row r="900" spans="1:17" hidden="1" x14ac:dyDescent="0.35">
      <c r="A900" t="s">
        <v>945</v>
      </c>
      <c r="B900" t="s">
        <v>205</v>
      </c>
      <c r="C900" t="s">
        <v>221</v>
      </c>
      <c r="D900" t="s">
        <v>222</v>
      </c>
      <c r="E900">
        <f>SUM(Table15[[#This Row],[2025]:[2014]])</f>
        <v>1</v>
      </c>
      <c r="F900" s="10"/>
      <c r="G900" s="10">
        <v>1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hidden="1" x14ac:dyDescent="0.35">
      <c r="A901" t="s">
        <v>945</v>
      </c>
      <c r="B901" t="s">
        <v>205</v>
      </c>
      <c r="C901" t="s">
        <v>223</v>
      </c>
      <c r="D901" t="s">
        <v>224</v>
      </c>
      <c r="E901">
        <f>SUM(Table15[[#This Row],[2025]:[2014]])</f>
        <v>1</v>
      </c>
      <c r="F901" s="10">
        <v>1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hidden="1" x14ac:dyDescent="0.35">
      <c r="A902" t="s">
        <v>945</v>
      </c>
      <c r="B902" t="s">
        <v>205</v>
      </c>
      <c r="C902" t="s">
        <v>229</v>
      </c>
      <c r="D902" t="s">
        <v>230</v>
      </c>
      <c r="E902">
        <f>SUM(Table15[[#This Row],[2025]:[2014]])</f>
        <v>15</v>
      </c>
      <c r="F902" s="10"/>
      <c r="G902" s="10"/>
      <c r="H902" s="10"/>
      <c r="I902" s="10">
        <v>3</v>
      </c>
      <c r="J902" s="10">
        <v>1</v>
      </c>
      <c r="K902" s="10">
        <v>2</v>
      </c>
      <c r="L902" s="10"/>
      <c r="M902" s="10">
        <v>8</v>
      </c>
      <c r="N902" s="10">
        <v>1</v>
      </c>
      <c r="O902" s="10"/>
      <c r="P902" s="10"/>
      <c r="Q902" s="10"/>
    </row>
    <row r="903" spans="1:17" hidden="1" x14ac:dyDescent="0.35">
      <c r="A903" t="s">
        <v>945</v>
      </c>
      <c r="B903" t="s">
        <v>205</v>
      </c>
      <c r="C903" t="s">
        <v>233</v>
      </c>
      <c r="D903" t="s">
        <v>234</v>
      </c>
      <c r="E903">
        <f>SUM(Table15[[#This Row],[2025]:[2014]])</f>
        <v>39</v>
      </c>
      <c r="F903" s="10"/>
      <c r="G903" s="10">
        <v>1</v>
      </c>
      <c r="H903" s="10">
        <v>26</v>
      </c>
      <c r="I903" s="10"/>
      <c r="J903" s="10"/>
      <c r="K903" s="10"/>
      <c r="L903" s="10"/>
      <c r="M903" s="10"/>
      <c r="N903" s="10"/>
      <c r="O903" s="10">
        <v>12</v>
      </c>
      <c r="P903" s="10"/>
      <c r="Q903" s="10"/>
    </row>
    <row r="904" spans="1:17" hidden="1" x14ac:dyDescent="0.35">
      <c r="A904" t="s">
        <v>945</v>
      </c>
      <c r="B904" t="s">
        <v>205</v>
      </c>
      <c r="C904" t="s">
        <v>953</v>
      </c>
      <c r="D904" t="s">
        <v>954</v>
      </c>
      <c r="E904">
        <f>SUM(Table15[[#This Row],[2025]:[2014]])</f>
        <v>1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>
        <v>1</v>
      </c>
      <c r="P904" s="10"/>
      <c r="Q904" s="10"/>
    </row>
    <row r="905" spans="1:17" hidden="1" x14ac:dyDescent="0.35">
      <c r="A905" t="s">
        <v>945</v>
      </c>
      <c r="B905" t="s">
        <v>205</v>
      </c>
      <c r="C905" t="s">
        <v>363</v>
      </c>
      <c r="D905" t="s">
        <v>364</v>
      </c>
      <c r="E905">
        <f>SUM(Table15[[#This Row],[2025]:[2014]])</f>
        <v>3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>
        <v>3</v>
      </c>
    </row>
    <row r="906" spans="1:17" hidden="1" x14ac:dyDescent="0.35">
      <c r="A906" t="s">
        <v>945</v>
      </c>
      <c r="B906" t="s">
        <v>205</v>
      </c>
      <c r="C906" t="s">
        <v>955</v>
      </c>
      <c r="D906" t="s">
        <v>956</v>
      </c>
      <c r="E906">
        <f>SUM(Table15[[#This Row],[2025]:[2014]])</f>
        <v>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>
        <v>1</v>
      </c>
    </row>
    <row r="907" spans="1:17" hidden="1" x14ac:dyDescent="0.35">
      <c r="A907" t="s">
        <v>945</v>
      </c>
      <c r="B907" t="s">
        <v>205</v>
      </c>
      <c r="C907" t="s">
        <v>716</v>
      </c>
      <c r="D907" t="s">
        <v>717</v>
      </c>
      <c r="E907">
        <f>SUM(Table15[[#This Row],[2025]:[2014]])</f>
        <v>1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>
        <v>1</v>
      </c>
    </row>
    <row r="908" spans="1:17" hidden="1" x14ac:dyDescent="0.35">
      <c r="A908" t="s">
        <v>945</v>
      </c>
      <c r="B908" t="s">
        <v>205</v>
      </c>
      <c r="C908" t="s">
        <v>367</v>
      </c>
      <c r="D908" t="s">
        <v>368</v>
      </c>
      <c r="E908">
        <f>SUM(Table15[[#This Row],[2025]:[2014]])</f>
        <v>1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>
        <v>1</v>
      </c>
    </row>
    <row r="909" spans="1:17" hidden="1" x14ac:dyDescent="0.35">
      <c r="A909" t="s">
        <v>945</v>
      </c>
      <c r="B909" t="s">
        <v>205</v>
      </c>
      <c r="C909" t="s">
        <v>456</v>
      </c>
      <c r="D909" t="s">
        <v>457</v>
      </c>
      <c r="E909">
        <f>SUM(Table15[[#This Row],[2025]:[2014]])</f>
        <v>1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>
        <v>1</v>
      </c>
      <c r="Q909" s="10"/>
    </row>
    <row r="910" spans="1:17" hidden="1" x14ac:dyDescent="0.35">
      <c r="A910" t="s">
        <v>945</v>
      </c>
      <c r="B910" t="s">
        <v>205</v>
      </c>
      <c r="C910" t="s">
        <v>235</v>
      </c>
      <c r="D910" t="s">
        <v>236</v>
      </c>
      <c r="E910">
        <f>SUM(Table15[[#This Row],[2025]:[2014]])</f>
        <v>2</v>
      </c>
      <c r="F910" s="10"/>
      <c r="G910" s="10"/>
      <c r="H910" s="10"/>
      <c r="I910" s="10"/>
      <c r="J910" s="10"/>
      <c r="K910" s="10"/>
      <c r="L910" s="10">
        <v>1</v>
      </c>
      <c r="M910" s="10"/>
      <c r="N910" s="10"/>
      <c r="O910" s="10"/>
      <c r="P910" s="10"/>
      <c r="Q910" s="10">
        <v>1</v>
      </c>
    </row>
    <row r="911" spans="1:17" hidden="1" x14ac:dyDescent="0.35">
      <c r="A911" t="s">
        <v>957</v>
      </c>
      <c r="B911" t="s">
        <v>123</v>
      </c>
      <c r="C911" t="s">
        <v>124</v>
      </c>
      <c r="D911" t="s">
        <v>125</v>
      </c>
      <c r="E911">
        <f>SUM(Table15[[#This Row],[2025]:[2014]])</f>
        <v>1</v>
      </c>
      <c r="F911" s="10"/>
      <c r="G911" s="10"/>
      <c r="H911" s="10"/>
      <c r="I911" s="10"/>
      <c r="J911" s="10"/>
      <c r="K911" s="10">
        <v>1</v>
      </c>
      <c r="L911" s="10"/>
      <c r="M911" s="10"/>
      <c r="N911" s="10"/>
      <c r="O911" s="10"/>
      <c r="P911" s="10"/>
      <c r="Q911" s="10"/>
    </row>
    <row r="912" spans="1:17" hidden="1" x14ac:dyDescent="0.35">
      <c r="A912" t="s">
        <v>957</v>
      </c>
      <c r="B912" t="s">
        <v>139</v>
      </c>
      <c r="C912" t="s">
        <v>124</v>
      </c>
      <c r="D912" t="s">
        <v>313</v>
      </c>
      <c r="E912">
        <f>SUM(Table15[[#This Row],[2025]:[2014]])</f>
        <v>1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>
        <v>1</v>
      </c>
    </row>
    <row r="913" spans="1:17" hidden="1" x14ac:dyDescent="0.35">
      <c r="A913" t="s">
        <v>957</v>
      </c>
      <c r="B913" t="s">
        <v>144</v>
      </c>
      <c r="C913" t="s">
        <v>124</v>
      </c>
      <c r="D913" t="s">
        <v>145</v>
      </c>
      <c r="E913">
        <f>SUM(Table15[[#This Row],[2025]:[2014]])</f>
        <v>1</v>
      </c>
      <c r="F913" s="10"/>
      <c r="G913" s="10"/>
      <c r="H913" s="10">
        <v>1</v>
      </c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hidden="1" x14ac:dyDescent="0.35">
      <c r="A914" t="s">
        <v>957</v>
      </c>
      <c r="B914" t="s">
        <v>144</v>
      </c>
      <c r="C914" t="s">
        <v>124</v>
      </c>
      <c r="D914" t="s">
        <v>148</v>
      </c>
      <c r="E914">
        <f>SUM(Table15[[#This Row],[2025]:[2014]])</f>
        <v>2</v>
      </c>
      <c r="F914" s="10"/>
      <c r="G914" s="10"/>
      <c r="H914" s="10"/>
      <c r="I914" s="10"/>
      <c r="J914" s="10"/>
      <c r="K914" s="10">
        <v>2</v>
      </c>
      <c r="L914" s="10"/>
      <c r="M914" s="10"/>
      <c r="N914" s="10"/>
      <c r="O914" s="10"/>
      <c r="P914" s="10"/>
      <c r="Q914" s="10"/>
    </row>
    <row r="915" spans="1:17" hidden="1" x14ac:dyDescent="0.35">
      <c r="A915" t="s">
        <v>957</v>
      </c>
      <c r="B915" t="s">
        <v>144</v>
      </c>
      <c r="C915" t="s">
        <v>551</v>
      </c>
      <c r="D915" t="s">
        <v>552</v>
      </c>
      <c r="E915">
        <f>SUM(Table15[[#This Row],[2025]:[2014]])</f>
        <v>-1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-1</v>
      </c>
      <c r="Q915" s="10"/>
    </row>
    <row r="916" spans="1:17" hidden="1" x14ac:dyDescent="0.35">
      <c r="A916" t="s">
        <v>957</v>
      </c>
      <c r="B916" t="s">
        <v>569</v>
      </c>
      <c r="C916" t="s">
        <v>958</v>
      </c>
      <c r="D916" t="s">
        <v>959</v>
      </c>
      <c r="E916">
        <f>SUM(Table15[[#This Row],[2025]:[2014]])</f>
        <v>1</v>
      </c>
      <c r="F916" s="10"/>
      <c r="G916" s="10"/>
      <c r="H916" s="10">
        <v>1</v>
      </c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hidden="1" x14ac:dyDescent="0.35">
      <c r="A917" t="s">
        <v>957</v>
      </c>
      <c r="B917" t="s">
        <v>169</v>
      </c>
      <c r="C917" t="s">
        <v>124</v>
      </c>
      <c r="D917" t="s">
        <v>170</v>
      </c>
      <c r="E917">
        <f>SUM(Table15[[#This Row],[2025]:[2014]])</f>
        <v>-2</v>
      </c>
      <c r="F917" s="10"/>
      <c r="G917" s="10"/>
      <c r="H917" s="10"/>
      <c r="I917" s="10"/>
      <c r="J917" s="10">
        <v>-1</v>
      </c>
      <c r="K917" s="10"/>
      <c r="L917" s="10">
        <v>-1</v>
      </c>
      <c r="M917" s="10">
        <v>-1</v>
      </c>
      <c r="N917" s="10"/>
      <c r="O917" s="10"/>
      <c r="P917" s="10">
        <v>1</v>
      </c>
      <c r="Q917" s="10"/>
    </row>
    <row r="918" spans="1:17" hidden="1" x14ac:dyDescent="0.35">
      <c r="A918" t="s">
        <v>957</v>
      </c>
      <c r="B918" t="s">
        <v>409</v>
      </c>
      <c r="C918" t="s">
        <v>912</v>
      </c>
      <c r="D918" t="s">
        <v>913</v>
      </c>
      <c r="E918">
        <f>SUM(Table15[[#This Row],[2025]:[2014]])</f>
        <v>1</v>
      </c>
      <c r="F918" s="10"/>
      <c r="G918" s="10"/>
      <c r="H918" s="10"/>
      <c r="I918" s="10">
        <v>1</v>
      </c>
      <c r="J918" s="10"/>
      <c r="K918" s="10"/>
      <c r="L918" s="10"/>
      <c r="M918" s="10"/>
      <c r="N918" s="10"/>
      <c r="O918" s="10"/>
      <c r="P918" s="10"/>
      <c r="Q918" s="10"/>
    </row>
    <row r="919" spans="1:17" hidden="1" x14ac:dyDescent="0.35">
      <c r="A919" t="s">
        <v>957</v>
      </c>
      <c r="B919" t="s">
        <v>175</v>
      </c>
      <c r="C919" t="s">
        <v>124</v>
      </c>
      <c r="D919" t="s">
        <v>176</v>
      </c>
      <c r="E919">
        <f>SUM(Table15[[#This Row],[2025]:[2014]])</f>
        <v>1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>
        <v>1</v>
      </c>
      <c r="P919" s="10"/>
      <c r="Q919" s="10"/>
    </row>
    <row r="920" spans="1:17" hidden="1" x14ac:dyDescent="0.35">
      <c r="A920" t="s">
        <v>957</v>
      </c>
      <c r="B920" t="s">
        <v>175</v>
      </c>
      <c r="C920" t="s">
        <v>124</v>
      </c>
      <c r="D920" t="s">
        <v>178</v>
      </c>
      <c r="E920">
        <f>SUM(Table15[[#This Row],[2025]:[2014]])</f>
        <v>3</v>
      </c>
      <c r="F920" s="10"/>
      <c r="G920" s="10"/>
      <c r="H920" s="10"/>
      <c r="I920" s="10">
        <v>1</v>
      </c>
      <c r="J920" s="10"/>
      <c r="K920" s="10">
        <v>2</v>
      </c>
      <c r="L920" s="10"/>
      <c r="M920" s="10"/>
      <c r="N920" s="10"/>
      <c r="O920" s="10"/>
      <c r="P920" s="10"/>
      <c r="Q920" s="10"/>
    </row>
    <row r="921" spans="1:17" hidden="1" x14ac:dyDescent="0.35">
      <c r="A921" t="s">
        <v>957</v>
      </c>
      <c r="B921" t="s">
        <v>175</v>
      </c>
      <c r="C921" t="s">
        <v>124</v>
      </c>
      <c r="D921" t="s">
        <v>179</v>
      </c>
      <c r="E921">
        <f>SUM(Table15[[#This Row],[2025]:[2014]])</f>
        <v>1</v>
      </c>
      <c r="F921" s="10"/>
      <c r="G921" s="10"/>
      <c r="H921" s="10"/>
      <c r="I921" s="10"/>
      <c r="J921" s="10"/>
      <c r="K921" s="10"/>
      <c r="L921" s="10">
        <v>1</v>
      </c>
      <c r="M921" s="10"/>
      <c r="N921" s="10"/>
      <c r="O921" s="10"/>
      <c r="P921" s="10"/>
      <c r="Q921" s="10"/>
    </row>
    <row r="922" spans="1:17" hidden="1" x14ac:dyDescent="0.35">
      <c r="A922" t="s">
        <v>957</v>
      </c>
      <c r="B922" t="s">
        <v>342</v>
      </c>
      <c r="C922" t="s">
        <v>960</v>
      </c>
      <c r="D922" t="s">
        <v>961</v>
      </c>
      <c r="E922">
        <f>SUM(Table15[[#This Row],[2025]:[2014]])</f>
        <v>-24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 hidden="1" x14ac:dyDescent="0.35">
      <c r="A923" t="s">
        <v>957</v>
      </c>
      <c r="B923" t="s">
        <v>197</v>
      </c>
      <c r="C923" t="s">
        <v>661</v>
      </c>
      <c r="D923" t="s">
        <v>662</v>
      </c>
      <c r="E923">
        <f>SUM(Table15[[#This Row],[2025]:[2014]])</f>
        <v>1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>
        <v>1</v>
      </c>
    </row>
    <row r="924" spans="1:17" hidden="1" x14ac:dyDescent="0.35">
      <c r="A924" t="s">
        <v>957</v>
      </c>
      <c r="B924" t="s">
        <v>200</v>
      </c>
      <c r="C924" t="s">
        <v>201</v>
      </c>
      <c r="D924" t="s">
        <v>202</v>
      </c>
      <c r="E924">
        <f>SUM(Table15[[#This Row],[2025]:[2014]])</f>
        <v>1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>
        <v>1</v>
      </c>
    </row>
    <row r="925" spans="1:17" hidden="1" x14ac:dyDescent="0.35">
      <c r="A925" t="s">
        <v>957</v>
      </c>
      <c r="B925" t="s">
        <v>200</v>
      </c>
      <c r="C925" t="s">
        <v>203</v>
      </c>
      <c r="D925" t="s">
        <v>204</v>
      </c>
      <c r="E925">
        <f>SUM(Table15[[#This Row],[2025]:[2014]])</f>
        <v>1</v>
      </c>
      <c r="F925" s="10"/>
      <c r="G925" s="10"/>
      <c r="H925" s="10"/>
      <c r="I925" s="10"/>
      <c r="J925" s="10"/>
      <c r="K925" s="10"/>
      <c r="L925" s="10"/>
      <c r="M925" s="10"/>
      <c r="N925" s="10">
        <v>1</v>
      </c>
      <c r="O925" s="10"/>
      <c r="P925" s="10"/>
      <c r="Q925" s="10"/>
    </row>
    <row r="926" spans="1:17" hidden="1" x14ac:dyDescent="0.35">
      <c r="A926" t="s">
        <v>957</v>
      </c>
      <c r="B926" t="s">
        <v>205</v>
      </c>
      <c r="C926" t="s">
        <v>124</v>
      </c>
      <c r="D926" t="s">
        <v>206</v>
      </c>
      <c r="E926">
        <f>SUM(Table15[[#This Row],[2025]:[2014]])</f>
        <v>9</v>
      </c>
      <c r="F926" s="10"/>
      <c r="G926" s="10"/>
      <c r="H926" s="10">
        <v>1</v>
      </c>
      <c r="I926" s="10">
        <v>-1</v>
      </c>
      <c r="J926" s="10">
        <v>3</v>
      </c>
      <c r="K926" s="10">
        <v>1</v>
      </c>
      <c r="L926" s="10">
        <v>1</v>
      </c>
      <c r="M926" s="10">
        <v>2</v>
      </c>
      <c r="N926" s="10"/>
      <c r="O926" s="10">
        <v>3</v>
      </c>
      <c r="P926" s="10"/>
      <c r="Q926" s="10">
        <v>-1</v>
      </c>
    </row>
    <row r="927" spans="1:17" hidden="1" x14ac:dyDescent="0.35">
      <c r="A927" t="s">
        <v>957</v>
      </c>
      <c r="B927" t="s">
        <v>205</v>
      </c>
      <c r="C927" t="s">
        <v>124</v>
      </c>
      <c r="D927" t="s">
        <v>207</v>
      </c>
      <c r="E927">
        <f>SUM(Table15[[#This Row],[2025]:[2014]])</f>
        <v>1</v>
      </c>
      <c r="F927" s="10"/>
      <c r="G927" s="10"/>
      <c r="H927" s="10"/>
      <c r="I927" s="10"/>
      <c r="J927" s="10"/>
      <c r="K927" s="10">
        <v>1</v>
      </c>
      <c r="L927" s="10"/>
      <c r="M927" s="10"/>
      <c r="N927" s="10"/>
      <c r="O927" s="10"/>
      <c r="P927" s="10"/>
      <c r="Q927" s="10"/>
    </row>
    <row r="928" spans="1:17" hidden="1" x14ac:dyDescent="0.35">
      <c r="A928" t="s">
        <v>957</v>
      </c>
      <c r="B928" t="s">
        <v>205</v>
      </c>
      <c r="C928" t="s">
        <v>124</v>
      </c>
      <c r="D928" t="s">
        <v>665</v>
      </c>
      <c r="E928">
        <f>SUM(Table15[[#This Row],[2025]:[2014]])</f>
        <v>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>
        <v>2</v>
      </c>
    </row>
    <row r="929" spans="1:17" hidden="1" x14ac:dyDescent="0.35">
      <c r="A929" t="s">
        <v>957</v>
      </c>
      <c r="B929" t="s">
        <v>205</v>
      </c>
      <c r="C929" t="s">
        <v>209</v>
      </c>
      <c r="D929" t="s">
        <v>210</v>
      </c>
      <c r="E929">
        <f>SUM(Table15[[#This Row],[2025]:[2014]])</f>
        <v>3</v>
      </c>
      <c r="F929" s="10"/>
      <c r="G929" s="10"/>
      <c r="H929" s="10"/>
      <c r="I929" s="10"/>
      <c r="J929" s="10">
        <v>1</v>
      </c>
      <c r="K929" s="10"/>
      <c r="L929" s="10"/>
      <c r="M929" s="10">
        <v>1</v>
      </c>
      <c r="N929" s="10"/>
      <c r="O929" s="10">
        <v>1</v>
      </c>
      <c r="P929" s="10"/>
      <c r="Q929" s="10"/>
    </row>
    <row r="930" spans="1:17" hidden="1" x14ac:dyDescent="0.35">
      <c r="A930" t="s">
        <v>957</v>
      </c>
      <c r="B930" t="s">
        <v>205</v>
      </c>
      <c r="C930" t="s">
        <v>666</v>
      </c>
      <c r="D930" t="s">
        <v>667</v>
      </c>
      <c r="E930">
        <f>SUM(Table15[[#This Row],[2025]:[2014]])</f>
        <v>1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>
        <v>1</v>
      </c>
      <c r="Q930" s="10"/>
    </row>
    <row r="931" spans="1:17" hidden="1" x14ac:dyDescent="0.35">
      <c r="A931" t="s">
        <v>957</v>
      </c>
      <c r="B931" t="s">
        <v>205</v>
      </c>
      <c r="C931" t="s">
        <v>962</v>
      </c>
      <c r="D931" t="s">
        <v>963</v>
      </c>
      <c r="E931">
        <f>SUM(Table15[[#This Row],[2025]:[2014]])</f>
        <v>1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>
        <v>1</v>
      </c>
      <c r="P931" s="10"/>
      <c r="Q931" s="10"/>
    </row>
    <row r="932" spans="1:17" hidden="1" x14ac:dyDescent="0.35">
      <c r="A932" t="s">
        <v>957</v>
      </c>
      <c r="B932" t="s">
        <v>205</v>
      </c>
      <c r="C932" t="s">
        <v>221</v>
      </c>
      <c r="D932" t="s">
        <v>222</v>
      </c>
      <c r="E932">
        <f>SUM(Table15[[#This Row],[2025]:[2014]])</f>
        <v>1</v>
      </c>
      <c r="F932" s="10"/>
      <c r="G932" s="10">
        <v>1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hidden="1" x14ac:dyDescent="0.35">
      <c r="A933" t="s">
        <v>957</v>
      </c>
      <c r="B933" t="s">
        <v>205</v>
      </c>
      <c r="C933" t="s">
        <v>223</v>
      </c>
      <c r="D933" t="s">
        <v>224</v>
      </c>
      <c r="E933">
        <f>SUM(Table15[[#This Row],[2025]:[2014]])</f>
        <v>1</v>
      </c>
      <c r="F933" s="10"/>
      <c r="G933" s="10">
        <v>1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hidden="1" x14ac:dyDescent="0.35">
      <c r="A934" t="s">
        <v>957</v>
      </c>
      <c r="B934" t="s">
        <v>205</v>
      </c>
      <c r="C934" t="s">
        <v>229</v>
      </c>
      <c r="D934" t="s">
        <v>230</v>
      </c>
      <c r="E934">
        <f>SUM(Table15[[#This Row],[2025]:[2014]])</f>
        <v>3</v>
      </c>
      <c r="F934" s="10"/>
      <c r="G934" s="10"/>
      <c r="H934" s="10"/>
      <c r="I934" s="10"/>
      <c r="J934" s="10"/>
      <c r="K934" s="10"/>
      <c r="L934" s="10"/>
      <c r="M934" s="10">
        <v>1</v>
      </c>
      <c r="N934" s="10"/>
      <c r="O934" s="10">
        <v>1</v>
      </c>
      <c r="P934" s="10">
        <v>1</v>
      </c>
      <c r="Q934" s="10"/>
    </row>
    <row r="935" spans="1:17" hidden="1" x14ac:dyDescent="0.35">
      <c r="A935" t="s">
        <v>957</v>
      </c>
      <c r="B935" t="s">
        <v>205</v>
      </c>
      <c r="C935" t="s">
        <v>233</v>
      </c>
      <c r="D935" t="s">
        <v>234</v>
      </c>
      <c r="E935">
        <f>SUM(Table15[[#This Row],[2025]:[2014]])</f>
        <v>6</v>
      </c>
      <c r="F935" s="10">
        <v>6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hidden="1" x14ac:dyDescent="0.35">
      <c r="A936" t="s">
        <v>957</v>
      </c>
      <c r="B936" t="s">
        <v>205</v>
      </c>
      <c r="C936" t="s">
        <v>964</v>
      </c>
      <c r="D936" t="s">
        <v>965</v>
      </c>
      <c r="E936">
        <f>SUM(Table15[[#This Row],[2025]:[2014]])</f>
        <v>0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>
        <v>0</v>
      </c>
      <c r="P936" s="10"/>
      <c r="Q936" s="10"/>
    </row>
    <row r="937" spans="1:17" hidden="1" x14ac:dyDescent="0.35">
      <c r="A937" t="s">
        <v>957</v>
      </c>
      <c r="B937" t="s">
        <v>205</v>
      </c>
      <c r="C937" t="s">
        <v>363</v>
      </c>
      <c r="D937" t="s">
        <v>364</v>
      </c>
      <c r="E937">
        <f>SUM(Table15[[#This Row],[2025]:[2014]])</f>
        <v>-1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>
        <v>-1</v>
      </c>
    </row>
    <row r="938" spans="1:17" hidden="1" x14ac:dyDescent="0.35">
      <c r="A938" t="s">
        <v>957</v>
      </c>
      <c r="B938" t="s">
        <v>205</v>
      </c>
      <c r="C938" t="s">
        <v>752</v>
      </c>
      <c r="D938" t="s">
        <v>753</v>
      </c>
      <c r="E938">
        <f>SUM(Table15[[#This Row],[2025]:[2014]])</f>
        <v>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>
        <v>2</v>
      </c>
    </row>
    <row r="939" spans="1:17" hidden="1" x14ac:dyDescent="0.35">
      <c r="A939" t="s">
        <v>966</v>
      </c>
      <c r="B939" t="s">
        <v>123</v>
      </c>
      <c r="C939" t="s">
        <v>967</v>
      </c>
      <c r="D939" t="s">
        <v>968</v>
      </c>
      <c r="E939">
        <f>SUM(Table15[[#This Row],[2025]:[2014]])</f>
        <v>1</v>
      </c>
      <c r="F939" s="10">
        <v>1</v>
      </c>
      <c r="I939"/>
      <c r="J939"/>
      <c r="K939"/>
      <c r="L939"/>
      <c r="M939"/>
      <c r="N939"/>
      <c r="O939"/>
      <c r="P939"/>
      <c r="Q939"/>
    </row>
    <row r="940" spans="1:17" hidden="1" x14ac:dyDescent="0.35">
      <c r="A940" t="s">
        <v>966</v>
      </c>
      <c r="B940" t="s">
        <v>139</v>
      </c>
      <c r="C940" t="s">
        <v>140</v>
      </c>
      <c r="D940" t="s">
        <v>141</v>
      </c>
      <c r="E940">
        <f>SUM(Table15[[#This Row],[2025]:[2014]])</f>
        <v>1</v>
      </c>
      <c r="F940" s="10">
        <v>1</v>
      </c>
      <c r="I940"/>
      <c r="J940"/>
      <c r="K940"/>
      <c r="L940"/>
      <c r="M940"/>
      <c r="N940"/>
      <c r="O940"/>
      <c r="P940"/>
      <c r="Q940"/>
    </row>
    <row r="941" spans="1:17" hidden="1" x14ac:dyDescent="0.35">
      <c r="A941" t="s">
        <v>966</v>
      </c>
      <c r="B941" t="s">
        <v>139</v>
      </c>
      <c r="C941" t="s">
        <v>142</v>
      </c>
      <c r="D941" t="s">
        <v>143</v>
      </c>
      <c r="E941">
        <f>SUM(Table15[[#This Row],[2025]:[2014]])</f>
        <v>2</v>
      </c>
      <c r="F941" s="10">
        <v>2</v>
      </c>
      <c r="I941"/>
      <c r="J941"/>
      <c r="K941"/>
      <c r="L941"/>
      <c r="M941"/>
      <c r="N941"/>
      <c r="O941"/>
      <c r="P941"/>
      <c r="Q941"/>
    </row>
    <row r="942" spans="1:17" hidden="1" x14ac:dyDescent="0.35">
      <c r="A942" t="s">
        <v>966</v>
      </c>
      <c r="B942" t="s">
        <v>200</v>
      </c>
      <c r="C942" t="s">
        <v>201</v>
      </c>
      <c r="D942" t="s">
        <v>202</v>
      </c>
      <c r="E942">
        <f>SUM(Table15[[#This Row],[2025]:[2014]])</f>
        <v>2</v>
      </c>
      <c r="F942" s="10">
        <v>2</v>
      </c>
      <c r="I942"/>
      <c r="J942"/>
      <c r="K942"/>
      <c r="L942"/>
      <c r="M942"/>
      <c r="N942"/>
      <c r="O942"/>
      <c r="P942"/>
      <c r="Q942"/>
    </row>
    <row r="943" spans="1:17" hidden="1" x14ac:dyDescent="0.35">
      <c r="A943" t="s">
        <v>966</v>
      </c>
      <c r="B943" t="s">
        <v>205</v>
      </c>
      <c r="C943" t="s">
        <v>124</v>
      </c>
      <c r="D943" t="s">
        <v>206</v>
      </c>
      <c r="E943">
        <f>SUM(Table15[[#This Row],[2025]:[2014]])</f>
        <v>5</v>
      </c>
      <c r="F943" s="10">
        <v>5</v>
      </c>
      <c r="I943"/>
      <c r="J943"/>
      <c r="K943"/>
      <c r="L943"/>
      <c r="M943"/>
      <c r="N943"/>
      <c r="O943"/>
      <c r="P943"/>
      <c r="Q943"/>
    </row>
    <row r="944" spans="1:17" hidden="1" x14ac:dyDescent="0.35">
      <c r="A944" t="s">
        <v>966</v>
      </c>
      <c r="B944" t="s">
        <v>205</v>
      </c>
      <c r="C944" t="s">
        <v>124</v>
      </c>
      <c r="D944" t="s">
        <v>208</v>
      </c>
      <c r="E944">
        <f>SUM(Table15[[#This Row],[2025]:[2014]])</f>
        <v>19</v>
      </c>
      <c r="F944" s="10">
        <v>19</v>
      </c>
      <c r="I944"/>
      <c r="J944"/>
      <c r="K944"/>
      <c r="L944"/>
      <c r="M944"/>
      <c r="N944"/>
      <c r="O944"/>
      <c r="P944"/>
      <c r="Q944"/>
    </row>
    <row r="945" spans="1:17" hidden="1" x14ac:dyDescent="0.35">
      <c r="A945" t="s">
        <v>966</v>
      </c>
      <c r="B945" t="s">
        <v>205</v>
      </c>
      <c r="C945" t="s">
        <v>217</v>
      </c>
      <c r="D945" t="s">
        <v>218</v>
      </c>
      <c r="E945">
        <f>SUM(Table15[[#This Row],[2025]:[2014]])</f>
        <v>8</v>
      </c>
      <c r="F945" s="10">
        <v>8</v>
      </c>
      <c r="I945"/>
      <c r="J945"/>
      <c r="K945"/>
      <c r="L945"/>
      <c r="M945"/>
      <c r="N945"/>
      <c r="O945"/>
      <c r="P945"/>
      <c r="Q945"/>
    </row>
    <row r="946" spans="1:17" hidden="1" x14ac:dyDescent="0.35">
      <c r="A946" t="s">
        <v>966</v>
      </c>
      <c r="B946" t="s">
        <v>205</v>
      </c>
      <c r="C946" t="s">
        <v>233</v>
      </c>
      <c r="D946" t="s">
        <v>234</v>
      </c>
      <c r="E946">
        <f>SUM(Table15[[#This Row],[2025]:[2014]])</f>
        <v>4</v>
      </c>
      <c r="F946" s="10">
        <v>4</v>
      </c>
      <c r="I946"/>
      <c r="J946"/>
      <c r="K946"/>
      <c r="L946"/>
      <c r="M946"/>
      <c r="N946"/>
      <c r="O946"/>
      <c r="P946"/>
      <c r="Q946"/>
    </row>
    <row r="947" spans="1:17" hidden="1" x14ac:dyDescent="0.35">
      <c r="A947" t="s">
        <v>966</v>
      </c>
      <c r="B947" t="s">
        <v>205</v>
      </c>
      <c r="C947" t="s">
        <v>969</v>
      </c>
      <c r="D947" t="s">
        <v>970</v>
      </c>
      <c r="E947">
        <f>SUM(Table15[[#This Row],[2025]:[2014]])</f>
        <v>0</v>
      </c>
      <c r="F947" s="10">
        <v>0</v>
      </c>
      <c r="I947"/>
      <c r="J947"/>
      <c r="K947"/>
      <c r="L947"/>
      <c r="M947"/>
      <c r="N947"/>
      <c r="O947"/>
      <c r="P947"/>
      <c r="Q947"/>
    </row>
    <row r="948" spans="1:17" hidden="1" x14ac:dyDescent="0.35">
      <c r="A948" t="s">
        <v>971</v>
      </c>
      <c r="B948" t="s">
        <v>163</v>
      </c>
      <c r="C948" t="s">
        <v>164</v>
      </c>
      <c r="D948" t="s">
        <v>165</v>
      </c>
      <c r="E948">
        <f>SUM(Table15[[#This Row],[2025]:[2014]])</f>
        <v>3</v>
      </c>
      <c r="F948" s="10">
        <v>3</v>
      </c>
      <c r="G948" s="10"/>
      <c r="I948"/>
      <c r="J948"/>
      <c r="K948"/>
      <c r="L948"/>
      <c r="M948"/>
      <c r="N948"/>
      <c r="O948"/>
      <c r="P948"/>
      <c r="Q948"/>
    </row>
    <row r="949" spans="1:17" hidden="1" x14ac:dyDescent="0.35">
      <c r="A949" t="s">
        <v>971</v>
      </c>
      <c r="B949" t="s">
        <v>601</v>
      </c>
      <c r="C949" t="s">
        <v>972</v>
      </c>
      <c r="D949" t="s">
        <v>973</v>
      </c>
      <c r="E949">
        <f>SUM(Table15[[#This Row],[2025]:[2014]])</f>
        <v>2</v>
      </c>
      <c r="F949" s="10">
        <v>2</v>
      </c>
      <c r="G949" s="10"/>
      <c r="I949"/>
      <c r="J949"/>
      <c r="K949"/>
      <c r="L949"/>
      <c r="M949"/>
      <c r="N949"/>
      <c r="O949"/>
      <c r="P949"/>
      <c r="Q949"/>
    </row>
    <row r="950" spans="1:17" hidden="1" x14ac:dyDescent="0.35">
      <c r="A950" t="s">
        <v>971</v>
      </c>
      <c r="B950" t="s">
        <v>172</v>
      </c>
      <c r="C950" t="s">
        <v>405</v>
      </c>
      <c r="D950" t="s">
        <v>406</v>
      </c>
      <c r="E950">
        <f>SUM(Table15[[#This Row],[2025]:[2014]])</f>
        <v>2</v>
      </c>
      <c r="F950" s="10">
        <v>2</v>
      </c>
      <c r="G950" s="10"/>
      <c r="I950"/>
      <c r="J950"/>
      <c r="K950"/>
      <c r="L950"/>
      <c r="M950"/>
      <c r="N950"/>
      <c r="O950"/>
      <c r="P950"/>
      <c r="Q950"/>
    </row>
    <row r="951" spans="1:17" hidden="1" x14ac:dyDescent="0.35">
      <c r="A951" t="s">
        <v>971</v>
      </c>
      <c r="B951" t="s">
        <v>194</v>
      </c>
      <c r="C951" t="s">
        <v>195</v>
      </c>
      <c r="D951" t="s">
        <v>196</v>
      </c>
      <c r="E951">
        <f>SUM(Table15[[#This Row],[2025]:[2014]])</f>
        <v>4</v>
      </c>
      <c r="F951" s="10">
        <v>4</v>
      </c>
      <c r="G951" s="10"/>
      <c r="I951"/>
      <c r="J951"/>
      <c r="K951"/>
      <c r="L951"/>
      <c r="M951"/>
      <c r="N951"/>
      <c r="O951"/>
      <c r="P951"/>
      <c r="Q951"/>
    </row>
    <row r="952" spans="1:17" hidden="1" x14ac:dyDescent="0.35">
      <c r="A952" t="s">
        <v>971</v>
      </c>
      <c r="B952" t="s">
        <v>275</v>
      </c>
      <c r="C952" t="s">
        <v>276</v>
      </c>
      <c r="D952" t="s">
        <v>277</v>
      </c>
      <c r="E952">
        <f>SUM(Table15[[#This Row],[2025]:[2014]])</f>
        <v>1</v>
      </c>
      <c r="F952" s="10">
        <v>1</v>
      </c>
      <c r="G952" s="10"/>
      <c r="I952"/>
      <c r="J952"/>
      <c r="K952"/>
      <c r="L952"/>
      <c r="M952"/>
      <c r="N952"/>
      <c r="O952"/>
      <c r="P952"/>
      <c r="Q952"/>
    </row>
    <row r="953" spans="1:17" hidden="1" x14ac:dyDescent="0.35">
      <c r="A953" t="s">
        <v>971</v>
      </c>
      <c r="B953" t="s">
        <v>197</v>
      </c>
      <c r="C953" t="s">
        <v>198</v>
      </c>
      <c r="D953" t="s">
        <v>199</v>
      </c>
      <c r="E953">
        <f>SUM(Table15[[#This Row],[2025]:[2014]])</f>
        <v>2</v>
      </c>
      <c r="F953" s="10">
        <v>2</v>
      </c>
      <c r="G953" s="10"/>
      <c r="I953"/>
      <c r="J953"/>
      <c r="K953"/>
      <c r="L953"/>
      <c r="M953"/>
      <c r="N953"/>
      <c r="O953"/>
      <c r="P953"/>
      <c r="Q953"/>
    </row>
    <row r="954" spans="1:17" hidden="1" x14ac:dyDescent="0.35">
      <c r="A954" t="s">
        <v>971</v>
      </c>
      <c r="B954" t="s">
        <v>200</v>
      </c>
      <c r="C954" t="s">
        <v>201</v>
      </c>
      <c r="D954" t="s">
        <v>202</v>
      </c>
      <c r="E954">
        <f>SUM(Table15[[#This Row],[2025]:[2014]])</f>
        <v>3</v>
      </c>
      <c r="F954" s="10">
        <v>3</v>
      </c>
      <c r="G954" s="10"/>
      <c r="I954"/>
      <c r="J954"/>
      <c r="K954"/>
      <c r="L954"/>
      <c r="M954"/>
      <c r="N954"/>
      <c r="O954"/>
      <c r="P954"/>
      <c r="Q954"/>
    </row>
    <row r="955" spans="1:17" hidden="1" x14ac:dyDescent="0.35">
      <c r="A955" t="s">
        <v>971</v>
      </c>
      <c r="B955" t="s">
        <v>200</v>
      </c>
      <c r="C955" t="s">
        <v>278</v>
      </c>
      <c r="D955" t="s">
        <v>279</v>
      </c>
      <c r="E955">
        <f>SUM(Table15[[#This Row],[2025]:[2014]])</f>
        <v>5</v>
      </c>
      <c r="F955" s="10">
        <v>5</v>
      </c>
      <c r="G955" s="10"/>
      <c r="I955"/>
      <c r="J955"/>
      <c r="K955"/>
      <c r="L955"/>
      <c r="M955"/>
      <c r="N955"/>
      <c r="O955"/>
      <c r="P955"/>
      <c r="Q955"/>
    </row>
    <row r="956" spans="1:17" hidden="1" x14ac:dyDescent="0.35">
      <c r="A956" t="s">
        <v>971</v>
      </c>
      <c r="B956" t="s">
        <v>200</v>
      </c>
      <c r="C956" t="s">
        <v>203</v>
      </c>
      <c r="D956" t="s">
        <v>204</v>
      </c>
      <c r="E956">
        <f>SUM(Table15[[#This Row],[2025]:[2014]])</f>
        <v>10</v>
      </c>
      <c r="F956" s="10">
        <v>10</v>
      </c>
      <c r="G956" s="10"/>
      <c r="I956"/>
      <c r="J956"/>
      <c r="K956"/>
      <c r="L956"/>
      <c r="M956"/>
      <c r="N956"/>
      <c r="O956"/>
      <c r="P956"/>
      <c r="Q956"/>
    </row>
    <row r="957" spans="1:17" hidden="1" x14ac:dyDescent="0.35">
      <c r="A957" t="s">
        <v>971</v>
      </c>
      <c r="B957" t="s">
        <v>200</v>
      </c>
      <c r="C957" t="s">
        <v>813</v>
      </c>
      <c r="D957" t="s">
        <v>814</v>
      </c>
      <c r="E957">
        <f>SUM(Table15[[#This Row],[2025]:[2014]])</f>
        <v>1</v>
      </c>
      <c r="F957" s="10">
        <v>1</v>
      </c>
      <c r="G957" s="10"/>
      <c r="I957"/>
      <c r="J957"/>
      <c r="K957"/>
      <c r="L957"/>
      <c r="M957"/>
      <c r="N957"/>
      <c r="O957"/>
      <c r="P957"/>
      <c r="Q957"/>
    </row>
    <row r="958" spans="1:17" hidden="1" x14ac:dyDescent="0.35">
      <c r="A958" t="s">
        <v>971</v>
      </c>
      <c r="B958" t="s">
        <v>200</v>
      </c>
      <c r="C958" t="s">
        <v>280</v>
      </c>
      <c r="D958" t="s">
        <v>281</v>
      </c>
      <c r="E958">
        <f>SUM(Table15[[#This Row],[2025]:[2014]])</f>
        <v>7</v>
      </c>
      <c r="F958" s="10">
        <v>7</v>
      </c>
      <c r="G958" s="10"/>
      <c r="I958"/>
      <c r="J958"/>
      <c r="K958"/>
      <c r="L958"/>
      <c r="M958"/>
      <c r="N958"/>
      <c r="O958"/>
      <c r="P958"/>
      <c r="Q958"/>
    </row>
    <row r="959" spans="1:17" hidden="1" x14ac:dyDescent="0.35">
      <c r="A959" t="s">
        <v>971</v>
      </c>
      <c r="B959" t="s">
        <v>200</v>
      </c>
      <c r="C959" t="s">
        <v>432</v>
      </c>
      <c r="D959" t="s">
        <v>433</v>
      </c>
      <c r="E959">
        <f>SUM(Table15[[#This Row],[2025]:[2014]])</f>
        <v>3</v>
      </c>
      <c r="F959" s="10">
        <v>3</v>
      </c>
      <c r="G959" s="10"/>
      <c r="I959"/>
      <c r="J959"/>
      <c r="K959"/>
      <c r="L959"/>
      <c r="M959"/>
      <c r="N959"/>
      <c r="O959"/>
      <c r="P959"/>
      <c r="Q959"/>
    </row>
    <row r="960" spans="1:17" hidden="1" x14ac:dyDescent="0.35">
      <c r="A960" t="s">
        <v>971</v>
      </c>
      <c r="B960" t="s">
        <v>200</v>
      </c>
      <c r="C960" t="s">
        <v>434</v>
      </c>
      <c r="D960" t="s">
        <v>435</v>
      </c>
      <c r="E960">
        <f>SUM(Table15[[#This Row],[2025]:[2014]])</f>
        <v>2</v>
      </c>
      <c r="F960" s="10">
        <v>2</v>
      </c>
      <c r="G960" s="10"/>
      <c r="I960"/>
      <c r="J960"/>
      <c r="K960"/>
      <c r="L960"/>
      <c r="M960"/>
      <c r="N960"/>
      <c r="O960"/>
      <c r="P960"/>
      <c r="Q960"/>
    </row>
    <row r="961" spans="1:17" hidden="1" x14ac:dyDescent="0.35">
      <c r="A961" t="s">
        <v>971</v>
      </c>
      <c r="B961" t="s">
        <v>205</v>
      </c>
      <c r="C961" t="s">
        <v>124</v>
      </c>
      <c r="D961" t="s">
        <v>206</v>
      </c>
      <c r="E961">
        <f>SUM(Table15[[#This Row],[2025]:[2014]])</f>
        <v>161</v>
      </c>
      <c r="F961" s="10">
        <v>161</v>
      </c>
      <c r="G961" s="10"/>
      <c r="I961"/>
      <c r="J961"/>
      <c r="K961"/>
      <c r="L961"/>
      <c r="M961"/>
      <c r="N961"/>
      <c r="O961"/>
      <c r="P961"/>
      <c r="Q961"/>
    </row>
    <row r="962" spans="1:17" hidden="1" x14ac:dyDescent="0.35">
      <c r="A962" t="s">
        <v>971</v>
      </c>
      <c r="B962" t="s">
        <v>205</v>
      </c>
      <c r="C962" t="s">
        <v>124</v>
      </c>
      <c r="D962" t="s">
        <v>208</v>
      </c>
      <c r="E962">
        <f>SUM(Table15[[#This Row],[2025]:[2014]])</f>
        <v>69</v>
      </c>
      <c r="F962" s="10">
        <v>69</v>
      </c>
      <c r="G962" s="10"/>
      <c r="I962"/>
      <c r="J962"/>
      <c r="K962"/>
      <c r="L962"/>
      <c r="M962"/>
      <c r="N962"/>
      <c r="O962"/>
      <c r="P962"/>
      <c r="Q962"/>
    </row>
    <row r="963" spans="1:17" hidden="1" x14ac:dyDescent="0.35">
      <c r="A963" t="s">
        <v>971</v>
      </c>
      <c r="B963" t="s">
        <v>205</v>
      </c>
      <c r="C963" t="s">
        <v>213</v>
      </c>
      <c r="D963" t="s">
        <v>214</v>
      </c>
      <c r="E963">
        <f>SUM(Table15[[#This Row],[2025]:[2014]])</f>
        <v>5</v>
      </c>
      <c r="F963" s="10">
        <v>5</v>
      </c>
      <c r="G963" s="10"/>
      <c r="I963"/>
      <c r="J963"/>
      <c r="K963"/>
      <c r="L963"/>
      <c r="M963"/>
      <c r="N963"/>
      <c r="O963"/>
      <c r="P963"/>
      <c r="Q963"/>
    </row>
    <row r="964" spans="1:17" hidden="1" x14ac:dyDescent="0.35">
      <c r="A964" t="s">
        <v>971</v>
      </c>
      <c r="B964" t="s">
        <v>205</v>
      </c>
      <c r="C964" t="s">
        <v>217</v>
      </c>
      <c r="D964" t="s">
        <v>218</v>
      </c>
      <c r="E964">
        <f>SUM(Table15[[#This Row],[2025]:[2014]])</f>
        <v>34</v>
      </c>
      <c r="F964" s="10">
        <v>34</v>
      </c>
      <c r="G964" s="10">
        <v>0</v>
      </c>
      <c r="I964"/>
      <c r="J964"/>
      <c r="K964"/>
      <c r="L964"/>
      <c r="M964"/>
      <c r="N964"/>
      <c r="O964"/>
      <c r="P964"/>
      <c r="Q964"/>
    </row>
    <row r="965" spans="1:17" hidden="1" x14ac:dyDescent="0.35">
      <c r="A965" t="s">
        <v>971</v>
      </c>
      <c r="B965" t="s">
        <v>205</v>
      </c>
      <c r="C965" t="s">
        <v>223</v>
      </c>
      <c r="D965" t="s">
        <v>224</v>
      </c>
      <c r="E965">
        <f>SUM(Table15[[#This Row],[2025]:[2014]])</f>
        <v>3</v>
      </c>
      <c r="F965" s="10">
        <v>3</v>
      </c>
      <c r="G965" s="10"/>
      <c r="I965"/>
      <c r="J965"/>
      <c r="K965"/>
      <c r="L965"/>
      <c r="M965"/>
      <c r="N965"/>
      <c r="O965"/>
      <c r="P965"/>
      <c r="Q965"/>
    </row>
    <row r="966" spans="1:17" hidden="1" x14ac:dyDescent="0.35">
      <c r="A966" t="s">
        <v>971</v>
      </c>
      <c r="B966" t="s">
        <v>205</v>
      </c>
      <c r="C966" t="s">
        <v>688</v>
      </c>
      <c r="D966" t="s">
        <v>689</v>
      </c>
      <c r="E966">
        <f>SUM(Table15[[#This Row],[2025]:[2014]])</f>
        <v>2</v>
      </c>
      <c r="F966" s="10">
        <v>2</v>
      </c>
      <c r="G966" s="10"/>
      <c r="I966"/>
      <c r="J966"/>
      <c r="K966"/>
      <c r="L966"/>
      <c r="M966"/>
      <c r="N966"/>
      <c r="O966"/>
      <c r="P966"/>
      <c r="Q966"/>
    </row>
    <row r="967" spans="1:17" hidden="1" x14ac:dyDescent="0.35">
      <c r="A967" t="s">
        <v>971</v>
      </c>
      <c r="B967" t="s">
        <v>205</v>
      </c>
      <c r="C967" t="s">
        <v>225</v>
      </c>
      <c r="D967" t="s">
        <v>226</v>
      </c>
      <c r="E967">
        <f>SUM(Table15[[#This Row],[2025]:[2014]])</f>
        <v>5</v>
      </c>
      <c r="F967" s="10">
        <v>5</v>
      </c>
      <c r="G967" s="10"/>
      <c r="I967"/>
      <c r="J967"/>
      <c r="K967"/>
      <c r="L967"/>
      <c r="M967"/>
      <c r="N967"/>
      <c r="O967"/>
      <c r="P967"/>
      <c r="Q967"/>
    </row>
    <row r="968" spans="1:17" hidden="1" x14ac:dyDescent="0.35">
      <c r="A968" t="s">
        <v>974</v>
      </c>
      <c r="B968" t="s">
        <v>166</v>
      </c>
      <c r="C968" t="s">
        <v>395</v>
      </c>
      <c r="D968" t="s">
        <v>396</v>
      </c>
      <c r="E968">
        <f>SUM(Table15[[#This Row],[2025]:[2014]])</f>
        <v>1</v>
      </c>
      <c r="F968" s="10">
        <v>1</v>
      </c>
      <c r="G968" s="10"/>
      <c r="I968"/>
      <c r="J968"/>
      <c r="K968"/>
      <c r="L968"/>
      <c r="M968"/>
      <c r="N968"/>
      <c r="O968"/>
      <c r="P968"/>
      <c r="Q968"/>
    </row>
    <row r="969" spans="1:17" hidden="1" x14ac:dyDescent="0.35">
      <c r="A969" t="s">
        <v>974</v>
      </c>
      <c r="B969" t="s">
        <v>200</v>
      </c>
      <c r="C969" t="s">
        <v>201</v>
      </c>
      <c r="D969" t="s">
        <v>202</v>
      </c>
      <c r="E969">
        <f>SUM(Table15[[#This Row],[2025]:[2014]])</f>
        <v>13</v>
      </c>
      <c r="F969" s="10">
        <v>13</v>
      </c>
      <c r="G969" s="10"/>
      <c r="I969"/>
      <c r="J969"/>
      <c r="K969"/>
      <c r="L969"/>
      <c r="M969"/>
      <c r="N969"/>
      <c r="O969"/>
      <c r="P969"/>
      <c r="Q969"/>
    </row>
    <row r="970" spans="1:17" hidden="1" x14ac:dyDescent="0.35">
      <c r="A970" t="s">
        <v>974</v>
      </c>
      <c r="B970" t="s">
        <v>200</v>
      </c>
      <c r="C970" t="s">
        <v>278</v>
      </c>
      <c r="D970" t="s">
        <v>279</v>
      </c>
      <c r="E970">
        <f>SUM(Table15[[#This Row],[2025]:[2014]])</f>
        <v>5</v>
      </c>
      <c r="F970" s="10">
        <v>5</v>
      </c>
      <c r="G970" s="10"/>
      <c r="I970"/>
      <c r="J970"/>
      <c r="K970"/>
      <c r="L970"/>
      <c r="M970"/>
      <c r="N970"/>
      <c r="O970"/>
      <c r="P970"/>
      <c r="Q970"/>
    </row>
    <row r="971" spans="1:17" hidden="1" x14ac:dyDescent="0.35">
      <c r="A971" t="s">
        <v>974</v>
      </c>
      <c r="B971" t="s">
        <v>200</v>
      </c>
      <c r="C971" t="s">
        <v>203</v>
      </c>
      <c r="D971" t="s">
        <v>204</v>
      </c>
      <c r="E971">
        <f>SUM(Table15[[#This Row],[2025]:[2014]])</f>
        <v>7</v>
      </c>
      <c r="F971" s="10">
        <v>7</v>
      </c>
      <c r="G971" s="10"/>
      <c r="I971"/>
      <c r="J971"/>
      <c r="K971"/>
      <c r="L971"/>
      <c r="M971"/>
      <c r="N971"/>
      <c r="O971"/>
      <c r="P971"/>
      <c r="Q971"/>
    </row>
    <row r="972" spans="1:17" hidden="1" x14ac:dyDescent="0.35">
      <c r="A972" t="s">
        <v>974</v>
      </c>
      <c r="B972" t="s">
        <v>200</v>
      </c>
      <c r="C972" t="s">
        <v>280</v>
      </c>
      <c r="D972" t="s">
        <v>281</v>
      </c>
      <c r="E972">
        <f>SUM(Table15[[#This Row],[2025]:[2014]])</f>
        <v>3</v>
      </c>
      <c r="F972" s="10">
        <v>3</v>
      </c>
      <c r="G972" s="10"/>
      <c r="I972"/>
      <c r="J972"/>
      <c r="K972"/>
      <c r="L972"/>
      <c r="M972"/>
      <c r="N972"/>
      <c r="O972"/>
      <c r="P972"/>
      <c r="Q972"/>
    </row>
    <row r="973" spans="1:17" hidden="1" x14ac:dyDescent="0.35">
      <c r="A973" t="s">
        <v>974</v>
      </c>
      <c r="B973" t="s">
        <v>200</v>
      </c>
      <c r="C973" t="s">
        <v>432</v>
      </c>
      <c r="D973" t="s">
        <v>433</v>
      </c>
      <c r="E973">
        <f>SUM(Table15[[#This Row],[2025]:[2014]])</f>
        <v>7</v>
      </c>
      <c r="F973" s="10">
        <v>7</v>
      </c>
      <c r="G973" s="10"/>
      <c r="I973"/>
      <c r="J973"/>
      <c r="K973"/>
      <c r="L973"/>
      <c r="M973"/>
      <c r="N973"/>
      <c r="O973"/>
      <c r="P973"/>
      <c r="Q973"/>
    </row>
    <row r="974" spans="1:17" hidden="1" x14ac:dyDescent="0.35">
      <c r="A974" t="s">
        <v>974</v>
      </c>
      <c r="B974" t="s">
        <v>200</v>
      </c>
      <c r="C974" t="s">
        <v>434</v>
      </c>
      <c r="D974" t="s">
        <v>435</v>
      </c>
      <c r="E974">
        <f>SUM(Table15[[#This Row],[2025]:[2014]])</f>
        <v>45</v>
      </c>
      <c r="F974" s="10">
        <v>45</v>
      </c>
      <c r="G974" s="10"/>
      <c r="I974"/>
      <c r="J974"/>
      <c r="K974"/>
      <c r="L974"/>
      <c r="M974"/>
      <c r="N974"/>
      <c r="O974"/>
      <c r="P974"/>
      <c r="Q974"/>
    </row>
    <row r="975" spans="1:17" hidden="1" x14ac:dyDescent="0.35">
      <c r="A975" t="s">
        <v>974</v>
      </c>
      <c r="B975" t="s">
        <v>205</v>
      </c>
      <c r="C975" t="s">
        <v>124</v>
      </c>
      <c r="D975" t="s">
        <v>206</v>
      </c>
      <c r="E975">
        <f>SUM(Table15[[#This Row],[2025]:[2014]])</f>
        <v>65</v>
      </c>
      <c r="F975" s="10">
        <v>65</v>
      </c>
      <c r="G975" s="10"/>
      <c r="I975"/>
      <c r="J975"/>
      <c r="K975"/>
      <c r="L975"/>
      <c r="M975"/>
      <c r="N975"/>
      <c r="O975"/>
      <c r="P975"/>
      <c r="Q975"/>
    </row>
    <row r="976" spans="1:17" hidden="1" x14ac:dyDescent="0.35">
      <c r="A976" t="s">
        <v>974</v>
      </c>
      <c r="B976" t="s">
        <v>205</v>
      </c>
      <c r="C976" t="s">
        <v>124</v>
      </c>
      <c r="D976" t="s">
        <v>207</v>
      </c>
      <c r="E976">
        <f>SUM(Table15[[#This Row],[2025]:[2014]])</f>
        <v>4</v>
      </c>
      <c r="F976" s="10">
        <v>4</v>
      </c>
      <c r="G976" s="10"/>
      <c r="I976"/>
      <c r="J976"/>
      <c r="K976"/>
      <c r="L976"/>
      <c r="M976"/>
      <c r="N976"/>
      <c r="O976"/>
      <c r="P976"/>
      <c r="Q976"/>
    </row>
    <row r="977" spans="1:17" hidden="1" x14ac:dyDescent="0.35">
      <c r="A977" t="s">
        <v>974</v>
      </c>
      <c r="B977" t="s">
        <v>205</v>
      </c>
      <c r="C977" t="s">
        <v>124</v>
      </c>
      <c r="D977" t="s">
        <v>208</v>
      </c>
      <c r="E977">
        <f>SUM(Table15[[#This Row],[2025]:[2014]])</f>
        <v>1</v>
      </c>
      <c r="F977" s="10">
        <v>1</v>
      </c>
      <c r="G977" s="10"/>
      <c r="I977"/>
      <c r="J977"/>
      <c r="K977"/>
      <c r="L977"/>
      <c r="M977"/>
      <c r="N977"/>
      <c r="O977"/>
      <c r="P977"/>
      <c r="Q977"/>
    </row>
    <row r="978" spans="1:17" hidden="1" x14ac:dyDescent="0.35">
      <c r="A978" t="s">
        <v>974</v>
      </c>
      <c r="B978" t="s">
        <v>205</v>
      </c>
      <c r="C978" t="s">
        <v>213</v>
      </c>
      <c r="D978" t="s">
        <v>214</v>
      </c>
      <c r="E978">
        <f>SUM(Table15[[#This Row],[2025]:[2014]])</f>
        <v>7</v>
      </c>
      <c r="F978" s="10">
        <v>7</v>
      </c>
      <c r="G978" s="10"/>
      <c r="I978"/>
      <c r="J978"/>
      <c r="K978"/>
      <c r="L978"/>
      <c r="M978"/>
      <c r="N978"/>
      <c r="O978"/>
      <c r="P978"/>
      <c r="Q978"/>
    </row>
    <row r="979" spans="1:17" hidden="1" x14ac:dyDescent="0.35">
      <c r="A979" t="s">
        <v>974</v>
      </c>
      <c r="B979" t="s">
        <v>205</v>
      </c>
      <c r="C979" t="s">
        <v>217</v>
      </c>
      <c r="D979" t="s">
        <v>218</v>
      </c>
      <c r="E979">
        <f>SUM(Table15[[#This Row],[2025]:[2014]])</f>
        <v>23</v>
      </c>
      <c r="F979" s="10">
        <v>23</v>
      </c>
      <c r="G979" s="10">
        <v>0</v>
      </c>
      <c r="I979"/>
      <c r="J979"/>
      <c r="K979"/>
      <c r="L979"/>
      <c r="M979"/>
      <c r="N979"/>
      <c r="O979"/>
      <c r="P979"/>
      <c r="Q979"/>
    </row>
    <row r="980" spans="1:17" hidden="1" x14ac:dyDescent="0.35">
      <c r="A980" t="s">
        <v>974</v>
      </c>
      <c r="B980" t="s">
        <v>205</v>
      </c>
      <c r="C980" t="s">
        <v>223</v>
      </c>
      <c r="D980" t="s">
        <v>224</v>
      </c>
      <c r="E980">
        <f>SUM(Table15[[#This Row],[2025]:[2014]])</f>
        <v>5</v>
      </c>
      <c r="F980" s="10">
        <v>5</v>
      </c>
      <c r="G980" s="10"/>
      <c r="I980"/>
      <c r="J980"/>
      <c r="K980"/>
      <c r="L980"/>
      <c r="M980"/>
      <c r="N980"/>
      <c r="O980"/>
      <c r="P980"/>
      <c r="Q980"/>
    </row>
    <row r="981" spans="1:17" hidden="1" x14ac:dyDescent="0.35">
      <c r="A981" t="s">
        <v>974</v>
      </c>
      <c r="B981" t="s">
        <v>205</v>
      </c>
      <c r="C981" t="s">
        <v>225</v>
      </c>
      <c r="D981" t="s">
        <v>226</v>
      </c>
      <c r="E981">
        <f>SUM(Table15[[#This Row],[2025]:[2014]])</f>
        <v>7</v>
      </c>
      <c r="F981" s="10">
        <v>7</v>
      </c>
      <c r="G981" s="10"/>
      <c r="I981"/>
      <c r="J981"/>
      <c r="K981"/>
      <c r="L981"/>
      <c r="M981"/>
      <c r="N981"/>
      <c r="O981"/>
      <c r="P981"/>
      <c r="Q981"/>
    </row>
    <row r="982" spans="1:17" hidden="1" x14ac:dyDescent="0.35">
      <c r="A982" t="s">
        <v>974</v>
      </c>
      <c r="B982" t="s">
        <v>205</v>
      </c>
      <c r="C982" t="s">
        <v>690</v>
      </c>
      <c r="D982" t="s">
        <v>691</v>
      </c>
      <c r="E982">
        <f>SUM(Table15[[#This Row],[2025]:[2014]])</f>
        <v>1</v>
      </c>
      <c r="F982" s="10">
        <v>1</v>
      </c>
      <c r="G982" s="10"/>
      <c r="I982"/>
      <c r="J982"/>
      <c r="K982"/>
      <c r="L982"/>
      <c r="M982"/>
      <c r="N982"/>
      <c r="O982"/>
      <c r="P982"/>
      <c r="Q982"/>
    </row>
    <row r="983" spans="1:17" hidden="1" x14ac:dyDescent="0.35">
      <c r="A983" t="s">
        <v>974</v>
      </c>
      <c r="B983" t="s">
        <v>205</v>
      </c>
      <c r="C983" t="s">
        <v>229</v>
      </c>
      <c r="D983" t="s">
        <v>230</v>
      </c>
      <c r="E983">
        <f>SUM(Table15[[#This Row],[2025]:[2014]])</f>
        <v>1</v>
      </c>
      <c r="F983" s="10">
        <v>1</v>
      </c>
      <c r="G983" s="10"/>
      <c r="I983"/>
      <c r="J983"/>
      <c r="K983"/>
      <c r="L983"/>
      <c r="M983"/>
      <c r="N983"/>
      <c r="O983"/>
      <c r="P983"/>
      <c r="Q983"/>
    </row>
    <row r="984" spans="1:17" hidden="1" x14ac:dyDescent="0.35">
      <c r="A984" t="s">
        <v>974</v>
      </c>
      <c r="B984" t="s">
        <v>205</v>
      </c>
      <c r="C984" t="s">
        <v>233</v>
      </c>
      <c r="D984" t="s">
        <v>234</v>
      </c>
      <c r="E984">
        <f>SUM(Table15[[#This Row],[2025]:[2014]])</f>
        <v>4</v>
      </c>
      <c r="F984" s="10">
        <v>4</v>
      </c>
      <c r="G984" s="10"/>
      <c r="I984"/>
      <c r="J984"/>
      <c r="K984"/>
      <c r="L984"/>
      <c r="M984"/>
      <c r="N984"/>
      <c r="O984"/>
      <c r="P984"/>
      <c r="Q984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3A50-5C0E-4319-930E-37A3CB1DC369}">
  <dimension ref="A7:Q984"/>
  <sheetViews>
    <sheetView workbookViewId="0">
      <selection activeCell="E9" sqref="E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4" width="23.90625" customWidth="1"/>
    <col min="5" max="5" width="7.453125" bestFit="1" customWidth="1"/>
    <col min="9" max="17" width="8.7265625" style="11"/>
  </cols>
  <sheetData>
    <row r="7" spans="1:17" x14ac:dyDescent="0.35">
      <c r="A7" t="s">
        <v>111</v>
      </c>
      <c r="B7" t="s">
        <v>112</v>
      </c>
      <c r="C7" t="s">
        <v>113</v>
      </c>
      <c r="D7" t="s">
        <v>114</v>
      </c>
      <c r="E7" t="s">
        <v>983</v>
      </c>
      <c r="F7" t="s">
        <v>115</v>
      </c>
      <c r="G7" t="s">
        <v>116</v>
      </c>
      <c r="H7" t="s">
        <v>117</v>
      </c>
      <c r="I7" s="11" t="s">
        <v>118</v>
      </c>
      <c r="J7" s="11" t="s">
        <v>975</v>
      </c>
      <c r="K7" s="11" t="s">
        <v>976</v>
      </c>
      <c r="L7" s="11" t="s">
        <v>977</v>
      </c>
      <c r="M7" s="11" t="s">
        <v>978</v>
      </c>
      <c r="N7" s="11" t="s">
        <v>979</v>
      </c>
      <c r="O7" s="11" t="s">
        <v>980</v>
      </c>
      <c r="P7" s="11" t="s">
        <v>981</v>
      </c>
      <c r="Q7" s="11" t="s">
        <v>982</v>
      </c>
    </row>
    <row r="8" spans="1:17" hidden="1" x14ac:dyDescent="0.35">
      <c r="A8" t="s">
        <v>119</v>
      </c>
      <c r="B8" t="s">
        <v>120</v>
      </c>
      <c r="C8" t="s">
        <v>121</v>
      </c>
      <c r="D8" t="s">
        <v>122</v>
      </c>
      <c r="E8">
        <f>SUM(Table16[[#This Row],[2025]:[2014]])</f>
        <v>1</v>
      </c>
      <c r="F8" s="10"/>
      <c r="G8" s="10">
        <v>1</v>
      </c>
      <c r="H8" s="10"/>
      <c r="I8" s="12"/>
    </row>
    <row r="9" spans="1:17" hidden="1" x14ac:dyDescent="0.35">
      <c r="A9" t="s">
        <v>119</v>
      </c>
      <c r="B9" t="s">
        <v>123</v>
      </c>
      <c r="C9" t="s">
        <v>124</v>
      </c>
      <c r="D9" t="s">
        <v>125</v>
      </c>
      <c r="E9">
        <f>SUM(Table16[[#This Row],[2025]:[2014]])</f>
        <v>1</v>
      </c>
      <c r="F9" s="10"/>
      <c r="G9" s="10"/>
      <c r="H9" s="10">
        <v>1</v>
      </c>
      <c r="I9" s="12"/>
    </row>
    <row r="10" spans="1:17" hidden="1" x14ac:dyDescent="0.35">
      <c r="A10" t="s">
        <v>119</v>
      </c>
      <c r="B10" t="s">
        <v>126</v>
      </c>
      <c r="C10" t="s">
        <v>127</v>
      </c>
      <c r="D10" t="s">
        <v>128</v>
      </c>
      <c r="E10">
        <f>SUM(Table16[[#This Row],[2025]:[2014]])</f>
        <v>1</v>
      </c>
      <c r="F10" s="10"/>
      <c r="G10" s="10">
        <v>1</v>
      </c>
      <c r="H10" s="10"/>
      <c r="I10" s="12"/>
    </row>
    <row r="11" spans="1:17" hidden="1" x14ac:dyDescent="0.35">
      <c r="A11" t="s">
        <v>119</v>
      </c>
      <c r="B11" t="s">
        <v>126</v>
      </c>
      <c r="C11" t="s">
        <v>129</v>
      </c>
      <c r="D11" t="s">
        <v>130</v>
      </c>
      <c r="E11">
        <f>SUM(Table16[[#This Row],[2025]:[2014]])</f>
        <v>1</v>
      </c>
      <c r="F11" s="10"/>
      <c r="G11" s="10"/>
      <c r="H11" s="10">
        <v>1</v>
      </c>
      <c r="I11" s="12"/>
    </row>
    <row r="12" spans="1:17" hidden="1" x14ac:dyDescent="0.35">
      <c r="A12" t="s">
        <v>119</v>
      </c>
      <c r="B12" t="s">
        <v>131</v>
      </c>
      <c r="C12" t="s">
        <v>132</v>
      </c>
      <c r="D12" t="s">
        <v>133</v>
      </c>
      <c r="E12">
        <f>SUM(Table16[[#This Row],[2025]:[2014]])</f>
        <v>4</v>
      </c>
      <c r="F12" s="10"/>
      <c r="G12" s="10"/>
      <c r="H12" s="10">
        <v>4</v>
      </c>
      <c r="I12" s="12"/>
    </row>
    <row r="13" spans="1:17" hidden="1" x14ac:dyDescent="0.35">
      <c r="A13" t="s">
        <v>119</v>
      </c>
      <c r="B13" t="s">
        <v>134</v>
      </c>
      <c r="C13" t="s">
        <v>135</v>
      </c>
      <c r="D13" t="s">
        <v>136</v>
      </c>
      <c r="E13">
        <f>SUM(Table16[[#This Row],[2025]:[2014]])</f>
        <v>2</v>
      </c>
      <c r="F13" s="10"/>
      <c r="G13" s="10"/>
      <c r="H13" s="10">
        <v>2</v>
      </c>
      <c r="I13" s="12"/>
    </row>
    <row r="14" spans="1:17" hidden="1" x14ac:dyDescent="0.35">
      <c r="A14" t="s">
        <v>119</v>
      </c>
      <c r="B14" t="s">
        <v>134</v>
      </c>
      <c r="C14" t="s">
        <v>137</v>
      </c>
      <c r="D14" t="s">
        <v>138</v>
      </c>
      <c r="E14">
        <f>SUM(Table16[[#This Row],[2025]:[2014]])</f>
        <v>2</v>
      </c>
      <c r="F14" s="10"/>
      <c r="G14" s="10"/>
      <c r="H14" s="10">
        <v>2</v>
      </c>
      <c r="I14" s="12"/>
    </row>
    <row r="15" spans="1:17" hidden="1" x14ac:dyDescent="0.35">
      <c r="A15" t="s">
        <v>119</v>
      </c>
      <c r="B15" t="s">
        <v>139</v>
      </c>
      <c r="C15" t="s">
        <v>140</v>
      </c>
      <c r="D15" t="s">
        <v>141</v>
      </c>
      <c r="E15">
        <f>SUM(Table16[[#This Row],[2025]:[2014]])</f>
        <v>1</v>
      </c>
      <c r="F15" s="10"/>
      <c r="G15" s="10"/>
      <c r="H15" s="10">
        <v>1</v>
      </c>
      <c r="I15" s="12"/>
    </row>
    <row r="16" spans="1:17" hidden="1" x14ac:dyDescent="0.35">
      <c r="A16" t="s">
        <v>119</v>
      </c>
      <c r="B16" t="s">
        <v>139</v>
      </c>
      <c r="C16" t="s">
        <v>142</v>
      </c>
      <c r="D16" t="s">
        <v>143</v>
      </c>
      <c r="E16">
        <f>SUM(Table16[[#This Row],[2025]:[2014]])</f>
        <v>0</v>
      </c>
      <c r="F16" s="10">
        <v>-1</v>
      </c>
      <c r="G16" s="10"/>
      <c r="H16" s="10">
        <v>1</v>
      </c>
      <c r="I16" s="12"/>
    </row>
    <row r="17" spans="1:9" hidden="1" x14ac:dyDescent="0.35">
      <c r="A17" t="s">
        <v>119</v>
      </c>
      <c r="B17" t="s">
        <v>144</v>
      </c>
      <c r="C17" t="s">
        <v>124</v>
      </c>
      <c r="D17" t="s">
        <v>145</v>
      </c>
      <c r="E17">
        <f>SUM(Table16[[#This Row],[2025]:[2014]])</f>
        <v>4</v>
      </c>
      <c r="F17" s="10"/>
      <c r="G17" s="10">
        <v>1</v>
      </c>
      <c r="H17" s="10">
        <v>3</v>
      </c>
      <c r="I17" s="12"/>
    </row>
    <row r="18" spans="1:9" hidden="1" x14ac:dyDescent="0.35">
      <c r="A18" t="s">
        <v>119</v>
      </c>
      <c r="B18" t="s">
        <v>144</v>
      </c>
      <c r="C18" t="s">
        <v>124</v>
      </c>
      <c r="D18" t="s">
        <v>146</v>
      </c>
      <c r="E18">
        <f>SUM(Table16[[#This Row],[2025]:[2014]])</f>
        <v>-1</v>
      </c>
      <c r="F18" s="10"/>
      <c r="G18" s="10"/>
      <c r="H18" s="10">
        <v>-1</v>
      </c>
      <c r="I18" s="12"/>
    </row>
    <row r="19" spans="1:9" hidden="1" x14ac:dyDescent="0.35">
      <c r="A19" t="s">
        <v>119</v>
      </c>
      <c r="B19" t="s">
        <v>144</v>
      </c>
      <c r="C19" t="s">
        <v>124</v>
      </c>
      <c r="D19" t="s">
        <v>147</v>
      </c>
      <c r="E19">
        <f>SUM(Table16[[#This Row],[2025]:[2014]])</f>
        <v>2</v>
      </c>
      <c r="F19" s="10"/>
      <c r="G19" s="10"/>
      <c r="H19" s="10">
        <v>2</v>
      </c>
      <c r="I19" s="12"/>
    </row>
    <row r="20" spans="1:9" hidden="1" x14ac:dyDescent="0.35">
      <c r="A20" t="s">
        <v>119</v>
      </c>
      <c r="B20" t="s">
        <v>144</v>
      </c>
      <c r="C20" t="s">
        <v>124</v>
      </c>
      <c r="D20" t="s">
        <v>148</v>
      </c>
      <c r="E20">
        <f>SUM(Table16[[#This Row],[2025]:[2014]])</f>
        <v>2</v>
      </c>
      <c r="F20" s="10"/>
      <c r="G20" s="10"/>
      <c r="H20" s="10">
        <v>2</v>
      </c>
      <c r="I20" s="12"/>
    </row>
    <row r="21" spans="1:9" hidden="1" x14ac:dyDescent="0.35">
      <c r="A21" t="s">
        <v>119</v>
      </c>
      <c r="B21" t="s">
        <v>144</v>
      </c>
      <c r="C21" t="s">
        <v>124</v>
      </c>
      <c r="D21" t="s">
        <v>149</v>
      </c>
      <c r="E21">
        <f>SUM(Table16[[#This Row],[2025]:[2014]])</f>
        <v>1</v>
      </c>
      <c r="F21" s="10"/>
      <c r="G21" s="10"/>
      <c r="H21" s="10">
        <v>1</v>
      </c>
      <c r="I21" s="12"/>
    </row>
    <row r="22" spans="1:9" hidden="1" x14ac:dyDescent="0.35">
      <c r="A22" t="s">
        <v>119</v>
      </c>
      <c r="B22" t="s">
        <v>144</v>
      </c>
      <c r="C22" t="s">
        <v>124</v>
      </c>
      <c r="D22" t="s">
        <v>150</v>
      </c>
      <c r="E22">
        <f>SUM(Table16[[#This Row],[2025]:[2014]])</f>
        <v>1</v>
      </c>
      <c r="F22" s="10"/>
      <c r="G22" s="10">
        <v>1</v>
      </c>
      <c r="H22" s="10"/>
      <c r="I22" s="12"/>
    </row>
    <row r="23" spans="1:9" hidden="1" x14ac:dyDescent="0.35">
      <c r="A23" t="s">
        <v>119</v>
      </c>
      <c r="B23" t="s">
        <v>144</v>
      </c>
      <c r="C23" t="s">
        <v>151</v>
      </c>
      <c r="D23" t="s">
        <v>152</v>
      </c>
      <c r="E23">
        <f>SUM(Table16[[#This Row],[2025]:[2014]])</f>
        <v>1</v>
      </c>
      <c r="F23" s="10"/>
      <c r="G23" s="10">
        <v>1</v>
      </c>
      <c r="H23" s="10"/>
      <c r="I23" s="12"/>
    </row>
    <row r="24" spans="1:9" hidden="1" x14ac:dyDescent="0.35">
      <c r="A24" t="s">
        <v>119</v>
      </c>
      <c r="B24" t="s">
        <v>144</v>
      </c>
      <c r="C24" t="s">
        <v>153</v>
      </c>
      <c r="D24" t="s">
        <v>154</v>
      </c>
      <c r="E24">
        <f>SUM(Table16[[#This Row],[2025]:[2014]])</f>
        <v>-1</v>
      </c>
      <c r="F24" s="10"/>
      <c r="G24" s="10"/>
      <c r="H24" s="10">
        <v>-1</v>
      </c>
      <c r="I24" s="12"/>
    </row>
    <row r="25" spans="1:9" hidden="1" x14ac:dyDescent="0.35">
      <c r="A25" t="s">
        <v>119</v>
      </c>
      <c r="B25" t="s">
        <v>144</v>
      </c>
      <c r="C25" t="s">
        <v>155</v>
      </c>
      <c r="D25" t="s">
        <v>156</v>
      </c>
      <c r="E25">
        <f>SUM(Table16[[#This Row],[2025]:[2014]])</f>
        <v>1</v>
      </c>
      <c r="F25" s="10"/>
      <c r="G25" s="10">
        <v>-4</v>
      </c>
      <c r="H25" s="10">
        <v>5</v>
      </c>
      <c r="I25" s="12"/>
    </row>
    <row r="26" spans="1:9" hidden="1" x14ac:dyDescent="0.35">
      <c r="A26" t="s">
        <v>119</v>
      </c>
      <c r="B26" t="s">
        <v>144</v>
      </c>
      <c r="C26" t="s">
        <v>157</v>
      </c>
      <c r="D26" t="s">
        <v>158</v>
      </c>
      <c r="E26">
        <f>SUM(Table16[[#This Row],[2025]:[2014]])</f>
        <v>2</v>
      </c>
      <c r="F26" s="10"/>
      <c r="G26" s="10"/>
      <c r="H26" s="10">
        <v>2</v>
      </c>
      <c r="I26" s="12"/>
    </row>
    <row r="27" spans="1:9" hidden="1" x14ac:dyDescent="0.35">
      <c r="A27" t="s">
        <v>119</v>
      </c>
      <c r="B27" t="s">
        <v>144</v>
      </c>
      <c r="C27" t="s">
        <v>159</v>
      </c>
      <c r="D27" t="s">
        <v>160</v>
      </c>
      <c r="E27">
        <f>SUM(Table16[[#This Row],[2025]:[2014]])</f>
        <v>10</v>
      </c>
      <c r="F27" s="10">
        <v>4</v>
      </c>
      <c r="G27" s="10">
        <v>2</v>
      </c>
      <c r="H27" s="10">
        <v>4</v>
      </c>
      <c r="I27" s="12"/>
    </row>
    <row r="28" spans="1:9" hidden="1" x14ac:dyDescent="0.35">
      <c r="A28" t="s">
        <v>119</v>
      </c>
      <c r="B28" t="s">
        <v>144</v>
      </c>
      <c r="C28" t="s">
        <v>161</v>
      </c>
      <c r="D28" t="s">
        <v>162</v>
      </c>
      <c r="E28">
        <f>SUM(Table16[[#This Row],[2025]:[2014]])</f>
        <v>4</v>
      </c>
      <c r="F28" s="10"/>
      <c r="G28" s="10">
        <v>1</v>
      </c>
      <c r="H28" s="10">
        <v>3</v>
      </c>
      <c r="I28" s="12"/>
    </row>
    <row r="29" spans="1:9" hidden="1" x14ac:dyDescent="0.35">
      <c r="A29" t="s">
        <v>119</v>
      </c>
      <c r="B29" t="s">
        <v>163</v>
      </c>
      <c r="C29" t="s">
        <v>164</v>
      </c>
      <c r="D29" t="s">
        <v>165</v>
      </c>
      <c r="E29">
        <f>SUM(Table16[[#This Row],[2025]:[2014]])</f>
        <v>2</v>
      </c>
      <c r="F29" s="10">
        <v>2</v>
      </c>
      <c r="G29" s="10"/>
      <c r="H29" s="10"/>
      <c r="I29" s="12"/>
    </row>
    <row r="30" spans="1:9" hidden="1" x14ac:dyDescent="0.35">
      <c r="A30" t="s">
        <v>119</v>
      </c>
      <c r="B30" t="s">
        <v>166</v>
      </c>
      <c r="C30" t="s">
        <v>167</v>
      </c>
      <c r="D30" t="s">
        <v>168</v>
      </c>
      <c r="E30">
        <f>SUM(Table16[[#This Row],[2025]:[2014]])</f>
        <v>1</v>
      </c>
      <c r="F30" s="10"/>
      <c r="G30" s="10"/>
      <c r="H30" s="10">
        <v>1</v>
      </c>
      <c r="I30" s="12"/>
    </row>
    <row r="31" spans="1:9" hidden="1" x14ac:dyDescent="0.35">
      <c r="A31" t="s">
        <v>119</v>
      </c>
      <c r="B31" t="s">
        <v>169</v>
      </c>
      <c r="C31" t="s">
        <v>124</v>
      </c>
      <c r="D31" t="s">
        <v>170</v>
      </c>
      <c r="E31">
        <f>SUM(Table16[[#This Row],[2025]:[2014]])</f>
        <v>-26</v>
      </c>
      <c r="F31" s="10"/>
      <c r="G31" s="10">
        <v>-4</v>
      </c>
      <c r="H31" s="10">
        <v>-22</v>
      </c>
      <c r="I31" s="12"/>
    </row>
    <row r="32" spans="1:9" hidden="1" x14ac:dyDescent="0.35">
      <c r="A32" t="s">
        <v>119</v>
      </c>
      <c r="B32" t="s">
        <v>169</v>
      </c>
      <c r="C32" t="s">
        <v>124</v>
      </c>
      <c r="D32" t="s">
        <v>171</v>
      </c>
      <c r="E32">
        <f>SUM(Table16[[#This Row],[2025]:[2014]])</f>
        <v>1</v>
      </c>
      <c r="F32" s="10"/>
      <c r="G32" s="10">
        <v>1</v>
      </c>
      <c r="H32" s="10"/>
      <c r="I32" s="12"/>
    </row>
    <row r="33" spans="1:9" hidden="1" x14ac:dyDescent="0.35">
      <c r="A33" t="s">
        <v>119</v>
      </c>
      <c r="B33" t="s">
        <v>172</v>
      </c>
      <c r="C33" t="s">
        <v>173</v>
      </c>
      <c r="D33" t="s">
        <v>174</v>
      </c>
      <c r="E33">
        <f>SUM(Table16[[#This Row],[2025]:[2014]])</f>
        <v>1</v>
      </c>
      <c r="F33" s="10"/>
      <c r="G33" s="10"/>
      <c r="H33" s="10">
        <v>1</v>
      </c>
      <c r="I33" s="12"/>
    </row>
    <row r="34" spans="1:9" hidden="1" x14ac:dyDescent="0.35">
      <c r="A34" t="s">
        <v>119</v>
      </c>
      <c r="B34" t="s">
        <v>175</v>
      </c>
      <c r="C34" t="s">
        <v>124</v>
      </c>
      <c r="D34" t="s">
        <v>176</v>
      </c>
      <c r="E34">
        <f>SUM(Table16[[#This Row],[2025]:[2014]])</f>
        <v>4</v>
      </c>
      <c r="F34" s="10"/>
      <c r="G34" s="10"/>
      <c r="H34" s="10">
        <v>4</v>
      </c>
      <c r="I34" s="12"/>
    </row>
    <row r="35" spans="1:9" hidden="1" x14ac:dyDescent="0.35">
      <c r="A35" t="s">
        <v>119</v>
      </c>
      <c r="B35" t="s">
        <v>175</v>
      </c>
      <c r="C35" t="s">
        <v>124</v>
      </c>
      <c r="D35" t="s">
        <v>177</v>
      </c>
      <c r="E35">
        <f>SUM(Table16[[#This Row],[2025]:[2014]])</f>
        <v>2</v>
      </c>
      <c r="F35" s="10"/>
      <c r="G35" s="10"/>
      <c r="H35" s="10">
        <v>2</v>
      </c>
      <c r="I35" s="12"/>
    </row>
    <row r="36" spans="1:9" hidden="1" x14ac:dyDescent="0.35">
      <c r="A36" t="s">
        <v>119</v>
      </c>
      <c r="B36" t="s">
        <v>175</v>
      </c>
      <c r="C36" t="s">
        <v>124</v>
      </c>
      <c r="D36" t="s">
        <v>178</v>
      </c>
      <c r="E36">
        <f>SUM(Table16[[#This Row],[2025]:[2014]])</f>
        <v>39</v>
      </c>
      <c r="F36" s="10"/>
      <c r="G36" s="10">
        <v>4</v>
      </c>
      <c r="H36" s="10">
        <v>35</v>
      </c>
      <c r="I36" s="12"/>
    </row>
    <row r="37" spans="1:9" hidden="1" x14ac:dyDescent="0.35">
      <c r="A37" t="s">
        <v>119</v>
      </c>
      <c r="B37" t="s">
        <v>175</v>
      </c>
      <c r="C37" t="s">
        <v>124</v>
      </c>
      <c r="D37" t="s">
        <v>179</v>
      </c>
      <c r="E37">
        <f>SUM(Table16[[#This Row],[2025]:[2014]])</f>
        <v>5</v>
      </c>
      <c r="F37" s="10"/>
      <c r="G37" s="10"/>
      <c r="H37" s="10">
        <v>5</v>
      </c>
      <c r="I37" s="12"/>
    </row>
    <row r="38" spans="1:9" hidden="1" x14ac:dyDescent="0.35">
      <c r="A38" t="s">
        <v>119</v>
      </c>
      <c r="B38" t="s">
        <v>180</v>
      </c>
      <c r="C38" t="s">
        <v>181</v>
      </c>
      <c r="D38" t="s">
        <v>182</v>
      </c>
      <c r="E38">
        <f>SUM(Table16[[#This Row],[2025]:[2014]])</f>
        <v>3</v>
      </c>
      <c r="F38" s="10"/>
      <c r="G38" s="10"/>
      <c r="H38" s="10">
        <v>3</v>
      </c>
      <c r="I38" s="12"/>
    </row>
    <row r="39" spans="1:9" hidden="1" x14ac:dyDescent="0.35">
      <c r="A39" t="s">
        <v>119</v>
      </c>
      <c r="B39" t="s">
        <v>183</v>
      </c>
      <c r="C39" t="s">
        <v>184</v>
      </c>
      <c r="D39" t="s">
        <v>185</v>
      </c>
      <c r="E39">
        <f>SUM(Table16[[#This Row],[2025]:[2014]])</f>
        <v>1</v>
      </c>
      <c r="F39" s="10"/>
      <c r="G39" s="10">
        <v>1</v>
      </c>
      <c r="H39" s="10"/>
      <c r="I39" s="12"/>
    </row>
    <row r="40" spans="1:9" hidden="1" x14ac:dyDescent="0.35">
      <c r="A40" t="s">
        <v>119</v>
      </c>
      <c r="B40" t="s">
        <v>183</v>
      </c>
      <c r="C40" t="s">
        <v>186</v>
      </c>
      <c r="D40" t="s">
        <v>187</v>
      </c>
      <c r="E40">
        <f>SUM(Table16[[#This Row],[2025]:[2014]])</f>
        <v>51</v>
      </c>
      <c r="F40" s="10"/>
      <c r="G40" s="10"/>
      <c r="H40" s="10">
        <v>51</v>
      </c>
      <c r="I40" s="12"/>
    </row>
    <row r="41" spans="1:9" hidden="1" x14ac:dyDescent="0.35">
      <c r="A41" t="s">
        <v>119</v>
      </c>
      <c r="B41" t="s">
        <v>188</v>
      </c>
      <c r="C41" t="s">
        <v>189</v>
      </c>
      <c r="D41" t="s">
        <v>190</v>
      </c>
      <c r="E41">
        <f>SUM(Table16[[#This Row],[2025]:[2014]])</f>
        <v>1</v>
      </c>
      <c r="F41" s="10"/>
      <c r="G41" s="10"/>
      <c r="H41" s="10">
        <v>1</v>
      </c>
      <c r="I41" s="12"/>
    </row>
    <row r="42" spans="1:9" hidden="1" x14ac:dyDescent="0.35">
      <c r="A42" t="s">
        <v>119</v>
      </c>
      <c r="B42" t="s">
        <v>191</v>
      </c>
      <c r="C42" t="s">
        <v>192</v>
      </c>
      <c r="D42" t="s">
        <v>193</v>
      </c>
      <c r="E42">
        <f>SUM(Table16[[#This Row],[2025]:[2014]])</f>
        <v>2</v>
      </c>
      <c r="F42" s="10">
        <v>2</v>
      </c>
      <c r="G42" s="10"/>
      <c r="H42" s="10"/>
      <c r="I42" s="12"/>
    </row>
    <row r="43" spans="1:9" hidden="1" x14ac:dyDescent="0.35">
      <c r="A43" t="s">
        <v>119</v>
      </c>
      <c r="B43" t="s">
        <v>194</v>
      </c>
      <c r="C43" t="s">
        <v>195</v>
      </c>
      <c r="D43" t="s">
        <v>196</v>
      </c>
      <c r="E43">
        <f>SUM(Table16[[#This Row],[2025]:[2014]])</f>
        <v>2</v>
      </c>
      <c r="F43" s="10"/>
      <c r="G43" s="10">
        <v>1</v>
      </c>
      <c r="H43" s="10">
        <v>1</v>
      </c>
      <c r="I43" s="12"/>
    </row>
    <row r="44" spans="1:9" hidden="1" x14ac:dyDescent="0.35">
      <c r="A44" t="s">
        <v>119</v>
      </c>
      <c r="B44" t="s">
        <v>197</v>
      </c>
      <c r="C44" t="s">
        <v>198</v>
      </c>
      <c r="D44" t="s">
        <v>199</v>
      </c>
      <c r="E44">
        <f>SUM(Table16[[#This Row],[2025]:[2014]])</f>
        <v>2</v>
      </c>
      <c r="F44" s="10"/>
      <c r="G44" s="10"/>
      <c r="H44" s="10">
        <v>2</v>
      </c>
      <c r="I44" s="12"/>
    </row>
    <row r="45" spans="1:9" hidden="1" x14ac:dyDescent="0.35">
      <c r="A45" t="s">
        <v>119</v>
      </c>
      <c r="B45" t="s">
        <v>200</v>
      </c>
      <c r="C45" t="s">
        <v>201</v>
      </c>
      <c r="D45" t="s">
        <v>202</v>
      </c>
      <c r="E45">
        <f>SUM(Table16[[#This Row],[2025]:[2014]])</f>
        <v>1</v>
      </c>
      <c r="F45" s="10"/>
      <c r="G45" s="10"/>
      <c r="H45" s="10">
        <v>1</v>
      </c>
      <c r="I45" s="12"/>
    </row>
    <row r="46" spans="1:9" hidden="1" x14ac:dyDescent="0.35">
      <c r="A46" t="s">
        <v>119</v>
      </c>
      <c r="B46" t="s">
        <v>200</v>
      </c>
      <c r="C46" t="s">
        <v>203</v>
      </c>
      <c r="D46" t="s">
        <v>204</v>
      </c>
      <c r="E46">
        <f>SUM(Table16[[#This Row],[2025]:[2014]])</f>
        <v>2</v>
      </c>
      <c r="F46" s="10"/>
      <c r="G46" s="10"/>
      <c r="H46" s="10">
        <v>2</v>
      </c>
      <c r="I46" s="12">
        <v>0</v>
      </c>
    </row>
    <row r="47" spans="1:9" hidden="1" x14ac:dyDescent="0.35">
      <c r="A47" t="s">
        <v>119</v>
      </c>
      <c r="B47" t="s">
        <v>205</v>
      </c>
      <c r="C47" t="s">
        <v>124</v>
      </c>
      <c r="D47" t="s">
        <v>206</v>
      </c>
      <c r="E47">
        <f>SUM(Table16[[#This Row],[2025]:[2014]])</f>
        <v>484</v>
      </c>
      <c r="F47" s="10">
        <v>150</v>
      </c>
      <c r="G47" s="10">
        <v>123</v>
      </c>
      <c r="H47" s="10">
        <v>211</v>
      </c>
      <c r="I47" s="12"/>
    </row>
    <row r="48" spans="1:9" hidden="1" x14ac:dyDescent="0.35">
      <c r="A48" t="s">
        <v>119</v>
      </c>
      <c r="B48" t="s">
        <v>205</v>
      </c>
      <c r="C48" t="s">
        <v>124</v>
      </c>
      <c r="D48" t="s">
        <v>207</v>
      </c>
      <c r="E48">
        <f>SUM(Table16[[#This Row],[2025]:[2014]])</f>
        <v>1</v>
      </c>
      <c r="F48" s="10">
        <v>1</v>
      </c>
      <c r="G48" s="10">
        <v>-2</v>
      </c>
      <c r="H48" s="10">
        <v>2</v>
      </c>
      <c r="I48" s="12"/>
    </row>
    <row r="49" spans="1:9" hidden="1" x14ac:dyDescent="0.35">
      <c r="A49" t="s">
        <v>119</v>
      </c>
      <c r="B49" t="s">
        <v>205</v>
      </c>
      <c r="C49" t="s">
        <v>124</v>
      </c>
      <c r="D49" t="s">
        <v>208</v>
      </c>
      <c r="E49">
        <f>SUM(Table16[[#This Row],[2025]:[2014]])</f>
        <v>18</v>
      </c>
      <c r="F49" s="10"/>
      <c r="G49" s="10"/>
      <c r="H49" s="10">
        <v>18</v>
      </c>
      <c r="I49" s="12"/>
    </row>
    <row r="50" spans="1:9" hidden="1" x14ac:dyDescent="0.35">
      <c r="A50" t="s">
        <v>119</v>
      </c>
      <c r="B50" t="s">
        <v>205</v>
      </c>
      <c r="C50" t="s">
        <v>209</v>
      </c>
      <c r="D50" t="s">
        <v>210</v>
      </c>
      <c r="E50">
        <f>SUM(Table16[[#This Row],[2025]:[2014]])</f>
        <v>15</v>
      </c>
      <c r="F50" s="10"/>
      <c r="G50" s="10"/>
      <c r="H50" s="10">
        <v>15</v>
      </c>
      <c r="I50" s="12"/>
    </row>
    <row r="51" spans="1:9" hidden="1" x14ac:dyDescent="0.35">
      <c r="A51" t="s">
        <v>119</v>
      </c>
      <c r="B51" t="s">
        <v>205</v>
      </c>
      <c r="C51" t="s">
        <v>211</v>
      </c>
      <c r="D51" t="s">
        <v>212</v>
      </c>
      <c r="E51">
        <f>SUM(Table16[[#This Row],[2025]:[2014]])</f>
        <v>1</v>
      </c>
      <c r="F51" s="10"/>
      <c r="G51" s="10">
        <v>1</v>
      </c>
      <c r="H51" s="10"/>
      <c r="I51" s="12"/>
    </row>
    <row r="52" spans="1:9" hidden="1" x14ac:dyDescent="0.35">
      <c r="A52" t="s">
        <v>119</v>
      </c>
      <c r="B52" t="s">
        <v>205</v>
      </c>
      <c r="C52" t="s">
        <v>213</v>
      </c>
      <c r="D52" t="s">
        <v>214</v>
      </c>
      <c r="E52">
        <f>SUM(Table16[[#This Row],[2025]:[2014]])</f>
        <v>3</v>
      </c>
      <c r="F52" s="10">
        <v>3</v>
      </c>
      <c r="G52" s="10"/>
      <c r="H52" s="10"/>
      <c r="I52" s="12"/>
    </row>
    <row r="53" spans="1:9" hidden="1" x14ac:dyDescent="0.35">
      <c r="A53" t="s">
        <v>119</v>
      </c>
      <c r="B53" t="s">
        <v>205</v>
      </c>
      <c r="C53" t="s">
        <v>215</v>
      </c>
      <c r="D53" t="s">
        <v>216</v>
      </c>
      <c r="E53">
        <f>SUM(Table16[[#This Row],[2025]:[2014]])</f>
        <v>1</v>
      </c>
      <c r="F53" s="10"/>
      <c r="G53" s="10">
        <v>1</v>
      </c>
      <c r="H53" s="10"/>
      <c r="I53" s="12"/>
    </row>
    <row r="54" spans="1:9" hidden="1" x14ac:dyDescent="0.35">
      <c r="A54" t="s">
        <v>119</v>
      </c>
      <c r="B54" t="s">
        <v>205</v>
      </c>
      <c r="C54" t="s">
        <v>217</v>
      </c>
      <c r="D54" t="s">
        <v>218</v>
      </c>
      <c r="E54">
        <f>SUM(Table16[[#This Row],[2025]:[2014]])</f>
        <v>83</v>
      </c>
      <c r="F54" s="10">
        <v>13</v>
      </c>
      <c r="G54" s="10">
        <v>26</v>
      </c>
      <c r="H54" s="10">
        <v>44</v>
      </c>
      <c r="I54" s="12"/>
    </row>
    <row r="55" spans="1:9" hidden="1" x14ac:dyDescent="0.35">
      <c r="A55" t="s">
        <v>119</v>
      </c>
      <c r="B55" t="s">
        <v>205</v>
      </c>
      <c r="C55" t="s">
        <v>219</v>
      </c>
      <c r="D55" t="s">
        <v>220</v>
      </c>
      <c r="E55">
        <f>SUM(Table16[[#This Row],[2025]:[2014]])</f>
        <v>2</v>
      </c>
      <c r="F55" s="10"/>
      <c r="G55" s="10">
        <v>2</v>
      </c>
      <c r="H55" s="10"/>
      <c r="I55" s="12"/>
    </row>
    <row r="56" spans="1:9" hidden="1" x14ac:dyDescent="0.35">
      <c r="A56" t="s">
        <v>119</v>
      </c>
      <c r="B56" t="s">
        <v>205</v>
      </c>
      <c r="C56" t="s">
        <v>221</v>
      </c>
      <c r="D56" t="s">
        <v>222</v>
      </c>
      <c r="E56">
        <f>SUM(Table16[[#This Row],[2025]:[2014]])</f>
        <v>1</v>
      </c>
      <c r="F56" s="10"/>
      <c r="G56" s="10"/>
      <c r="H56" s="10">
        <v>1</v>
      </c>
      <c r="I56" s="12"/>
    </row>
    <row r="57" spans="1:9" hidden="1" x14ac:dyDescent="0.35">
      <c r="A57" t="s">
        <v>119</v>
      </c>
      <c r="B57" t="s">
        <v>205</v>
      </c>
      <c r="C57" t="s">
        <v>223</v>
      </c>
      <c r="D57" t="s">
        <v>224</v>
      </c>
      <c r="E57">
        <f>SUM(Table16[[#This Row],[2025]:[2014]])</f>
        <v>9</v>
      </c>
      <c r="F57" s="10">
        <v>2</v>
      </c>
      <c r="G57" s="10">
        <v>5</v>
      </c>
      <c r="H57" s="10">
        <v>2</v>
      </c>
      <c r="I57" s="12"/>
    </row>
    <row r="58" spans="1:9" hidden="1" x14ac:dyDescent="0.35">
      <c r="A58" t="s">
        <v>119</v>
      </c>
      <c r="B58" t="s">
        <v>205</v>
      </c>
      <c r="C58" t="s">
        <v>225</v>
      </c>
      <c r="D58" t="s">
        <v>226</v>
      </c>
      <c r="E58">
        <f>SUM(Table16[[#This Row],[2025]:[2014]])</f>
        <v>2</v>
      </c>
      <c r="F58" s="10"/>
      <c r="G58" s="10"/>
      <c r="H58" s="10">
        <v>2</v>
      </c>
      <c r="I58" s="12"/>
    </row>
    <row r="59" spans="1:9" hidden="1" x14ac:dyDescent="0.35">
      <c r="A59" t="s">
        <v>119</v>
      </c>
      <c r="B59" t="s">
        <v>205</v>
      </c>
      <c r="C59" t="s">
        <v>227</v>
      </c>
      <c r="D59" t="s">
        <v>228</v>
      </c>
      <c r="E59">
        <f>SUM(Table16[[#This Row],[2025]:[2014]])</f>
        <v>1</v>
      </c>
      <c r="F59" s="10">
        <v>1</v>
      </c>
      <c r="G59" s="10"/>
      <c r="H59" s="10"/>
      <c r="I59" s="12"/>
    </row>
    <row r="60" spans="1:9" hidden="1" x14ac:dyDescent="0.35">
      <c r="A60" t="s">
        <v>119</v>
      </c>
      <c r="B60" t="s">
        <v>205</v>
      </c>
      <c r="C60" t="s">
        <v>229</v>
      </c>
      <c r="D60" t="s">
        <v>230</v>
      </c>
      <c r="E60">
        <f>SUM(Table16[[#This Row],[2025]:[2014]])</f>
        <v>3</v>
      </c>
      <c r="F60" s="10"/>
      <c r="G60" s="10"/>
      <c r="H60" s="10">
        <v>3</v>
      </c>
      <c r="I60" s="12"/>
    </row>
    <row r="61" spans="1:9" hidden="1" x14ac:dyDescent="0.35">
      <c r="A61" t="s">
        <v>119</v>
      </c>
      <c r="B61" t="s">
        <v>205</v>
      </c>
      <c r="C61" t="s">
        <v>231</v>
      </c>
      <c r="D61" t="s">
        <v>232</v>
      </c>
      <c r="E61">
        <f>SUM(Table16[[#This Row],[2025]:[2014]])</f>
        <v>1</v>
      </c>
      <c r="F61" s="10"/>
      <c r="G61" s="10">
        <v>1</v>
      </c>
      <c r="H61" s="10"/>
      <c r="I61" s="12"/>
    </row>
    <row r="62" spans="1:9" hidden="1" x14ac:dyDescent="0.35">
      <c r="A62" t="s">
        <v>119</v>
      </c>
      <c r="B62" t="s">
        <v>205</v>
      </c>
      <c r="C62" t="s">
        <v>233</v>
      </c>
      <c r="D62" t="s">
        <v>234</v>
      </c>
      <c r="E62">
        <f>SUM(Table16[[#This Row],[2025]:[2014]])</f>
        <v>63</v>
      </c>
      <c r="F62" s="10">
        <v>2</v>
      </c>
      <c r="G62" s="10">
        <v>9</v>
      </c>
      <c r="H62" s="10">
        <v>52</v>
      </c>
      <c r="I62" s="12"/>
    </row>
    <row r="63" spans="1:9" hidden="1" x14ac:dyDescent="0.35">
      <c r="A63" t="s">
        <v>119</v>
      </c>
      <c r="B63" t="s">
        <v>205</v>
      </c>
      <c r="C63" t="s">
        <v>235</v>
      </c>
      <c r="D63" t="s">
        <v>236</v>
      </c>
      <c r="E63">
        <f>SUM(Table16[[#This Row],[2025]:[2014]])</f>
        <v>1</v>
      </c>
      <c r="F63" s="10"/>
      <c r="G63" s="10"/>
      <c r="H63" s="10">
        <v>1</v>
      </c>
      <c r="I63" s="12"/>
    </row>
    <row r="64" spans="1:9" hidden="1" x14ac:dyDescent="0.35">
      <c r="A64" t="s">
        <v>119</v>
      </c>
      <c r="B64" t="s">
        <v>205</v>
      </c>
      <c r="C64" t="s">
        <v>237</v>
      </c>
      <c r="D64" t="s">
        <v>238</v>
      </c>
      <c r="E64">
        <f>SUM(Table16[[#This Row],[2025]:[2014]])</f>
        <v>6</v>
      </c>
      <c r="F64" s="10">
        <v>-2</v>
      </c>
      <c r="G64" s="10">
        <v>4</v>
      </c>
      <c r="H64" s="10">
        <v>4</v>
      </c>
      <c r="I64" s="12"/>
    </row>
    <row r="65" spans="1:17" hidden="1" x14ac:dyDescent="0.35">
      <c r="A65" t="s">
        <v>239</v>
      </c>
      <c r="B65" t="s">
        <v>240</v>
      </c>
      <c r="C65" t="s">
        <v>241</v>
      </c>
      <c r="D65" t="s">
        <v>242</v>
      </c>
      <c r="E65">
        <f>SUM(Table16[[#This Row],[2025]:[2014]])</f>
        <v>1</v>
      </c>
      <c r="F65" s="10"/>
      <c r="G65" s="10">
        <v>1</v>
      </c>
      <c r="H65" s="10"/>
      <c r="I65" s="10"/>
      <c r="J65"/>
      <c r="K65"/>
      <c r="L65"/>
      <c r="M65"/>
      <c r="N65"/>
      <c r="O65"/>
      <c r="P65"/>
      <c r="Q65"/>
    </row>
    <row r="66" spans="1:17" hidden="1" x14ac:dyDescent="0.35">
      <c r="A66" t="s">
        <v>239</v>
      </c>
      <c r="B66" t="s">
        <v>123</v>
      </c>
      <c r="C66" t="s">
        <v>124</v>
      </c>
      <c r="D66" t="s">
        <v>125</v>
      </c>
      <c r="E66">
        <f>SUM(Table16[[#This Row],[2025]:[2014]])</f>
        <v>2</v>
      </c>
      <c r="F66" s="10"/>
      <c r="G66" s="10"/>
      <c r="H66" s="10"/>
      <c r="I66" s="10">
        <v>2</v>
      </c>
      <c r="J66"/>
      <c r="K66"/>
      <c r="L66"/>
      <c r="M66"/>
      <c r="N66"/>
      <c r="O66"/>
      <c r="P66"/>
      <c r="Q66"/>
    </row>
    <row r="67" spans="1:17" hidden="1" x14ac:dyDescent="0.35">
      <c r="A67" t="s">
        <v>239</v>
      </c>
      <c r="B67" t="s">
        <v>126</v>
      </c>
      <c r="C67" t="s">
        <v>127</v>
      </c>
      <c r="D67" t="s">
        <v>128</v>
      </c>
      <c r="E67">
        <f>SUM(Table16[[#This Row],[2025]:[2014]])</f>
        <v>22</v>
      </c>
      <c r="F67" s="10">
        <v>3</v>
      </c>
      <c r="G67" s="10">
        <v>7</v>
      </c>
      <c r="H67" s="10">
        <v>8</v>
      </c>
      <c r="I67" s="10">
        <v>4</v>
      </c>
      <c r="J67"/>
      <c r="K67"/>
      <c r="L67"/>
      <c r="M67"/>
      <c r="N67"/>
      <c r="O67"/>
      <c r="P67"/>
      <c r="Q67"/>
    </row>
    <row r="68" spans="1:17" hidden="1" x14ac:dyDescent="0.35">
      <c r="A68" t="s">
        <v>239</v>
      </c>
      <c r="B68" t="s">
        <v>243</v>
      </c>
      <c r="C68" t="s">
        <v>244</v>
      </c>
      <c r="D68" t="s">
        <v>245</v>
      </c>
      <c r="E68">
        <f>SUM(Table16[[#This Row],[2025]:[2014]])</f>
        <v>4</v>
      </c>
      <c r="F68" s="10"/>
      <c r="G68" s="10">
        <v>4</v>
      </c>
      <c r="H68" s="10"/>
      <c r="I68" s="10"/>
      <c r="J68"/>
      <c r="K68"/>
      <c r="L68"/>
      <c r="M68"/>
      <c r="N68"/>
      <c r="O68"/>
      <c r="P68"/>
      <c r="Q68"/>
    </row>
    <row r="69" spans="1:17" hidden="1" x14ac:dyDescent="0.35">
      <c r="A69" t="s">
        <v>239</v>
      </c>
      <c r="B69" t="s">
        <v>139</v>
      </c>
      <c r="C69" t="s">
        <v>142</v>
      </c>
      <c r="D69" t="s">
        <v>143</v>
      </c>
      <c r="E69">
        <f>SUM(Table16[[#This Row],[2025]:[2014]])</f>
        <v>0</v>
      </c>
      <c r="F69" s="10"/>
      <c r="G69" s="10"/>
      <c r="H69" s="10">
        <v>-1</v>
      </c>
      <c r="I69" s="10">
        <v>1</v>
      </c>
      <c r="J69"/>
      <c r="K69"/>
      <c r="L69"/>
      <c r="M69"/>
      <c r="N69"/>
      <c r="O69"/>
      <c r="P69"/>
      <c r="Q69"/>
    </row>
    <row r="70" spans="1:17" hidden="1" x14ac:dyDescent="0.35">
      <c r="A70" t="s">
        <v>239</v>
      </c>
      <c r="B70" t="s">
        <v>144</v>
      </c>
      <c r="C70" t="s">
        <v>124</v>
      </c>
      <c r="D70" t="s">
        <v>145</v>
      </c>
      <c r="E70">
        <f>SUM(Table16[[#This Row],[2025]:[2014]])</f>
        <v>5</v>
      </c>
      <c r="F70" s="10"/>
      <c r="G70" s="10"/>
      <c r="H70" s="10">
        <v>5</v>
      </c>
      <c r="I70" s="10"/>
      <c r="J70"/>
      <c r="K70"/>
      <c r="L70"/>
      <c r="M70"/>
      <c r="N70"/>
      <c r="O70"/>
      <c r="P70"/>
      <c r="Q70"/>
    </row>
    <row r="71" spans="1:17" hidden="1" x14ac:dyDescent="0.35">
      <c r="A71" t="s">
        <v>239</v>
      </c>
      <c r="B71" t="s">
        <v>144</v>
      </c>
      <c r="C71" t="s">
        <v>124</v>
      </c>
      <c r="D71" t="s">
        <v>246</v>
      </c>
      <c r="E71">
        <f>SUM(Table16[[#This Row],[2025]:[2014]])</f>
        <v>5</v>
      </c>
      <c r="F71" s="10"/>
      <c r="G71" s="10"/>
      <c r="H71" s="10"/>
      <c r="I71" s="10">
        <v>5</v>
      </c>
      <c r="J71"/>
      <c r="K71"/>
      <c r="L71"/>
      <c r="M71"/>
      <c r="N71"/>
      <c r="O71"/>
      <c r="P71"/>
      <c r="Q71"/>
    </row>
    <row r="72" spans="1:17" hidden="1" x14ac:dyDescent="0.35">
      <c r="A72" t="s">
        <v>239</v>
      </c>
      <c r="B72" t="s">
        <v>144</v>
      </c>
      <c r="C72" t="s">
        <v>124</v>
      </c>
      <c r="D72" t="s">
        <v>146</v>
      </c>
      <c r="E72">
        <f>SUM(Table16[[#This Row],[2025]:[2014]])</f>
        <v>-7</v>
      </c>
      <c r="F72" s="10"/>
      <c r="G72" s="10"/>
      <c r="H72" s="10">
        <v>-4</v>
      </c>
      <c r="I72" s="10">
        <v>-3</v>
      </c>
      <c r="J72"/>
      <c r="K72"/>
      <c r="L72"/>
      <c r="M72"/>
      <c r="N72"/>
      <c r="O72"/>
      <c r="P72"/>
      <c r="Q72"/>
    </row>
    <row r="73" spans="1:17" hidden="1" x14ac:dyDescent="0.35">
      <c r="A73" t="s">
        <v>239</v>
      </c>
      <c r="B73" t="s">
        <v>144</v>
      </c>
      <c r="C73" t="s">
        <v>124</v>
      </c>
      <c r="D73" t="s">
        <v>247</v>
      </c>
      <c r="E73">
        <f>SUM(Table16[[#This Row],[2025]:[2014]])</f>
        <v>8</v>
      </c>
      <c r="F73" s="10"/>
      <c r="G73" s="10"/>
      <c r="H73" s="10"/>
      <c r="I73" s="10">
        <v>8</v>
      </c>
      <c r="J73"/>
      <c r="K73"/>
      <c r="L73"/>
      <c r="M73"/>
      <c r="N73"/>
      <c r="O73"/>
      <c r="P73"/>
      <c r="Q73"/>
    </row>
    <row r="74" spans="1:17" hidden="1" x14ac:dyDescent="0.35">
      <c r="A74" t="s">
        <v>239</v>
      </c>
      <c r="B74" t="s">
        <v>144</v>
      </c>
      <c r="C74" t="s">
        <v>124</v>
      </c>
      <c r="D74" t="s">
        <v>147</v>
      </c>
      <c r="E74">
        <f>SUM(Table16[[#This Row],[2025]:[2014]])</f>
        <v>2</v>
      </c>
      <c r="F74" s="10"/>
      <c r="G74" s="10"/>
      <c r="H74" s="10">
        <v>2</v>
      </c>
      <c r="I74" s="10"/>
      <c r="J74"/>
      <c r="K74"/>
      <c r="L74"/>
      <c r="M74"/>
      <c r="N74"/>
      <c r="O74"/>
      <c r="P74"/>
      <c r="Q74"/>
    </row>
    <row r="75" spans="1:17" hidden="1" x14ac:dyDescent="0.35">
      <c r="A75" t="s">
        <v>239</v>
      </c>
      <c r="B75" t="s">
        <v>144</v>
      </c>
      <c r="C75" t="s">
        <v>124</v>
      </c>
      <c r="D75" t="s">
        <v>148</v>
      </c>
      <c r="E75">
        <f>SUM(Table16[[#This Row],[2025]:[2014]])</f>
        <v>9</v>
      </c>
      <c r="F75" s="10"/>
      <c r="G75" s="10"/>
      <c r="H75" s="10">
        <v>5</v>
      </c>
      <c r="I75" s="10">
        <v>4</v>
      </c>
      <c r="J75"/>
      <c r="K75"/>
      <c r="L75"/>
      <c r="M75"/>
      <c r="N75"/>
      <c r="O75"/>
      <c r="P75"/>
      <c r="Q75"/>
    </row>
    <row r="76" spans="1:17" hidden="1" x14ac:dyDescent="0.35">
      <c r="A76" t="s">
        <v>239</v>
      </c>
      <c r="B76" t="s">
        <v>144</v>
      </c>
      <c r="C76" t="s">
        <v>151</v>
      </c>
      <c r="D76" t="s">
        <v>152</v>
      </c>
      <c r="E76">
        <f>SUM(Table16[[#This Row],[2025]:[2014]])</f>
        <v>1</v>
      </c>
      <c r="F76" s="10"/>
      <c r="G76" s="10"/>
      <c r="H76" s="10">
        <v>1</v>
      </c>
      <c r="I76" s="10"/>
      <c r="J76"/>
      <c r="K76"/>
      <c r="L76"/>
      <c r="M76"/>
      <c r="N76"/>
      <c r="O76"/>
      <c r="P76"/>
      <c r="Q76"/>
    </row>
    <row r="77" spans="1:17" hidden="1" x14ac:dyDescent="0.35">
      <c r="A77" t="s">
        <v>239</v>
      </c>
      <c r="B77" t="s">
        <v>144</v>
      </c>
      <c r="C77" t="s">
        <v>248</v>
      </c>
      <c r="D77" t="s">
        <v>249</v>
      </c>
      <c r="E77">
        <f>SUM(Table16[[#This Row],[2025]:[2014]])</f>
        <v>1</v>
      </c>
      <c r="F77" s="10"/>
      <c r="G77" s="10"/>
      <c r="H77" s="10">
        <v>1</v>
      </c>
      <c r="I77" s="10"/>
      <c r="J77"/>
      <c r="K77"/>
      <c r="L77"/>
      <c r="M77"/>
      <c r="N77"/>
      <c r="O77"/>
      <c r="P77"/>
      <c r="Q77"/>
    </row>
    <row r="78" spans="1:17" hidden="1" x14ac:dyDescent="0.35">
      <c r="A78" t="s">
        <v>239</v>
      </c>
      <c r="B78" t="s">
        <v>144</v>
      </c>
      <c r="C78" t="s">
        <v>250</v>
      </c>
      <c r="D78" t="s">
        <v>251</v>
      </c>
      <c r="E78">
        <f>SUM(Table16[[#This Row],[2025]:[2014]])</f>
        <v>3</v>
      </c>
      <c r="F78" s="10"/>
      <c r="G78" s="10">
        <v>1</v>
      </c>
      <c r="H78" s="10">
        <v>1</v>
      </c>
      <c r="I78" s="10">
        <v>1</v>
      </c>
      <c r="J78"/>
      <c r="K78"/>
      <c r="L78"/>
      <c r="M78"/>
      <c r="N78"/>
      <c r="O78"/>
      <c r="P78"/>
      <c r="Q78"/>
    </row>
    <row r="79" spans="1:17" hidden="1" x14ac:dyDescent="0.35">
      <c r="A79" t="s">
        <v>239</v>
      </c>
      <c r="B79" t="s">
        <v>144</v>
      </c>
      <c r="C79" t="s">
        <v>252</v>
      </c>
      <c r="D79" t="s">
        <v>253</v>
      </c>
      <c r="E79">
        <f>SUM(Table16[[#This Row],[2025]:[2014]])</f>
        <v>1</v>
      </c>
      <c r="F79" s="10"/>
      <c r="G79" s="10"/>
      <c r="H79" s="10"/>
      <c r="I79" s="10">
        <v>1</v>
      </c>
      <c r="J79"/>
      <c r="K79"/>
      <c r="L79"/>
      <c r="M79"/>
      <c r="N79"/>
      <c r="O79"/>
      <c r="P79"/>
      <c r="Q79"/>
    </row>
    <row r="80" spans="1:17" hidden="1" x14ac:dyDescent="0.35">
      <c r="A80" t="s">
        <v>239</v>
      </c>
      <c r="B80" t="s">
        <v>144</v>
      </c>
      <c r="C80" t="s">
        <v>155</v>
      </c>
      <c r="D80" t="s">
        <v>156</v>
      </c>
      <c r="E80">
        <f>SUM(Table16[[#This Row],[2025]:[2014]])</f>
        <v>4</v>
      </c>
      <c r="F80" s="10"/>
      <c r="G80" s="10">
        <v>-1</v>
      </c>
      <c r="H80" s="10"/>
      <c r="I80" s="10">
        <v>5</v>
      </c>
      <c r="J80"/>
      <c r="K80"/>
      <c r="L80"/>
      <c r="M80"/>
      <c r="N80"/>
      <c r="O80"/>
      <c r="P80"/>
      <c r="Q80"/>
    </row>
    <row r="81" spans="1:17" hidden="1" x14ac:dyDescent="0.35">
      <c r="A81" t="s">
        <v>239</v>
      </c>
      <c r="B81" t="s">
        <v>144</v>
      </c>
      <c r="C81" t="s">
        <v>157</v>
      </c>
      <c r="D81" t="s">
        <v>158</v>
      </c>
      <c r="E81">
        <f>SUM(Table16[[#This Row],[2025]:[2014]])</f>
        <v>6</v>
      </c>
      <c r="F81" s="10"/>
      <c r="G81" s="10"/>
      <c r="H81" s="10"/>
      <c r="I81" s="10">
        <v>6</v>
      </c>
      <c r="J81"/>
      <c r="K81"/>
      <c r="L81"/>
      <c r="M81"/>
      <c r="N81"/>
      <c r="O81"/>
      <c r="P81"/>
      <c r="Q81"/>
    </row>
    <row r="82" spans="1:17" hidden="1" x14ac:dyDescent="0.35">
      <c r="A82" t="s">
        <v>239</v>
      </c>
      <c r="B82" t="s">
        <v>144</v>
      </c>
      <c r="C82" t="s">
        <v>159</v>
      </c>
      <c r="D82" t="s">
        <v>160</v>
      </c>
      <c r="E82">
        <f>SUM(Table16[[#This Row],[2025]:[2014]])</f>
        <v>42</v>
      </c>
      <c r="F82" s="10">
        <v>3</v>
      </c>
      <c r="G82" s="10">
        <v>17</v>
      </c>
      <c r="H82" s="10">
        <v>18</v>
      </c>
      <c r="I82" s="10">
        <v>4</v>
      </c>
      <c r="J82"/>
      <c r="K82"/>
      <c r="L82"/>
      <c r="M82"/>
      <c r="N82"/>
      <c r="O82"/>
      <c r="P82"/>
      <c r="Q82"/>
    </row>
    <row r="83" spans="1:17" hidden="1" x14ac:dyDescent="0.35">
      <c r="A83" t="s">
        <v>239</v>
      </c>
      <c r="B83" t="s">
        <v>144</v>
      </c>
      <c r="C83" t="s">
        <v>161</v>
      </c>
      <c r="D83" t="s">
        <v>162</v>
      </c>
      <c r="E83">
        <f>SUM(Table16[[#This Row],[2025]:[2014]])</f>
        <v>4</v>
      </c>
      <c r="F83" s="10"/>
      <c r="G83" s="10">
        <v>1</v>
      </c>
      <c r="H83" s="10">
        <v>2</v>
      </c>
      <c r="I83" s="10">
        <v>1</v>
      </c>
      <c r="J83"/>
      <c r="K83"/>
      <c r="L83"/>
      <c r="M83"/>
      <c r="N83"/>
      <c r="O83"/>
      <c r="P83"/>
      <c r="Q83"/>
    </row>
    <row r="84" spans="1:17" hidden="1" x14ac:dyDescent="0.35">
      <c r="A84" t="s">
        <v>239</v>
      </c>
      <c r="B84" t="s">
        <v>254</v>
      </c>
      <c r="C84" t="s">
        <v>255</v>
      </c>
      <c r="D84" t="s">
        <v>256</v>
      </c>
      <c r="E84">
        <f>SUM(Table16[[#This Row],[2025]:[2014]])</f>
        <v>2</v>
      </c>
      <c r="F84" s="10"/>
      <c r="G84" s="10"/>
      <c r="H84" s="10"/>
      <c r="I84" s="10">
        <v>2</v>
      </c>
      <c r="J84"/>
      <c r="K84"/>
      <c r="L84"/>
      <c r="M84"/>
      <c r="N84"/>
      <c r="O84"/>
      <c r="P84"/>
      <c r="Q84"/>
    </row>
    <row r="85" spans="1:17" hidden="1" x14ac:dyDescent="0.35">
      <c r="A85" t="s">
        <v>239</v>
      </c>
      <c r="B85" t="s">
        <v>163</v>
      </c>
      <c r="C85" t="s">
        <v>164</v>
      </c>
      <c r="D85" t="s">
        <v>165</v>
      </c>
      <c r="E85">
        <f>SUM(Table16[[#This Row],[2025]:[2014]])</f>
        <v>1</v>
      </c>
      <c r="F85" s="10">
        <v>1</v>
      </c>
      <c r="G85" s="10"/>
      <c r="H85" s="10"/>
      <c r="I85" s="10"/>
      <c r="J85"/>
      <c r="K85"/>
      <c r="L85"/>
      <c r="M85"/>
      <c r="N85"/>
      <c r="O85"/>
      <c r="P85"/>
      <c r="Q85"/>
    </row>
    <row r="86" spans="1:17" hidden="1" x14ac:dyDescent="0.35">
      <c r="A86" t="s">
        <v>239</v>
      </c>
      <c r="B86" t="s">
        <v>166</v>
      </c>
      <c r="C86" t="s">
        <v>167</v>
      </c>
      <c r="D86" t="s">
        <v>168</v>
      </c>
      <c r="E86">
        <f>SUM(Table16[[#This Row],[2025]:[2014]])</f>
        <v>1</v>
      </c>
      <c r="F86" s="10"/>
      <c r="G86" s="10"/>
      <c r="H86" s="10"/>
      <c r="I86" s="10">
        <v>1</v>
      </c>
      <c r="J86"/>
      <c r="K86"/>
      <c r="L86"/>
      <c r="M86"/>
      <c r="N86"/>
      <c r="O86"/>
      <c r="P86"/>
      <c r="Q86"/>
    </row>
    <row r="87" spans="1:17" hidden="1" x14ac:dyDescent="0.35">
      <c r="A87" t="s">
        <v>239</v>
      </c>
      <c r="B87" t="s">
        <v>169</v>
      </c>
      <c r="C87" t="s">
        <v>124</v>
      </c>
      <c r="D87" t="s">
        <v>170</v>
      </c>
      <c r="E87">
        <f>SUM(Table16[[#This Row],[2025]:[2014]])</f>
        <v>-45</v>
      </c>
      <c r="F87" s="10"/>
      <c r="G87" s="10"/>
      <c r="H87" s="10">
        <v>-32</v>
      </c>
      <c r="I87" s="10">
        <v>-13</v>
      </c>
      <c r="J87"/>
      <c r="K87"/>
      <c r="L87"/>
      <c r="M87"/>
      <c r="N87"/>
      <c r="O87"/>
      <c r="P87"/>
      <c r="Q87"/>
    </row>
    <row r="88" spans="1:17" hidden="1" x14ac:dyDescent="0.35">
      <c r="A88" t="s">
        <v>239</v>
      </c>
      <c r="B88" t="s">
        <v>169</v>
      </c>
      <c r="C88" t="s">
        <v>124</v>
      </c>
      <c r="D88" t="s">
        <v>257</v>
      </c>
      <c r="E88">
        <f>SUM(Table16[[#This Row],[2025]:[2014]])</f>
        <v>-2</v>
      </c>
      <c r="F88" s="10"/>
      <c r="G88" s="10"/>
      <c r="H88" s="10">
        <v>-2</v>
      </c>
      <c r="I88" s="10"/>
      <c r="J88"/>
      <c r="K88"/>
      <c r="L88"/>
      <c r="M88"/>
      <c r="N88"/>
      <c r="O88"/>
      <c r="P88"/>
      <c r="Q88"/>
    </row>
    <row r="89" spans="1:17" hidden="1" x14ac:dyDescent="0.35">
      <c r="A89" t="s">
        <v>239</v>
      </c>
      <c r="B89" t="s">
        <v>169</v>
      </c>
      <c r="C89" t="s">
        <v>124</v>
      </c>
      <c r="D89" t="s">
        <v>171</v>
      </c>
      <c r="E89">
        <f>SUM(Table16[[#This Row],[2025]:[2014]])</f>
        <v>27</v>
      </c>
      <c r="F89" s="10"/>
      <c r="G89" s="10">
        <v>24</v>
      </c>
      <c r="H89" s="10">
        <v>3</v>
      </c>
      <c r="I89" s="10"/>
      <c r="J89"/>
      <c r="K89"/>
      <c r="L89"/>
      <c r="M89"/>
      <c r="N89"/>
      <c r="O89"/>
      <c r="P89"/>
      <c r="Q89"/>
    </row>
    <row r="90" spans="1:17" hidden="1" x14ac:dyDescent="0.35">
      <c r="A90" t="s">
        <v>239</v>
      </c>
      <c r="B90" t="s">
        <v>172</v>
      </c>
      <c r="C90" t="s">
        <v>258</v>
      </c>
      <c r="D90" t="s">
        <v>259</v>
      </c>
      <c r="E90">
        <f>SUM(Table16[[#This Row],[2025]:[2014]])</f>
        <v>3</v>
      </c>
      <c r="F90" s="10">
        <v>2</v>
      </c>
      <c r="G90" s="10"/>
      <c r="H90" s="10">
        <v>1</v>
      </c>
      <c r="I90" s="10"/>
      <c r="J90"/>
      <c r="K90"/>
      <c r="L90"/>
      <c r="M90"/>
      <c r="N90"/>
      <c r="O90"/>
      <c r="P90"/>
      <c r="Q90"/>
    </row>
    <row r="91" spans="1:17" hidden="1" x14ac:dyDescent="0.35">
      <c r="A91" t="s">
        <v>239</v>
      </c>
      <c r="B91" t="s">
        <v>260</v>
      </c>
      <c r="C91" t="s">
        <v>261</v>
      </c>
      <c r="D91" t="s">
        <v>262</v>
      </c>
      <c r="E91">
        <f>SUM(Table16[[#This Row],[2025]:[2014]])</f>
        <v>2</v>
      </c>
      <c r="F91" s="10">
        <v>2</v>
      </c>
      <c r="G91" s="10"/>
      <c r="H91" s="10"/>
      <c r="I91" s="10"/>
      <c r="J91"/>
      <c r="K91"/>
      <c r="L91"/>
      <c r="M91"/>
      <c r="N91"/>
      <c r="O91"/>
      <c r="P91"/>
      <c r="Q91"/>
    </row>
    <row r="92" spans="1:17" hidden="1" x14ac:dyDescent="0.35">
      <c r="A92" t="s">
        <v>239</v>
      </c>
      <c r="B92" t="s">
        <v>263</v>
      </c>
      <c r="C92" t="s">
        <v>264</v>
      </c>
      <c r="D92" t="s">
        <v>265</v>
      </c>
      <c r="E92">
        <f>SUM(Table16[[#This Row],[2025]:[2014]])</f>
        <v>20</v>
      </c>
      <c r="F92" s="10"/>
      <c r="G92" s="10"/>
      <c r="H92" s="10">
        <v>20</v>
      </c>
      <c r="I92" s="10"/>
      <c r="J92"/>
      <c r="K92"/>
      <c r="L92"/>
      <c r="M92"/>
      <c r="N92"/>
      <c r="O92"/>
      <c r="P92"/>
      <c r="Q92"/>
    </row>
    <row r="93" spans="1:17" hidden="1" x14ac:dyDescent="0.35">
      <c r="A93" t="s">
        <v>239</v>
      </c>
      <c r="B93" t="s">
        <v>175</v>
      </c>
      <c r="C93" t="s">
        <v>124</v>
      </c>
      <c r="D93" t="s">
        <v>177</v>
      </c>
      <c r="E93">
        <f>SUM(Table16[[#This Row],[2025]:[2014]])</f>
        <v>11</v>
      </c>
      <c r="F93" s="10"/>
      <c r="G93" s="10"/>
      <c r="H93" s="10"/>
      <c r="I93" s="10">
        <v>11</v>
      </c>
      <c r="J93"/>
      <c r="K93"/>
      <c r="L93"/>
      <c r="M93"/>
      <c r="N93"/>
      <c r="O93"/>
      <c r="P93"/>
      <c r="Q93"/>
    </row>
    <row r="94" spans="1:17" hidden="1" x14ac:dyDescent="0.35">
      <c r="A94" t="s">
        <v>239</v>
      </c>
      <c r="B94" t="s">
        <v>175</v>
      </c>
      <c r="C94" t="s">
        <v>124</v>
      </c>
      <c r="D94" t="s">
        <v>178</v>
      </c>
      <c r="E94">
        <f>SUM(Table16[[#This Row],[2025]:[2014]])</f>
        <v>39</v>
      </c>
      <c r="F94" s="10"/>
      <c r="G94" s="10"/>
      <c r="H94" s="10">
        <v>8</v>
      </c>
      <c r="I94" s="10">
        <v>31</v>
      </c>
      <c r="J94"/>
      <c r="K94"/>
      <c r="L94"/>
      <c r="M94"/>
      <c r="N94"/>
      <c r="O94"/>
      <c r="P94"/>
      <c r="Q94"/>
    </row>
    <row r="95" spans="1:17" hidden="1" x14ac:dyDescent="0.35">
      <c r="A95" t="s">
        <v>239</v>
      </c>
      <c r="B95" t="s">
        <v>175</v>
      </c>
      <c r="C95" t="s">
        <v>124</v>
      </c>
      <c r="D95" t="s">
        <v>179</v>
      </c>
      <c r="E95">
        <f>SUM(Table16[[#This Row],[2025]:[2014]])</f>
        <v>7</v>
      </c>
      <c r="F95" s="10"/>
      <c r="G95" s="10"/>
      <c r="H95" s="10"/>
      <c r="I95" s="10">
        <v>7</v>
      </c>
      <c r="J95"/>
      <c r="K95"/>
      <c r="L95"/>
      <c r="M95"/>
      <c r="N95"/>
      <c r="O95"/>
      <c r="P95"/>
      <c r="Q95"/>
    </row>
    <row r="96" spans="1:17" hidden="1" x14ac:dyDescent="0.35">
      <c r="A96" t="s">
        <v>239</v>
      </c>
      <c r="B96" t="s">
        <v>175</v>
      </c>
      <c r="C96" t="s">
        <v>124</v>
      </c>
      <c r="D96" t="s">
        <v>266</v>
      </c>
      <c r="E96">
        <f>SUM(Table16[[#This Row],[2025]:[2014]])</f>
        <v>6</v>
      </c>
      <c r="F96" s="10"/>
      <c r="G96" s="10"/>
      <c r="H96" s="10"/>
      <c r="I96" s="10">
        <v>6</v>
      </c>
      <c r="J96"/>
      <c r="K96"/>
      <c r="L96"/>
      <c r="M96"/>
      <c r="N96"/>
      <c r="O96"/>
      <c r="P96"/>
      <c r="Q96"/>
    </row>
    <row r="97" spans="1:17" hidden="1" x14ac:dyDescent="0.35">
      <c r="A97" t="s">
        <v>239</v>
      </c>
      <c r="B97" t="s">
        <v>180</v>
      </c>
      <c r="C97" t="s">
        <v>267</v>
      </c>
      <c r="D97" t="s">
        <v>268</v>
      </c>
      <c r="E97">
        <f>SUM(Table16[[#This Row],[2025]:[2014]])</f>
        <v>1</v>
      </c>
      <c r="F97" s="10"/>
      <c r="G97" s="10"/>
      <c r="H97" s="10">
        <v>1</v>
      </c>
      <c r="I97" s="10"/>
      <c r="J97"/>
      <c r="K97"/>
      <c r="L97"/>
      <c r="M97"/>
      <c r="N97"/>
      <c r="O97"/>
      <c r="P97"/>
      <c r="Q97"/>
    </row>
    <row r="98" spans="1:17" hidden="1" x14ac:dyDescent="0.35">
      <c r="A98" t="s">
        <v>239</v>
      </c>
      <c r="B98" t="s">
        <v>183</v>
      </c>
      <c r="C98" t="s">
        <v>184</v>
      </c>
      <c r="D98" t="s">
        <v>185</v>
      </c>
      <c r="E98">
        <f>SUM(Table16[[#This Row],[2025]:[2014]])</f>
        <v>1</v>
      </c>
      <c r="F98" s="10"/>
      <c r="G98" s="10">
        <v>1</v>
      </c>
      <c r="H98" s="10"/>
      <c r="I98" s="10"/>
      <c r="J98"/>
      <c r="K98"/>
      <c r="L98"/>
      <c r="M98"/>
      <c r="N98"/>
      <c r="O98"/>
      <c r="P98"/>
      <c r="Q98"/>
    </row>
    <row r="99" spans="1:17" hidden="1" x14ac:dyDescent="0.35">
      <c r="A99" t="s">
        <v>239</v>
      </c>
      <c r="B99" t="s">
        <v>183</v>
      </c>
      <c r="C99" t="s">
        <v>186</v>
      </c>
      <c r="D99" t="s">
        <v>187</v>
      </c>
      <c r="E99">
        <f>SUM(Table16[[#This Row],[2025]:[2014]])</f>
        <v>100</v>
      </c>
      <c r="F99" s="10"/>
      <c r="G99" s="10"/>
      <c r="H99" s="10">
        <v>100</v>
      </c>
      <c r="I99" s="10"/>
      <c r="J99"/>
      <c r="K99"/>
      <c r="L99"/>
      <c r="M99"/>
      <c r="N99"/>
      <c r="O99"/>
      <c r="P99"/>
      <c r="Q99"/>
    </row>
    <row r="100" spans="1:17" hidden="1" x14ac:dyDescent="0.35">
      <c r="A100" t="s">
        <v>239</v>
      </c>
      <c r="B100" t="s">
        <v>191</v>
      </c>
      <c r="C100" t="s">
        <v>269</v>
      </c>
      <c r="D100" t="s">
        <v>270</v>
      </c>
      <c r="E100">
        <f>SUM(Table16[[#This Row],[2025]:[2014]])</f>
        <v>1</v>
      </c>
      <c r="F100" s="10"/>
      <c r="G100" s="10"/>
      <c r="H100" s="10">
        <v>1</v>
      </c>
      <c r="I100" s="10"/>
      <c r="J100"/>
      <c r="K100"/>
      <c r="L100"/>
      <c r="M100"/>
      <c r="N100"/>
      <c r="O100"/>
      <c r="P100"/>
      <c r="Q100"/>
    </row>
    <row r="101" spans="1:17" hidden="1" x14ac:dyDescent="0.35">
      <c r="A101" t="s">
        <v>239</v>
      </c>
      <c r="B101" t="s">
        <v>191</v>
      </c>
      <c r="C101" t="s">
        <v>192</v>
      </c>
      <c r="D101" t="s">
        <v>193</v>
      </c>
      <c r="E101">
        <f>SUM(Table16[[#This Row],[2025]:[2014]])</f>
        <v>2</v>
      </c>
      <c r="F101" s="10"/>
      <c r="G101" s="10"/>
      <c r="H101" s="10">
        <v>2</v>
      </c>
      <c r="I101" s="10"/>
      <c r="J101"/>
      <c r="K101"/>
      <c r="L101"/>
      <c r="M101"/>
      <c r="N101"/>
      <c r="O101"/>
      <c r="P101"/>
      <c r="Q101"/>
    </row>
    <row r="102" spans="1:17" hidden="1" x14ac:dyDescent="0.35">
      <c r="A102" t="s">
        <v>239</v>
      </c>
      <c r="B102" t="s">
        <v>194</v>
      </c>
      <c r="C102" t="s">
        <v>195</v>
      </c>
      <c r="D102" t="s">
        <v>196</v>
      </c>
      <c r="E102">
        <f>SUM(Table16[[#This Row],[2025]:[2014]])</f>
        <v>24</v>
      </c>
      <c r="F102" s="10"/>
      <c r="G102" s="10">
        <v>10</v>
      </c>
      <c r="H102" s="10">
        <v>11</v>
      </c>
      <c r="I102" s="10">
        <v>3</v>
      </c>
      <c r="J102"/>
      <c r="K102"/>
      <c r="L102"/>
      <c r="M102"/>
      <c r="N102"/>
      <c r="O102"/>
      <c r="P102"/>
      <c r="Q102"/>
    </row>
    <row r="103" spans="1:17" hidden="1" x14ac:dyDescent="0.35">
      <c r="A103" t="s">
        <v>239</v>
      </c>
      <c r="B103" t="s">
        <v>194</v>
      </c>
      <c r="C103" t="s">
        <v>271</v>
      </c>
      <c r="D103" t="s">
        <v>272</v>
      </c>
      <c r="E103">
        <f>SUM(Table16[[#This Row],[2025]:[2014]])</f>
        <v>17</v>
      </c>
      <c r="F103" s="10">
        <v>1</v>
      </c>
      <c r="G103" s="10">
        <v>6</v>
      </c>
      <c r="H103" s="10">
        <v>9</v>
      </c>
      <c r="I103" s="10">
        <v>1</v>
      </c>
      <c r="J103"/>
      <c r="K103"/>
      <c r="L103"/>
      <c r="M103"/>
      <c r="N103"/>
      <c r="O103"/>
      <c r="P103"/>
      <c r="Q103"/>
    </row>
    <row r="104" spans="1:17" hidden="1" x14ac:dyDescent="0.35">
      <c r="A104" t="s">
        <v>239</v>
      </c>
      <c r="B104" t="s">
        <v>194</v>
      </c>
      <c r="C104" t="s">
        <v>273</v>
      </c>
      <c r="D104" t="s">
        <v>274</v>
      </c>
      <c r="E104">
        <f>SUM(Table16[[#This Row],[2025]:[2014]])</f>
        <v>3</v>
      </c>
      <c r="F104" s="10">
        <v>1</v>
      </c>
      <c r="G104" s="10">
        <v>1</v>
      </c>
      <c r="H104" s="10"/>
      <c r="I104" s="10">
        <v>1</v>
      </c>
      <c r="J104"/>
      <c r="K104"/>
      <c r="L104"/>
      <c r="M104"/>
      <c r="N104"/>
      <c r="O104"/>
      <c r="P104"/>
      <c r="Q104"/>
    </row>
    <row r="105" spans="1:17" hidden="1" x14ac:dyDescent="0.35">
      <c r="A105" t="s">
        <v>239</v>
      </c>
      <c r="B105" t="s">
        <v>275</v>
      </c>
      <c r="C105" t="s">
        <v>276</v>
      </c>
      <c r="D105" t="s">
        <v>277</v>
      </c>
      <c r="E105">
        <f>SUM(Table16[[#This Row],[2025]:[2014]])</f>
        <v>1</v>
      </c>
      <c r="F105" s="10"/>
      <c r="G105" s="10"/>
      <c r="H105" s="10">
        <v>0</v>
      </c>
      <c r="I105" s="10">
        <v>1</v>
      </c>
      <c r="J105"/>
      <c r="K105"/>
      <c r="L105"/>
      <c r="M105"/>
      <c r="N105"/>
      <c r="O105"/>
      <c r="P105"/>
      <c r="Q105"/>
    </row>
    <row r="106" spans="1:17" hidden="1" x14ac:dyDescent="0.35">
      <c r="A106" t="s">
        <v>239</v>
      </c>
      <c r="B106" t="s">
        <v>200</v>
      </c>
      <c r="C106" t="s">
        <v>201</v>
      </c>
      <c r="D106" t="s">
        <v>202</v>
      </c>
      <c r="E106">
        <f>SUM(Table16[[#This Row],[2025]:[2014]])</f>
        <v>9</v>
      </c>
      <c r="F106" s="10"/>
      <c r="G106" s="10">
        <v>2</v>
      </c>
      <c r="H106" s="10">
        <v>6</v>
      </c>
      <c r="I106" s="10">
        <v>1</v>
      </c>
      <c r="J106"/>
      <c r="K106"/>
      <c r="L106"/>
      <c r="M106"/>
      <c r="N106"/>
      <c r="O106"/>
      <c r="P106"/>
      <c r="Q106"/>
    </row>
    <row r="107" spans="1:17" hidden="1" x14ac:dyDescent="0.35">
      <c r="A107" t="s">
        <v>239</v>
      </c>
      <c r="B107" t="s">
        <v>200</v>
      </c>
      <c r="C107" t="s">
        <v>278</v>
      </c>
      <c r="D107" t="s">
        <v>279</v>
      </c>
      <c r="E107">
        <f>SUM(Table16[[#This Row],[2025]:[2014]])</f>
        <v>1</v>
      </c>
      <c r="F107" s="10"/>
      <c r="G107" s="10"/>
      <c r="H107" s="10">
        <v>1</v>
      </c>
      <c r="I107" s="10"/>
      <c r="J107"/>
      <c r="K107"/>
      <c r="L107"/>
      <c r="M107"/>
      <c r="N107"/>
      <c r="O107"/>
      <c r="P107"/>
      <c r="Q107"/>
    </row>
    <row r="108" spans="1:17" hidden="1" x14ac:dyDescent="0.35">
      <c r="A108" t="s">
        <v>239</v>
      </c>
      <c r="B108" t="s">
        <v>200</v>
      </c>
      <c r="C108" t="s">
        <v>203</v>
      </c>
      <c r="D108" t="s">
        <v>204</v>
      </c>
      <c r="E108">
        <f>SUM(Table16[[#This Row],[2025]:[2014]])</f>
        <v>8</v>
      </c>
      <c r="F108" s="10"/>
      <c r="G108" s="10">
        <v>3</v>
      </c>
      <c r="H108" s="10">
        <v>1</v>
      </c>
      <c r="I108" s="10">
        <v>4</v>
      </c>
      <c r="J108"/>
      <c r="K108"/>
      <c r="L108"/>
      <c r="M108"/>
      <c r="N108"/>
      <c r="O108"/>
      <c r="P108"/>
      <c r="Q108"/>
    </row>
    <row r="109" spans="1:17" hidden="1" x14ac:dyDescent="0.35">
      <c r="A109" t="s">
        <v>239</v>
      </c>
      <c r="B109" t="s">
        <v>200</v>
      </c>
      <c r="C109" t="s">
        <v>280</v>
      </c>
      <c r="D109" t="s">
        <v>281</v>
      </c>
      <c r="E109">
        <f>SUM(Table16[[#This Row],[2025]:[2014]])</f>
        <v>4</v>
      </c>
      <c r="F109" s="10"/>
      <c r="G109" s="10">
        <v>1</v>
      </c>
      <c r="H109" s="10">
        <v>2</v>
      </c>
      <c r="I109" s="10">
        <v>1</v>
      </c>
      <c r="J109"/>
      <c r="K109"/>
      <c r="L109"/>
      <c r="M109"/>
      <c r="N109"/>
      <c r="O109"/>
      <c r="P109"/>
      <c r="Q109"/>
    </row>
    <row r="110" spans="1:17" hidden="1" x14ac:dyDescent="0.35">
      <c r="A110" t="s">
        <v>239</v>
      </c>
      <c r="B110" t="s">
        <v>205</v>
      </c>
      <c r="C110" t="s">
        <v>124</v>
      </c>
      <c r="D110" t="s">
        <v>206</v>
      </c>
      <c r="E110">
        <f>SUM(Table16[[#This Row],[2025]:[2014]])</f>
        <v>218</v>
      </c>
      <c r="F110" s="10">
        <v>98</v>
      </c>
      <c r="G110" s="10"/>
      <c r="H110" s="10">
        <v>5</v>
      </c>
      <c r="I110" s="10">
        <v>115</v>
      </c>
      <c r="J110"/>
      <c r="K110"/>
      <c r="L110"/>
      <c r="M110"/>
      <c r="N110"/>
      <c r="O110"/>
      <c r="P110"/>
      <c r="Q110"/>
    </row>
    <row r="111" spans="1:17" hidden="1" x14ac:dyDescent="0.35">
      <c r="A111" t="s">
        <v>239</v>
      </c>
      <c r="B111" t="s">
        <v>205</v>
      </c>
      <c r="C111" t="s">
        <v>124</v>
      </c>
      <c r="D111" t="s">
        <v>207</v>
      </c>
      <c r="E111">
        <f>SUM(Table16[[#This Row],[2025]:[2014]])</f>
        <v>13</v>
      </c>
      <c r="F111" s="10">
        <v>13</v>
      </c>
      <c r="G111" s="10"/>
      <c r="H111" s="10"/>
      <c r="I111" s="10"/>
      <c r="J111"/>
      <c r="K111"/>
      <c r="L111"/>
      <c r="M111"/>
      <c r="N111"/>
      <c r="O111"/>
      <c r="P111"/>
      <c r="Q111"/>
    </row>
    <row r="112" spans="1:17" hidden="1" x14ac:dyDescent="0.35">
      <c r="A112" t="s">
        <v>239</v>
      </c>
      <c r="B112" t="s">
        <v>205</v>
      </c>
      <c r="C112" t="s">
        <v>209</v>
      </c>
      <c r="D112" t="s">
        <v>210</v>
      </c>
      <c r="E112">
        <f>SUM(Table16[[#This Row],[2025]:[2014]])</f>
        <v>8</v>
      </c>
      <c r="F112" s="10"/>
      <c r="G112" s="10"/>
      <c r="H112" s="10">
        <v>7</v>
      </c>
      <c r="I112" s="10">
        <v>1</v>
      </c>
      <c r="J112"/>
      <c r="K112"/>
      <c r="L112"/>
      <c r="M112"/>
      <c r="N112"/>
      <c r="O112"/>
      <c r="P112"/>
      <c r="Q112"/>
    </row>
    <row r="113" spans="1:17" hidden="1" x14ac:dyDescent="0.35">
      <c r="A113" t="s">
        <v>239</v>
      </c>
      <c r="B113" t="s">
        <v>205</v>
      </c>
      <c r="C113" t="s">
        <v>211</v>
      </c>
      <c r="D113" t="s">
        <v>212</v>
      </c>
      <c r="E113">
        <f>SUM(Table16[[#This Row],[2025]:[2014]])</f>
        <v>46</v>
      </c>
      <c r="F113" s="10"/>
      <c r="G113" s="10">
        <v>46</v>
      </c>
      <c r="H113" s="10"/>
      <c r="I113" s="10"/>
      <c r="J113"/>
      <c r="K113"/>
      <c r="L113"/>
      <c r="M113"/>
      <c r="N113"/>
      <c r="O113"/>
      <c r="P113"/>
      <c r="Q113"/>
    </row>
    <row r="114" spans="1:17" hidden="1" x14ac:dyDescent="0.35">
      <c r="A114" t="s">
        <v>239</v>
      </c>
      <c r="B114" t="s">
        <v>205</v>
      </c>
      <c r="C114" t="s">
        <v>282</v>
      </c>
      <c r="D114" t="s">
        <v>283</v>
      </c>
      <c r="E114">
        <f>SUM(Table16[[#This Row],[2025]:[2014]])</f>
        <v>1</v>
      </c>
      <c r="F114" s="10"/>
      <c r="G114" s="10"/>
      <c r="H114" s="10">
        <v>1</v>
      </c>
      <c r="I114" s="10"/>
      <c r="J114"/>
      <c r="K114"/>
      <c r="L114"/>
      <c r="M114"/>
      <c r="N114"/>
      <c r="O114"/>
      <c r="P114"/>
      <c r="Q114"/>
    </row>
    <row r="115" spans="1:17" hidden="1" x14ac:dyDescent="0.35">
      <c r="A115" t="s">
        <v>239</v>
      </c>
      <c r="B115" t="s">
        <v>205</v>
      </c>
      <c r="C115" t="s">
        <v>284</v>
      </c>
      <c r="D115" t="s">
        <v>285</v>
      </c>
      <c r="E115">
        <f>SUM(Table16[[#This Row],[2025]:[2014]])</f>
        <v>0</v>
      </c>
      <c r="F115" s="10"/>
      <c r="G115" s="10"/>
      <c r="H115" s="10"/>
      <c r="I115" s="10">
        <v>0</v>
      </c>
      <c r="J115"/>
      <c r="K115"/>
      <c r="L115"/>
      <c r="M115"/>
      <c r="N115"/>
      <c r="O115"/>
      <c r="P115"/>
      <c r="Q115"/>
    </row>
    <row r="116" spans="1:17" hidden="1" x14ac:dyDescent="0.35">
      <c r="A116" t="s">
        <v>239</v>
      </c>
      <c r="B116" t="s">
        <v>205</v>
      </c>
      <c r="C116" t="s">
        <v>286</v>
      </c>
      <c r="D116" t="s">
        <v>287</v>
      </c>
      <c r="E116">
        <f>SUM(Table16[[#This Row],[2025]:[2014]])</f>
        <v>118</v>
      </c>
      <c r="F116" s="10">
        <v>3</v>
      </c>
      <c r="G116" s="10">
        <v>32</v>
      </c>
      <c r="H116" s="10">
        <v>45</v>
      </c>
      <c r="I116" s="10">
        <v>38</v>
      </c>
      <c r="J116"/>
      <c r="K116"/>
      <c r="L116"/>
      <c r="M116"/>
      <c r="N116"/>
      <c r="O116"/>
      <c r="P116"/>
      <c r="Q116"/>
    </row>
    <row r="117" spans="1:17" hidden="1" x14ac:dyDescent="0.35">
      <c r="A117" t="s">
        <v>239</v>
      </c>
      <c r="B117" t="s">
        <v>205</v>
      </c>
      <c r="C117" t="s">
        <v>217</v>
      </c>
      <c r="D117" t="s">
        <v>218</v>
      </c>
      <c r="E117">
        <f>SUM(Table16[[#This Row],[2025]:[2014]])</f>
        <v>202</v>
      </c>
      <c r="F117" s="10">
        <v>45</v>
      </c>
      <c r="G117" s="10">
        <v>78</v>
      </c>
      <c r="H117" s="10">
        <v>34</v>
      </c>
      <c r="I117" s="10">
        <v>45</v>
      </c>
      <c r="J117"/>
      <c r="K117"/>
      <c r="L117"/>
      <c r="M117"/>
      <c r="N117"/>
      <c r="O117"/>
      <c r="P117"/>
      <c r="Q117"/>
    </row>
    <row r="118" spans="1:17" hidden="1" x14ac:dyDescent="0.35">
      <c r="A118" t="s">
        <v>239</v>
      </c>
      <c r="B118" t="s">
        <v>205</v>
      </c>
      <c r="C118" t="s">
        <v>288</v>
      </c>
      <c r="D118" t="s">
        <v>289</v>
      </c>
      <c r="E118">
        <f>SUM(Table16[[#This Row],[2025]:[2014]])</f>
        <v>2</v>
      </c>
      <c r="F118" s="10"/>
      <c r="G118" s="10"/>
      <c r="H118" s="10">
        <v>2</v>
      </c>
      <c r="I118" s="10"/>
      <c r="J118"/>
      <c r="K118"/>
      <c r="L118"/>
      <c r="M118"/>
      <c r="N118"/>
      <c r="O118"/>
      <c r="P118"/>
      <c r="Q118"/>
    </row>
    <row r="119" spans="1:17" hidden="1" x14ac:dyDescent="0.35">
      <c r="A119" t="s">
        <v>239</v>
      </c>
      <c r="B119" t="s">
        <v>205</v>
      </c>
      <c r="C119" t="s">
        <v>221</v>
      </c>
      <c r="D119" t="s">
        <v>222</v>
      </c>
      <c r="E119">
        <f>SUM(Table16[[#This Row],[2025]:[2014]])</f>
        <v>14</v>
      </c>
      <c r="F119" s="10"/>
      <c r="G119" s="10">
        <v>5</v>
      </c>
      <c r="H119" s="10">
        <v>4</v>
      </c>
      <c r="I119" s="10">
        <v>5</v>
      </c>
      <c r="J119"/>
      <c r="K119"/>
      <c r="L119"/>
      <c r="M119"/>
      <c r="N119"/>
      <c r="O119"/>
      <c r="P119"/>
      <c r="Q119"/>
    </row>
    <row r="120" spans="1:17" hidden="1" x14ac:dyDescent="0.35">
      <c r="A120" t="s">
        <v>239</v>
      </c>
      <c r="B120" t="s">
        <v>205</v>
      </c>
      <c r="C120" t="s">
        <v>290</v>
      </c>
      <c r="D120" t="s">
        <v>291</v>
      </c>
      <c r="E120">
        <f>SUM(Table16[[#This Row],[2025]:[2014]])</f>
        <v>1</v>
      </c>
      <c r="F120" s="10"/>
      <c r="G120" s="10"/>
      <c r="H120" s="10">
        <v>1</v>
      </c>
      <c r="I120" s="10"/>
      <c r="J120"/>
      <c r="K120"/>
      <c r="L120"/>
      <c r="M120"/>
      <c r="N120"/>
      <c r="O120"/>
      <c r="P120"/>
      <c r="Q120"/>
    </row>
    <row r="121" spans="1:17" hidden="1" x14ac:dyDescent="0.35">
      <c r="A121" t="s">
        <v>239</v>
      </c>
      <c r="B121" t="s">
        <v>205</v>
      </c>
      <c r="C121" t="s">
        <v>223</v>
      </c>
      <c r="D121" t="s">
        <v>224</v>
      </c>
      <c r="E121">
        <f>SUM(Table16[[#This Row],[2025]:[2014]])</f>
        <v>76</v>
      </c>
      <c r="F121" s="10">
        <v>12</v>
      </c>
      <c r="G121" s="10">
        <v>57</v>
      </c>
      <c r="H121" s="10">
        <v>7</v>
      </c>
      <c r="I121" s="10"/>
      <c r="J121"/>
      <c r="K121"/>
      <c r="L121"/>
      <c r="M121"/>
      <c r="N121"/>
      <c r="O121"/>
      <c r="P121"/>
      <c r="Q121"/>
    </row>
    <row r="122" spans="1:17" hidden="1" x14ac:dyDescent="0.35">
      <c r="A122" t="s">
        <v>239</v>
      </c>
      <c r="B122" t="s">
        <v>205</v>
      </c>
      <c r="C122" t="s">
        <v>225</v>
      </c>
      <c r="D122" t="s">
        <v>226</v>
      </c>
      <c r="E122">
        <f>SUM(Table16[[#This Row],[2025]:[2014]])</f>
        <v>2</v>
      </c>
      <c r="F122" s="10"/>
      <c r="G122" s="10">
        <v>2</v>
      </c>
      <c r="H122" s="10"/>
      <c r="I122" s="10"/>
      <c r="J122"/>
      <c r="K122"/>
      <c r="L122"/>
      <c r="M122"/>
      <c r="N122"/>
      <c r="O122"/>
      <c r="P122"/>
      <c r="Q122"/>
    </row>
    <row r="123" spans="1:17" hidden="1" x14ac:dyDescent="0.35">
      <c r="A123" t="s">
        <v>239</v>
      </c>
      <c r="B123" t="s">
        <v>205</v>
      </c>
      <c r="C123" t="s">
        <v>229</v>
      </c>
      <c r="D123" t="s">
        <v>230</v>
      </c>
      <c r="E123">
        <f>SUM(Table16[[#This Row],[2025]:[2014]])</f>
        <v>88</v>
      </c>
      <c r="F123" s="10"/>
      <c r="G123" s="10">
        <v>13</v>
      </c>
      <c r="H123" s="10">
        <v>74</v>
      </c>
      <c r="I123" s="10">
        <v>1</v>
      </c>
      <c r="J123"/>
      <c r="K123"/>
      <c r="L123"/>
      <c r="M123"/>
      <c r="N123"/>
      <c r="O123"/>
      <c r="P123"/>
      <c r="Q123"/>
    </row>
    <row r="124" spans="1:17" hidden="1" x14ac:dyDescent="0.35">
      <c r="A124" t="s">
        <v>239</v>
      </c>
      <c r="B124" t="s">
        <v>205</v>
      </c>
      <c r="C124" t="s">
        <v>233</v>
      </c>
      <c r="D124" t="s">
        <v>234</v>
      </c>
      <c r="E124">
        <f>SUM(Table16[[#This Row],[2025]:[2014]])</f>
        <v>27</v>
      </c>
      <c r="F124" s="10">
        <v>1</v>
      </c>
      <c r="G124" s="10">
        <v>5</v>
      </c>
      <c r="H124" s="10">
        <v>20</v>
      </c>
      <c r="I124" s="10">
        <v>1</v>
      </c>
      <c r="J124"/>
      <c r="K124"/>
      <c r="L124"/>
      <c r="M124"/>
      <c r="N124"/>
      <c r="O124"/>
      <c r="P124"/>
      <c r="Q124"/>
    </row>
    <row r="125" spans="1:17" hidden="1" x14ac:dyDescent="0.35">
      <c r="A125" t="s">
        <v>239</v>
      </c>
      <c r="B125" t="s">
        <v>205</v>
      </c>
      <c r="C125" t="s">
        <v>292</v>
      </c>
      <c r="D125" t="s">
        <v>293</v>
      </c>
      <c r="E125">
        <f>SUM(Table16[[#This Row],[2025]:[2014]])</f>
        <v>1</v>
      </c>
      <c r="F125" s="10"/>
      <c r="G125" s="10">
        <v>1</v>
      </c>
      <c r="H125" s="10"/>
      <c r="I125" s="10"/>
      <c r="J125"/>
      <c r="K125"/>
      <c r="L125"/>
      <c r="M125"/>
      <c r="N125"/>
      <c r="O125"/>
      <c r="P125"/>
      <c r="Q125"/>
    </row>
    <row r="126" spans="1:17" hidden="1" x14ac:dyDescent="0.35">
      <c r="A126" t="s">
        <v>239</v>
      </c>
      <c r="B126" t="s">
        <v>205</v>
      </c>
      <c r="C126" t="s">
        <v>294</v>
      </c>
      <c r="D126" t="s">
        <v>295</v>
      </c>
      <c r="E126">
        <f>SUM(Table16[[#This Row],[2025]:[2014]])</f>
        <v>1</v>
      </c>
      <c r="F126" s="10"/>
      <c r="G126" s="10">
        <v>1</v>
      </c>
      <c r="H126" s="10"/>
      <c r="I126" s="10"/>
      <c r="J126"/>
      <c r="K126"/>
      <c r="L126"/>
      <c r="M126"/>
      <c r="N126"/>
      <c r="O126"/>
      <c r="P126"/>
      <c r="Q126"/>
    </row>
    <row r="127" spans="1:17" hidden="1" x14ac:dyDescent="0.35">
      <c r="A127" t="s">
        <v>239</v>
      </c>
      <c r="B127" t="s">
        <v>205</v>
      </c>
      <c r="C127" t="s">
        <v>296</v>
      </c>
      <c r="D127" t="s">
        <v>297</v>
      </c>
      <c r="E127">
        <f>SUM(Table16[[#This Row],[2025]:[2014]])</f>
        <v>2</v>
      </c>
      <c r="F127" s="10"/>
      <c r="G127" s="10"/>
      <c r="H127" s="10">
        <v>2</v>
      </c>
      <c r="I127" s="10"/>
      <c r="J127"/>
      <c r="K127"/>
      <c r="L127"/>
      <c r="M127"/>
      <c r="N127"/>
      <c r="O127"/>
      <c r="P127"/>
      <c r="Q127"/>
    </row>
    <row r="128" spans="1:17" hidden="1" x14ac:dyDescent="0.35">
      <c r="A128" t="s">
        <v>239</v>
      </c>
      <c r="B128" t="s">
        <v>205</v>
      </c>
      <c r="C128" t="s">
        <v>298</v>
      </c>
      <c r="D128" t="s">
        <v>299</v>
      </c>
      <c r="E128">
        <f>SUM(Table16[[#This Row],[2025]:[2014]])</f>
        <v>1</v>
      </c>
      <c r="F128" s="10"/>
      <c r="G128" s="10"/>
      <c r="H128" s="10">
        <v>1</v>
      </c>
      <c r="I128" s="10"/>
      <c r="J128"/>
      <c r="K128"/>
      <c r="L128"/>
      <c r="M128"/>
      <c r="N128"/>
      <c r="O128"/>
      <c r="P128"/>
      <c r="Q128"/>
    </row>
    <row r="129" spans="1:17" hidden="1" x14ac:dyDescent="0.35">
      <c r="A129" t="s">
        <v>239</v>
      </c>
      <c r="B129" t="s">
        <v>205</v>
      </c>
      <c r="C129" t="s">
        <v>300</v>
      </c>
      <c r="D129" t="s">
        <v>301</v>
      </c>
      <c r="E129">
        <f>SUM(Table16[[#This Row],[2025]:[2014]])</f>
        <v>1</v>
      </c>
      <c r="F129" s="10"/>
      <c r="G129" s="10"/>
      <c r="H129" s="10"/>
      <c r="I129" s="10">
        <v>1</v>
      </c>
      <c r="J129"/>
      <c r="K129"/>
      <c r="L129"/>
      <c r="M129"/>
      <c r="N129"/>
      <c r="O129"/>
      <c r="P129"/>
      <c r="Q129"/>
    </row>
    <row r="130" spans="1:17" hidden="1" x14ac:dyDescent="0.35">
      <c r="A130" t="s">
        <v>239</v>
      </c>
      <c r="B130" t="s">
        <v>205</v>
      </c>
      <c r="C130" t="s">
        <v>235</v>
      </c>
      <c r="D130" t="s">
        <v>236</v>
      </c>
      <c r="E130">
        <f>SUM(Table16[[#This Row],[2025]:[2014]])</f>
        <v>12</v>
      </c>
      <c r="F130" s="10"/>
      <c r="G130" s="10"/>
      <c r="H130" s="10"/>
      <c r="I130" s="10">
        <v>12</v>
      </c>
      <c r="J130"/>
      <c r="K130"/>
      <c r="L130"/>
      <c r="M130"/>
      <c r="N130"/>
      <c r="O130"/>
      <c r="P130"/>
      <c r="Q130"/>
    </row>
    <row r="131" spans="1:17" hidden="1" x14ac:dyDescent="0.35">
      <c r="A131" t="s">
        <v>239</v>
      </c>
      <c r="B131" t="s">
        <v>205</v>
      </c>
      <c r="C131" t="s">
        <v>237</v>
      </c>
      <c r="D131" t="s">
        <v>238</v>
      </c>
      <c r="E131">
        <f>SUM(Table16[[#This Row],[2025]:[2014]])</f>
        <v>45</v>
      </c>
      <c r="F131" s="10">
        <v>6</v>
      </c>
      <c r="G131" s="10">
        <v>18</v>
      </c>
      <c r="H131" s="10">
        <v>20</v>
      </c>
      <c r="I131" s="10">
        <v>1</v>
      </c>
      <c r="J131"/>
      <c r="K131"/>
      <c r="L131"/>
      <c r="M131"/>
      <c r="N131"/>
      <c r="O131"/>
      <c r="P131"/>
      <c r="Q131"/>
    </row>
    <row r="132" spans="1:17" hidden="1" x14ac:dyDescent="0.35">
      <c r="A132" t="s">
        <v>302</v>
      </c>
      <c r="B132" t="s">
        <v>240</v>
      </c>
      <c r="C132" t="s">
        <v>241</v>
      </c>
      <c r="D132" t="s">
        <v>242</v>
      </c>
      <c r="E132">
        <f>SUM(Table16[[#This Row],[2025]:[2014]])</f>
        <v>2</v>
      </c>
      <c r="F132" s="10"/>
      <c r="G132" s="10"/>
      <c r="H132" s="10"/>
      <c r="I132" s="10"/>
      <c r="J132" s="10"/>
      <c r="K132" s="10"/>
      <c r="L132" s="10"/>
      <c r="M132" s="10"/>
      <c r="N132" s="10">
        <v>2</v>
      </c>
      <c r="O132"/>
      <c r="P132"/>
      <c r="Q132"/>
    </row>
    <row r="133" spans="1:17" hidden="1" x14ac:dyDescent="0.35">
      <c r="A133" t="s">
        <v>302</v>
      </c>
      <c r="B133" t="s">
        <v>123</v>
      </c>
      <c r="C133" t="s">
        <v>124</v>
      </c>
      <c r="D133" t="s">
        <v>125</v>
      </c>
      <c r="E133">
        <f>SUM(Table16[[#This Row],[2025]:[2014]])</f>
        <v>7</v>
      </c>
      <c r="F133" s="10"/>
      <c r="G133" s="10"/>
      <c r="H133" s="10"/>
      <c r="I133" s="10"/>
      <c r="J133" s="10">
        <v>1</v>
      </c>
      <c r="K133" s="10">
        <v>4</v>
      </c>
      <c r="L133" s="10">
        <v>1</v>
      </c>
      <c r="M133" s="10"/>
      <c r="N133" s="10">
        <v>1</v>
      </c>
      <c r="O133"/>
      <c r="P133"/>
      <c r="Q133"/>
    </row>
    <row r="134" spans="1:17" hidden="1" x14ac:dyDescent="0.35">
      <c r="A134" t="s">
        <v>302</v>
      </c>
      <c r="B134" t="s">
        <v>123</v>
      </c>
      <c r="C134" t="s">
        <v>303</v>
      </c>
      <c r="D134" t="s">
        <v>304</v>
      </c>
      <c r="E134">
        <f>SUM(Table16[[#This Row],[2025]:[2014]])</f>
        <v>1</v>
      </c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/>
      <c r="P134"/>
      <c r="Q134"/>
    </row>
    <row r="135" spans="1:17" hidden="1" x14ac:dyDescent="0.35">
      <c r="A135" t="s">
        <v>302</v>
      </c>
      <c r="B135" t="s">
        <v>126</v>
      </c>
      <c r="C135" t="s">
        <v>305</v>
      </c>
      <c r="D135" t="s">
        <v>306</v>
      </c>
      <c r="E135">
        <f>SUM(Table16[[#This Row],[2025]:[2014]])</f>
        <v>1</v>
      </c>
      <c r="F135" s="10"/>
      <c r="G135" s="10"/>
      <c r="H135" s="10"/>
      <c r="I135" s="10"/>
      <c r="J135" s="10"/>
      <c r="K135" s="10"/>
      <c r="L135" s="10"/>
      <c r="M135" s="10"/>
      <c r="N135" s="10">
        <v>1</v>
      </c>
      <c r="O135"/>
      <c r="P135"/>
      <c r="Q135"/>
    </row>
    <row r="136" spans="1:17" hidden="1" x14ac:dyDescent="0.35">
      <c r="A136" t="s">
        <v>302</v>
      </c>
      <c r="B136" t="s">
        <v>126</v>
      </c>
      <c r="C136" t="s">
        <v>307</v>
      </c>
      <c r="D136" t="s">
        <v>308</v>
      </c>
      <c r="E136">
        <f>SUM(Table16[[#This Row],[2025]:[2014]])</f>
        <v>0</v>
      </c>
      <c r="F136" s="10"/>
      <c r="G136" s="10"/>
      <c r="H136" s="10"/>
      <c r="I136" s="10"/>
      <c r="J136" s="10"/>
      <c r="K136" s="10"/>
      <c r="L136" s="10">
        <v>-1</v>
      </c>
      <c r="M136" s="10"/>
      <c r="N136" s="10">
        <v>1</v>
      </c>
      <c r="O136"/>
      <c r="P136"/>
      <c r="Q136"/>
    </row>
    <row r="137" spans="1:17" hidden="1" x14ac:dyDescent="0.35">
      <c r="A137" t="s">
        <v>302</v>
      </c>
      <c r="B137" t="s">
        <v>131</v>
      </c>
      <c r="C137" t="s">
        <v>309</v>
      </c>
      <c r="D137" t="s">
        <v>310</v>
      </c>
      <c r="E137">
        <f>SUM(Table16[[#This Row],[2025]:[2014]])</f>
        <v>5</v>
      </c>
      <c r="F137" s="10"/>
      <c r="G137" s="10"/>
      <c r="H137" s="10"/>
      <c r="I137" s="10"/>
      <c r="J137" s="10"/>
      <c r="K137" s="10"/>
      <c r="L137" s="10">
        <v>5</v>
      </c>
      <c r="M137" s="10"/>
      <c r="N137" s="10"/>
      <c r="O137"/>
      <c r="P137"/>
      <c r="Q137"/>
    </row>
    <row r="138" spans="1:17" hidden="1" x14ac:dyDescent="0.35">
      <c r="A138" t="s">
        <v>302</v>
      </c>
      <c r="B138" t="s">
        <v>243</v>
      </c>
      <c r="C138" t="s">
        <v>311</v>
      </c>
      <c r="D138" t="s">
        <v>312</v>
      </c>
      <c r="E138">
        <f>SUM(Table16[[#This Row],[2025]:[2014]])</f>
        <v>11</v>
      </c>
      <c r="F138" s="10"/>
      <c r="G138" s="10"/>
      <c r="H138" s="10"/>
      <c r="I138" s="10"/>
      <c r="J138" s="10"/>
      <c r="K138" s="10"/>
      <c r="L138" s="10"/>
      <c r="M138" s="10">
        <v>8</v>
      </c>
      <c r="N138" s="10">
        <v>3</v>
      </c>
      <c r="O138"/>
      <c r="P138"/>
      <c r="Q138"/>
    </row>
    <row r="139" spans="1:17" hidden="1" x14ac:dyDescent="0.35">
      <c r="A139" t="s">
        <v>302</v>
      </c>
      <c r="B139" t="s">
        <v>139</v>
      </c>
      <c r="C139" t="s">
        <v>124</v>
      </c>
      <c r="D139" t="s">
        <v>313</v>
      </c>
      <c r="E139">
        <f>SUM(Table16[[#This Row],[2025]:[2014]])</f>
        <v>9</v>
      </c>
      <c r="F139" s="10"/>
      <c r="G139" s="10"/>
      <c r="H139" s="10"/>
      <c r="I139" s="10"/>
      <c r="J139" s="10"/>
      <c r="K139" s="10"/>
      <c r="L139" s="10">
        <v>5</v>
      </c>
      <c r="M139" s="10">
        <v>1</v>
      </c>
      <c r="N139" s="10">
        <v>3</v>
      </c>
      <c r="O139"/>
      <c r="P139"/>
      <c r="Q139"/>
    </row>
    <row r="140" spans="1:17" hidden="1" x14ac:dyDescent="0.35">
      <c r="A140" t="s">
        <v>302</v>
      </c>
      <c r="B140" t="s">
        <v>144</v>
      </c>
      <c r="C140" t="s">
        <v>124</v>
      </c>
      <c r="D140" t="s">
        <v>145</v>
      </c>
      <c r="E140">
        <f>SUM(Table16[[#This Row],[2025]:[2014]])</f>
        <v>1</v>
      </c>
      <c r="F140" s="10"/>
      <c r="G140" s="10"/>
      <c r="H140" s="10">
        <v>1</v>
      </c>
      <c r="I140" s="10"/>
      <c r="J140" s="10"/>
      <c r="K140" s="10"/>
      <c r="L140" s="10"/>
      <c r="M140" s="10"/>
      <c r="N140" s="10"/>
      <c r="O140"/>
      <c r="P140"/>
      <c r="Q140"/>
    </row>
    <row r="141" spans="1:17" hidden="1" x14ac:dyDescent="0.35">
      <c r="A141" t="s">
        <v>302</v>
      </c>
      <c r="B141" t="s">
        <v>144</v>
      </c>
      <c r="C141" t="s">
        <v>124</v>
      </c>
      <c r="D141" t="s">
        <v>146</v>
      </c>
      <c r="E141">
        <f>SUM(Table16[[#This Row],[2025]:[2014]])</f>
        <v>-3</v>
      </c>
      <c r="F141" s="10"/>
      <c r="G141" s="10"/>
      <c r="H141" s="10">
        <v>-1</v>
      </c>
      <c r="I141" s="10">
        <v>-2</v>
      </c>
      <c r="J141" s="10"/>
      <c r="K141" s="10"/>
      <c r="L141" s="10"/>
      <c r="M141" s="10"/>
      <c r="N141" s="10"/>
      <c r="O141"/>
      <c r="P141"/>
      <c r="Q141"/>
    </row>
    <row r="142" spans="1:17" hidden="1" x14ac:dyDescent="0.35">
      <c r="A142" t="s">
        <v>302</v>
      </c>
      <c r="B142" t="s">
        <v>144</v>
      </c>
      <c r="C142" t="s">
        <v>124</v>
      </c>
      <c r="D142" t="s">
        <v>314</v>
      </c>
      <c r="E142">
        <f>SUM(Table16[[#This Row],[2025]:[2014]])</f>
        <v>1</v>
      </c>
      <c r="F142" s="10"/>
      <c r="G142" s="10"/>
      <c r="H142" s="10"/>
      <c r="I142" s="10"/>
      <c r="J142" s="10"/>
      <c r="K142" s="10"/>
      <c r="L142" s="10"/>
      <c r="M142" s="10"/>
      <c r="N142" s="10">
        <v>1</v>
      </c>
      <c r="O142"/>
      <c r="P142"/>
      <c r="Q142"/>
    </row>
    <row r="143" spans="1:17" hidden="1" x14ac:dyDescent="0.35">
      <c r="A143" t="s">
        <v>302</v>
      </c>
      <c r="B143" t="s">
        <v>144</v>
      </c>
      <c r="C143" t="s">
        <v>124</v>
      </c>
      <c r="D143" t="s">
        <v>315</v>
      </c>
      <c r="E143">
        <f>SUM(Table16[[#This Row],[2025]:[2014]])</f>
        <v>2</v>
      </c>
      <c r="F143" s="10"/>
      <c r="G143" s="10"/>
      <c r="H143" s="10"/>
      <c r="I143" s="10">
        <v>1</v>
      </c>
      <c r="J143" s="10">
        <v>1</v>
      </c>
      <c r="K143" s="10"/>
      <c r="L143" s="10"/>
      <c r="M143" s="10"/>
      <c r="N143" s="10"/>
      <c r="O143"/>
      <c r="P143"/>
      <c r="Q143"/>
    </row>
    <row r="144" spans="1:17" hidden="1" x14ac:dyDescent="0.35">
      <c r="A144" t="s">
        <v>302</v>
      </c>
      <c r="B144" t="s">
        <v>144</v>
      </c>
      <c r="C144" t="s">
        <v>124</v>
      </c>
      <c r="D144" t="s">
        <v>148</v>
      </c>
      <c r="E144">
        <f>SUM(Table16[[#This Row],[2025]:[2014]])</f>
        <v>2</v>
      </c>
      <c r="F144" s="10"/>
      <c r="G144" s="10"/>
      <c r="H144" s="10">
        <v>1</v>
      </c>
      <c r="I144" s="10"/>
      <c r="J144" s="10"/>
      <c r="K144" s="10"/>
      <c r="L144" s="10">
        <v>1</v>
      </c>
      <c r="M144" s="10"/>
      <c r="N144" s="10"/>
      <c r="O144"/>
      <c r="P144"/>
      <c r="Q144"/>
    </row>
    <row r="145" spans="1:17" hidden="1" x14ac:dyDescent="0.35">
      <c r="A145" t="s">
        <v>302</v>
      </c>
      <c r="B145" t="s">
        <v>144</v>
      </c>
      <c r="C145" t="s">
        <v>151</v>
      </c>
      <c r="D145" t="s">
        <v>152</v>
      </c>
      <c r="E145">
        <f>SUM(Table16[[#This Row],[2025]:[2014]])</f>
        <v>1</v>
      </c>
      <c r="F145" s="10"/>
      <c r="G145" s="10"/>
      <c r="H145" s="10"/>
      <c r="I145" s="10"/>
      <c r="J145" s="10"/>
      <c r="K145" s="10"/>
      <c r="L145" s="10"/>
      <c r="M145" s="10"/>
      <c r="N145" s="10">
        <v>1</v>
      </c>
      <c r="O145"/>
      <c r="P145"/>
      <c r="Q145"/>
    </row>
    <row r="146" spans="1:17" hidden="1" x14ac:dyDescent="0.35">
      <c r="A146" t="s">
        <v>302</v>
      </c>
      <c r="B146" t="s">
        <v>144</v>
      </c>
      <c r="C146" t="s">
        <v>316</v>
      </c>
      <c r="D146" t="s">
        <v>317</v>
      </c>
      <c r="E146">
        <f>SUM(Table16[[#This Row],[2025]:[2014]])</f>
        <v>1</v>
      </c>
      <c r="F146" s="10"/>
      <c r="G146" s="10"/>
      <c r="H146" s="10"/>
      <c r="I146" s="10"/>
      <c r="J146" s="10"/>
      <c r="K146" s="10"/>
      <c r="L146" s="10"/>
      <c r="M146" s="10"/>
      <c r="N146" s="10">
        <v>1</v>
      </c>
      <c r="O146"/>
      <c r="P146"/>
      <c r="Q146"/>
    </row>
    <row r="147" spans="1:17" hidden="1" x14ac:dyDescent="0.35">
      <c r="A147" t="s">
        <v>302</v>
      </c>
      <c r="B147" t="s">
        <v>144</v>
      </c>
      <c r="C147" t="s">
        <v>318</v>
      </c>
      <c r="D147" t="s">
        <v>319</v>
      </c>
      <c r="E147">
        <f>SUM(Table16[[#This Row],[2025]:[2014]])</f>
        <v>1</v>
      </c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/>
      <c r="P147"/>
      <c r="Q147"/>
    </row>
    <row r="148" spans="1:17" hidden="1" x14ac:dyDescent="0.35">
      <c r="A148" t="s">
        <v>302</v>
      </c>
      <c r="B148" t="s">
        <v>144</v>
      </c>
      <c r="C148" t="s">
        <v>320</v>
      </c>
      <c r="D148" t="s">
        <v>321</v>
      </c>
      <c r="E148">
        <f>SUM(Table16[[#This Row],[2025]:[2014]])</f>
        <v>0</v>
      </c>
      <c r="F148" s="10"/>
      <c r="G148" s="10"/>
      <c r="H148" s="10"/>
      <c r="I148" s="10"/>
      <c r="J148" s="10"/>
      <c r="K148" s="10"/>
      <c r="L148" s="10"/>
      <c r="M148" s="10"/>
      <c r="N148" s="10">
        <v>0</v>
      </c>
      <c r="O148"/>
      <c r="P148"/>
      <c r="Q148"/>
    </row>
    <row r="149" spans="1:17" hidden="1" x14ac:dyDescent="0.35">
      <c r="A149" t="s">
        <v>302</v>
      </c>
      <c r="B149" t="s">
        <v>144</v>
      </c>
      <c r="C149" t="s">
        <v>322</v>
      </c>
      <c r="D149" t="s">
        <v>323</v>
      </c>
      <c r="E149">
        <f>SUM(Table16[[#This Row],[2025]:[2014]])</f>
        <v>1</v>
      </c>
      <c r="F149" s="10"/>
      <c r="G149" s="10"/>
      <c r="H149" s="10"/>
      <c r="I149" s="10"/>
      <c r="J149" s="10"/>
      <c r="K149" s="10"/>
      <c r="L149" s="10"/>
      <c r="M149" s="10"/>
      <c r="N149" s="10">
        <v>1</v>
      </c>
      <c r="O149"/>
      <c r="P149"/>
      <c r="Q149"/>
    </row>
    <row r="150" spans="1:17" hidden="1" x14ac:dyDescent="0.35">
      <c r="A150" t="s">
        <v>302</v>
      </c>
      <c r="B150" t="s">
        <v>324</v>
      </c>
      <c r="C150" t="s">
        <v>325</v>
      </c>
      <c r="D150" t="s">
        <v>326</v>
      </c>
      <c r="E150">
        <f>SUM(Table16[[#This Row],[2025]:[2014]])</f>
        <v>1</v>
      </c>
      <c r="F150" s="10"/>
      <c r="G150" s="10"/>
      <c r="H150" s="10">
        <v>1</v>
      </c>
      <c r="I150" s="10"/>
      <c r="J150" s="10"/>
      <c r="K150" s="10"/>
      <c r="L150" s="10"/>
      <c r="M150" s="10"/>
      <c r="N150" s="10"/>
      <c r="O150"/>
      <c r="P150"/>
      <c r="Q150"/>
    </row>
    <row r="151" spans="1:17" hidden="1" x14ac:dyDescent="0.35">
      <c r="A151" t="s">
        <v>302</v>
      </c>
      <c r="B151" t="s">
        <v>254</v>
      </c>
      <c r="C151" t="s">
        <v>327</v>
      </c>
      <c r="D151" t="s">
        <v>328</v>
      </c>
      <c r="E151">
        <f>SUM(Table16[[#This Row],[2025]:[2014]])</f>
        <v>2</v>
      </c>
      <c r="F151" s="10"/>
      <c r="G151" s="10"/>
      <c r="H151" s="10"/>
      <c r="I151" s="10"/>
      <c r="J151" s="10">
        <v>2</v>
      </c>
      <c r="K151" s="10"/>
      <c r="L151" s="10"/>
      <c r="M151" s="10"/>
      <c r="N151" s="10"/>
      <c r="O151"/>
      <c r="P151"/>
      <c r="Q151"/>
    </row>
    <row r="152" spans="1:17" hidden="1" x14ac:dyDescent="0.35">
      <c r="A152" t="s">
        <v>302</v>
      </c>
      <c r="B152" t="s">
        <v>254</v>
      </c>
      <c r="C152" t="s">
        <v>255</v>
      </c>
      <c r="D152" t="s">
        <v>256</v>
      </c>
      <c r="E152">
        <f>SUM(Table16[[#This Row],[2025]:[2014]])</f>
        <v>1</v>
      </c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/>
      <c r="P152"/>
      <c r="Q152"/>
    </row>
    <row r="153" spans="1:17" hidden="1" x14ac:dyDescent="0.35">
      <c r="A153" t="s">
        <v>302</v>
      </c>
      <c r="B153" t="s">
        <v>163</v>
      </c>
      <c r="C153" t="s">
        <v>164</v>
      </c>
      <c r="D153" t="s">
        <v>165</v>
      </c>
      <c r="E153">
        <f>SUM(Table16[[#This Row],[2025]:[2014]])</f>
        <v>10</v>
      </c>
      <c r="F153" s="10"/>
      <c r="G153" s="10"/>
      <c r="H153" s="10"/>
      <c r="I153" s="10"/>
      <c r="J153" s="10"/>
      <c r="K153" s="10"/>
      <c r="L153" s="10"/>
      <c r="M153" s="10"/>
      <c r="N153" s="10">
        <v>10</v>
      </c>
      <c r="O153"/>
      <c r="P153"/>
      <c r="Q153"/>
    </row>
    <row r="154" spans="1:17" hidden="1" x14ac:dyDescent="0.35">
      <c r="A154" t="s">
        <v>302</v>
      </c>
      <c r="B154" t="s">
        <v>166</v>
      </c>
      <c r="C154" t="s">
        <v>167</v>
      </c>
      <c r="D154" t="s">
        <v>168</v>
      </c>
      <c r="E154">
        <f>SUM(Table16[[#This Row],[2025]:[2014]])</f>
        <v>6</v>
      </c>
      <c r="F154" s="10"/>
      <c r="G154" s="10"/>
      <c r="H154" s="10"/>
      <c r="I154" s="10"/>
      <c r="J154" s="10"/>
      <c r="K154" s="10"/>
      <c r="L154" s="10">
        <v>4</v>
      </c>
      <c r="M154" s="10">
        <v>-2</v>
      </c>
      <c r="N154" s="10">
        <v>4</v>
      </c>
      <c r="O154"/>
      <c r="P154"/>
      <c r="Q154"/>
    </row>
    <row r="155" spans="1:17" hidden="1" x14ac:dyDescent="0.35">
      <c r="A155" t="s">
        <v>302</v>
      </c>
      <c r="B155" t="s">
        <v>329</v>
      </c>
      <c r="C155" t="s">
        <v>330</v>
      </c>
      <c r="D155" t="s">
        <v>331</v>
      </c>
      <c r="E155">
        <f>SUM(Table16[[#This Row],[2025]:[2014]])</f>
        <v>3</v>
      </c>
      <c r="F155" s="10"/>
      <c r="G155" s="10"/>
      <c r="H155" s="10"/>
      <c r="I155" s="10"/>
      <c r="J155" s="10"/>
      <c r="K155" s="10"/>
      <c r="L155" s="10"/>
      <c r="M155" s="10"/>
      <c r="N155" s="10">
        <v>3</v>
      </c>
      <c r="O155"/>
      <c r="P155"/>
      <c r="Q155"/>
    </row>
    <row r="156" spans="1:17" hidden="1" x14ac:dyDescent="0.35">
      <c r="A156" t="s">
        <v>302</v>
      </c>
      <c r="B156" t="s">
        <v>329</v>
      </c>
      <c r="C156" t="s">
        <v>332</v>
      </c>
      <c r="D156" t="s">
        <v>333</v>
      </c>
      <c r="E156">
        <f>SUM(Table16[[#This Row],[2025]:[2014]])</f>
        <v>1</v>
      </c>
      <c r="F156" s="10"/>
      <c r="G156" s="10"/>
      <c r="H156" s="10"/>
      <c r="I156" s="10"/>
      <c r="J156" s="10"/>
      <c r="K156" s="10"/>
      <c r="L156" s="10"/>
      <c r="M156" s="10">
        <v>1</v>
      </c>
      <c r="N156" s="10"/>
      <c r="O156"/>
      <c r="P156"/>
      <c r="Q156"/>
    </row>
    <row r="157" spans="1:17" hidden="1" x14ac:dyDescent="0.35">
      <c r="A157" t="s">
        <v>302</v>
      </c>
      <c r="B157" t="s">
        <v>169</v>
      </c>
      <c r="C157" t="s">
        <v>124</v>
      </c>
      <c r="D157" t="s">
        <v>170</v>
      </c>
      <c r="E157">
        <f>SUM(Table16[[#This Row],[2025]:[2014]])</f>
        <v>-39</v>
      </c>
      <c r="F157" s="10"/>
      <c r="G157" s="10">
        <v>-3</v>
      </c>
      <c r="H157" s="10">
        <v>-2</v>
      </c>
      <c r="I157" s="10">
        <v>-4</v>
      </c>
      <c r="J157" s="10">
        <v>-2</v>
      </c>
      <c r="K157" s="10">
        <v>-28</v>
      </c>
      <c r="L157" s="10"/>
      <c r="M157" s="10"/>
      <c r="N157" s="10"/>
      <c r="O157"/>
      <c r="P157"/>
      <c r="Q157"/>
    </row>
    <row r="158" spans="1:17" hidden="1" x14ac:dyDescent="0.35">
      <c r="A158" t="s">
        <v>302</v>
      </c>
      <c r="B158" t="s">
        <v>169</v>
      </c>
      <c r="C158" t="s">
        <v>124</v>
      </c>
      <c r="D158" t="s">
        <v>257</v>
      </c>
      <c r="E158">
        <f>SUM(Table16[[#This Row],[2025]:[2014]])</f>
        <v>-2</v>
      </c>
      <c r="F158" s="10"/>
      <c r="G158" s="10"/>
      <c r="H158" s="10"/>
      <c r="I158" s="10"/>
      <c r="J158" s="10"/>
      <c r="K158" s="10">
        <v>-2</v>
      </c>
      <c r="L158" s="10"/>
      <c r="M158" s="10"/>
      <c r="N158" s="10"/>
      <c r="O158"/>
      <c r="P158"/>
      <c r="Q158"/>
    </row>
    <row r="159" spans="1:17" hidden="1" x14ac:dyDescent="0.35">
      <c r="A159" t="s">
        <v>302</v>
      </c>
      <c r="B159" t="s">
        <v>169</v>
      </c>
      <c r="C159" t="s">
        <v>124</v>
      </c>
      <c r="D159" t="s">
        <v>171</v>
      </c>
      <c r="E159">
        <f>SUM(Table16[[#This Row],[2025]:[2014]])</f>
        <v>5</v>
      </c>
      <c r="F159" s="10"/>
      <c r="G159" s="10"/>
      <c r="H159" s="10"/>
      <c r="I159" s="10">
        <v>5</v>
      </c>
      <c r="J159" s="10"/>
      <c r="K159" s="10"/>
      <c r="L159" s="10"/>
      <c r="M159" s="10"/>
      <c r="N159" s="10"/>
      <c r="O159"/>
      <c r="P159"/>
      <c r="Q159"/>
    </row>
    <row r="160" spans="1:17" hidden="1" x14ac:dyDescent="0.35">
      <c r="A160" t="s">
        <v>302</v>
      </c>
      <c r="B160" t="s">
        <v>334</v>
      </c>
      <c r="C160" t="s">
        <v>335</v>
      </c>
      <c r="D160" t="s">
        <v>336</v>
      </c>
      <c r="E160">
        <f>SUM(Table16[[#This Row],[2025]:[2014]])</f>
        <v>1</v>
      </c>
      <c r="F160" s="10"/>
      <c r="G160" s="10"/>
      <c r="H160" s="10"/>
      <c r="I160" s="10"/>
      <c r="J160" s="10"/>
      <c r="K160" s="10"/>
      <c r="L160" s="10"/>
      <c r="M160" s="10"/>
      <c r="N160" s="10">
        <v>1</v>
      </c>
      <c r="O160"/>
      <c r="P160"/>
      <c r="Q160"/>
    </row>
    <row r="161" spans="1:17" hidden="1" x14ac:dyDescent="0.35">
      <c r="A161" t="s">
        <v>302</v>
      </c>
      <c r="B161" t="s">
        <v>175</v>
      </c>
      <c r="C161" t="s">
        <v>124</v>
      </c>
      <c r="D161" t="s">
        <v>176</v>
      </c>
      <c r="E161">
        <f>SUM(Table16[[#This Row],[2025]:[2014]])</f>
        <v>6</v>
      </c>
      <c r="F161" s="10"/>
      <c r="G161" s="10"/>
      <c r="H161" s="10"/>
      <c r="I161" s="10">
        <v>1</v>
      </c>
      <c r="J161" s="10">
        <v>1</v>
      </c>
      <c r="K161" s="10">
        <v>2</v>
      </c>
      <c r="L161" s="10">
        <v>1</v>
      </c>
      <c r="M161" s="10">
        <v>1</v>
      </c>
      <c r="N161" s="10"/>
      <c r="O161"/>
      <c r="P161"/>
      <c r="Q161"/>
    </row>
    <row r="162" spans="1:17" hidden="1" x14ac:dyDescent="0.35">
      <c r="A162" t="s">
        <v>302</v>
      </c>
      <c r="B162" t="s">
        <v>175</v>
      </c>
      <c r="C162" t="s">
        <v>124</v>
      </c>
      <c r="D162" t="s">
        <v>178</v>
      </c>
      <c r="E162">
        <f>SUM(Table16[[#This Row],[2025]:[2014]])</f>
        <v>63</v>
      </c>
      <c r="F162" s="10"/>
      <c r="G162" s="10"/>
      <c r="H162" s="10">
        <v>10</v>
      </c>
      <c r="I162" s="10">
        <v>14</v>
      </c>
      <c r="J162" s="10">
        <v>2</v>
      </c>
      <c r="K162" s="10">
        <v>37</v>
      </c>
      <c r="L162" s="10"/>
      <c r="M162" s="10"/>
      <c r="N162" s="10"/>
      <c r="O162"/>
      <c r="P162"/>
      <c r="Q162"/>
    </row>
    <row r="163" spans="1:17" hidden="1" x14ac:dyDescent="0.35">
      <c r="A163" t="s">
        <v>302</v>
      </c>
      <c r="B163" t="s">
        <v>175</v>
      </c>
      <c r="C163" t="s">
        <v>124</v>
      </c>
      <c r="D163" t="s">
        <v>337</v>
      </c>
      <c r="E163">
        <f>SUM(Table16[[#This Row],[2025]:[2014]])</f>
        <v>2</v>
      </c>
      <c r="F163" s="10"/>
      <c r="G163" s="10"/>
      <c r="H163" s="10"/>
      <c r="I163" s="10">
        <v>2</v>
      </c>
      <c r="J163" s="10"/>
      <c r="K163" s="10"/>
      <c r="L163" s="10"/>
      <c r="M163" s="10"/>
      <c r="N163" s="10"/>
      <c r="O163"/>
      <c r="P163"/>
      <c r="Q163"/>
    </row>
    <row r="164" spans="1:17" hidden="1" x14ac:dyDescent="0.35">
      <c r="A164" t="s">
        <v>302</v>
      </c>
      <c r="B164" t="s">
        <v>175</v>
      </c>
      <c r="C164" t="s">
        <v>124</v>
      </c>
      <c r="D164" t="s">
        <v>179</v>
      </c>
      <c r="E164">
        <f>SUM(Table16[[#This Row],[2025]:[2014]])</f>
        <v>3</v>
      </c>
      <c r="F164" s="10"/>
      <c r="G164" s="10"/>
      <c r="H164" s="10"/>
      <c r="I164" s="10">
        <v>1</v>
      </c>
      <c r="J164" s="10"/>
      <c r="K164" s="10"/>
      <c r="L164" s="10">
        <v>1</v>
      </c>
      <c r="M164" s="10">
        <v>1</v>
      </c>
      <c r="N164" s="10"/>
      <c r="O164"/>
      <c r="P164"/>
      <c r="Q164"/>
    </row>
    <row r="165" spans="1:17" hidden="1" x14ac:dyDescent="0.35">
      <c r="A165" t="s">
        <v>302</v>
      </c>
      <c r="B165" t="s">
        <v>175</v>
      </c>
      <c r="C165" t="s">
        <v>124</v>
      </c>
      <c r="D165" t="s">
        <v>266</v>
      </c>
      <c r="E165">
        <f>SUM(Table16[[#This Row],[2025]:[2014]])</f>
        <v>1</v>
      </c>
      <c r="F165" s="10"/>
      <c r="G165" s="10"/>
      <c r="H165" s="10"/>
      <c r="I165" s="10">
        <v>1</v>
      </c>
      <c r="J165" s="10"/>
      <c r="K165" s="10"/>
      <c r="L165" s="10"/>
      <c r="M165" s="10"/>
      <c r="N165" s="10"/>
      <c r="O165"/>
      <c r="P165"/>
      <c r="Q165"/>
    </row>
    <row r="166" spans="1:17" hidden="1" x14ac:dyDescent="0.35">
      <c r="A166" t="s">
        <v>302</v>
      </c>
      <c r="B166" t="s">
        <v>180</v>
      </c>
      <c r="C166" t="s">
        <v>181</v>
      </c>
      <c r="D166" t="s">
        <v>182</v>
      </c>
      <c r="E166">
        <f>SUM(Table16[[#This Row],[2025]:[2014]])</f>
        <v>1</v>
      </c>
      <c r="F166" s="10"/>
      <c r="G166" s="10"/>
      <c r="H166" s="10">
        <v>1</v>
      </c>
      <c r="I166" s="10"/>
      <c r="J166" s="10"/>
      <c r="K166" s="10"/>
      <c r="L166" s="10"/>
      <c r="M166" s="10"/>
      <c r="N166" s="10"/>
      <c r="O166"/>
      <c r="P166"/>
      <c r="Q166"/>
    </row>
    <row r="167" spans="1:17" hidden="1" x14ac:dyDescent="0.35">
      <c r="A167" t="s">
        <v>302</v>
      </c>
      <c r="B167" t="s">
        <v>191</v>
      </c>
      <c r="C167" t="s">
        <v>338</v>
      </c>
      <c r="D167" t="s">
        <v>339</v>
      </c>
      <c r="E167">
        <f>SUM(Table16[[#This Row],[2025]:[2014]])</f>
        <v>3</v>
      </c>
      <c r="F167" s="10"/>
      <c r="G167" s="10"/>
      <c r="H167" s="10"/>
      <c r="I167" s="10"/>
      <c r="J167" s="10"/>
      <c r="K167" s="10"/>
      <c r="L167" s="10"/>
      <c r="M167" s="10">
        <v>3</v>
      </c>
      <c r="N167" s="10"/>
      <c r="O167"/>
      <c r="P167"/>
      <c r="Q167"/>
    </row>
    <row r="168" spans="1:17" hidden="1" x14ac:dyDescent="0.35">
      <c r="A168" t="s">
        <v>302</v>
      </c>
      <c r="B168" t="s">
        <v>191</v>
      </c>
      <c r="C168" t="s">
        <v>269</v>
      </c>
      <c r="D168" t="s">
        <v>270</v>
      </c>
      <c r="E168">
        <f>SUM(Table16[[#This Row],[2025]:[2014]])</f>
        <v>1</v>
      </c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/>
      <c r="P168"/>
      <c r="Q168"/>
    </row>
    <row r="169" spans="1:17" hidden="1" x14ac:dyDescent="0.35">
      <c r="A169" t="s">
        <v>302</v>
      </c>
      <c r="B169" t="s">
        <v>191</v>
      </c>
      <c r="C169" t="s">
        <v>192</v>
      </c>
      <c r="D169" t="s">
        <v>193</v>
      </c>
      <c r="E169">
        <f>SUM(Table16[[#This Row],[2025]:[2014]])</f>
        <v>4</v>
      </c>
      <c r="F169" s="10"/>
      <c r="G169" s="10"/>
      <c r="H169" s="10"/>
      <c r="I169" s="10"/>
      <c r="J169" s="10"/>
      <c r="K169" s="10">
        <v>2</v>
      </c>
      <c r="L169" s="10">
        <v>2</v>
      </c>
      <c r="M169" s="10"/>
      <c r="N169" s="10"/>
      <c r="O169"/>
      <c r="P169"/>
      <c r="Q169"/>
    </row>
    <row r="170" spans="1:17" hidden="1" x14ac:dyDescent="0.35">
      <c r="A170" t="s">
        <v>302</v>
      </c>
      <c r="B170" t="s">
        <v>191</v>
      </c>
      <c r="C170" t="s">
        <v>340</v>
      </c>
      <c r="D170" t="s">
        <v>341</v>
      </c>
      <c r="E170">
        <f>SUM(Table16[[#This Row],[2025]:[2014]])</f>
        <v>1</v>
      </c>
      <c r="F170" s="10"/>
      <c r="G170" s="10"/>
      <c r="H170" s="10"/>
      <c r="I170" s="10"/>
      <c r="J170" s="10"/>
      <c r="K170" s="10"/>
      <c r="L170" s="10">
        <v>1</v>
      </c>
      <c r="M170" s="10"/>
      <c r="N170" s="10"/>
      <c r="O170"/>
      <c r="P170"/>
      <c r="Q170"/>
    </row>
    <row r="171" spans="1:17" hidden="1" x14ac:dyDescent="0.35">
      <c r="A171" t="s">
        <v>302</v>
      </c>
      <c r="B171" t="s">
        <v>342</v>
      </c>
      <c r="C171" t="s">
        <v>343</v>
      </c>
      <c r="D171" t="s">
        <v>344</v>
      </c>
      <c r="E171">
        <f>SUM(Table16[[#This Row],[2025]:[2014]])</f>
        <v>1</v>
      </c>
      <c r="F171" s="10"/>
      <c r="G171" s="10"/>
      <c r="H171" s="10"/>
      <c r="I171" s="10"/>
      <c r="J171" s="10">
        <v>1</v>
      </c>
      <c r="K171" s="10"/>
      <c r="L171" s="10"/>
      <c r="M171" s="10"/>
      <c r="N171" s="10"/>
      <c r="O171"/>
      <c r="P171"/>
      <c r="Q171"/>
    </row>
    <row r="172" spans="1:17" hidden="1" x14ac:dyDescent="0.35">
      <c r="A172" t="s">
        <v>302</v>
      </c>
      <c r="B172" t="s">
        <v>342</v>
      </c>
      <c r="C172" t="s">
        <v>345</v>
      </c>
      <c r="D172" t="s">
        <v>346</v>
      </c>
      <c r="E172">
        <f>SUM(Table16[[#This Row],[2025]:[2014]])</f>
        <v>0</v>
      </c>
      <c r="F172" s="10"/>
      <c r="G172" s="10"/>
      <c r="H172" s="10"/>
      <c r="I172" s="10"/>
      <c r="J172" s="10"/>
      <c r="K172" s="10"/>
      <c r="L172" s="10">
        <v>-1</v>
      </c>
      <c r="M172" s="10">
        <v>-1</v>
      </c>
      <c r="N172" s="10">
        <v>2</v>
      </c>
      <c r="O172"/>
      <c r="P172"/>
      <c r="Q172"/>
    </row>
    <row r="173" spans="1:17" hidden="1" x14ac:dyDescent="0.35">
      <c r="A173" t="s">
        <v>302</v>
      </c>
      <c r="B173" t="s">
        <v>194</v>
      </c>
      <c r="C173" t="s">
        <v>195</v>
      </c>
      <c r="D173" t="s">
        <v>196</v>
      </c>
      <c r="E173">
        <f>SUM(Table16[[#This Row],[2025]:[2014]])</f>
        <v>4</v>
      </c>
      <c r="F173" s="10"/>
      <c r="G173" s="10">
        <v>1</v>
      </c>
      <c r="H173" s="10"/>
      <c r="I173" s="10">
        <v>1</v>
      </c>
      <c r="J173" s="10">
        <v>2</v>
      </c>
      <c r="K173" s="10"/>
      <c r="L173" s="10"/>
      <c r="M173" s="10"/>
      <c r="N173" s="10"/>
      <c r="O173"/>
      <c r="P173"/>
      <c r="Q173"/>
    </row>
    <row r="174" spans="1:17" hidden="1" x14ac:dyDescent="0.35">
      <c r="A174" t="s">
        <v>302</v>
      </c>
      <c r="B174" t="s">
        <v>194</v>
      </c>
      <c r="C174" t="s">
        <v>271</v>
      </c>
      <c r="D174" t="s">
        <v>272</v>
      </c>
      <c r="E174">
        <f>SUM(Table16[[#This Row],[2025]:[2014]])</f>
        <v>2</v>
      </c>
      <c r="F174" s="10"/>
      <c r="G174" s="10"/>
      <c r="H174" s="10">
        <v>1</v>
      </c>
      <c r="I174" s="10"/>
      <c r="J174" s="10">
        <v>1</v>
      </c>
      <c r="K174" s="10"/>
      <c r="L174" s="10"/>
      <c r="M174" s="10"/>
      <c r="N174" s="10"/>
      <c r="O174"/>
      <c r="P174"/>
      <c r="Q174"/>
    </row>
    <row r="175" spans="1:17" hidden="1" x14ac:dyDescent="0.35">
      <c r="A175" t="s">
        <v>302</v>
      </c>
      <c r="B175" t="s">
        <v>194</v>
      </c>
      <c r="C175" t="s">
        <v>347</v>
      </c>
      <c r="D175" t="s">
        <v>348</v>
      </c>
      <c r="E175">
        <f>SUM(Table16[[#This Row],[2025]:[2014]])</f>
        <v>2</v>
      </c>
      <c r="F175" s="10"/>
      <c r="G175" s="10"/>
      <c r="H175" s="10"/>
      <c r="I175" s="10"/>
      <c r="J175" s="10"/>
      <c r="K175" s="10"/>
      <c r="L175" s="10">
        <v>2</v>
      </c>
      <c r="M175" s="10"/>
      <c r="N175" s="10"/>
      <c r="O175"/>
      <c r="P175"/>
      <c r="Q175"/>
    </row>
    <row r="176" spans="1:17" hidden="1" x14ac:dyDescent="0.35">
      <c r="A176" t="s">
        <v>302</v>
      </c>
      <c r="B176" t="s">
        <v>194</v>
      </c>
      <c r="C176" t="s">
        <v>349</v>
      </c>
      <c r="D176" t="s">
        <v>350</v>
      </c>
      <c r="E176">
        <f>SUM(Table16[[#This Row],[2025]:[2014]])</f>
        <v>2</v>
      </c>
      <c r="F176" s="10"/>
      <c r="G176" s="10"/>
      <c r="H176" s="10"/>
      <c r="I176" s="10"/>
      <c r="J176" s="10"/>
      <c r="K176" s="10"/>
      <c r="L176" s="10">
        <v>2</v>
      </c>
      <c r="M176" s="10"/>
      <c r="N176" s="10"/>
      <c r="O176"/>
      <c r="P176"/>
      <c r="Q176"/>
    </row>
    <row r="177" spans="1:17" hidden="1" x14ac:dyDescent="0.35">
      <c r="A177" t="s">
        <v>302</v>
      </c>
      <c r="B177" t="s">
        <v>275</v>
      </c>
      <c r="C177" t="s">
        <v>351</v>
      </c>
      <c r="D177" t="s">
        <v>352</v>
      </c>
      <c r="E177">
        <f>SUM(Table16[[#This Row],[2025]:[2014]])</f>
        <v>1</v>
      </c>
      <c r="F177" s="10"/>
      <c r="G177" s="10"/>
      <c r="H177" s="10"/>
      <c r="I177" s="10"/>
      <c r="J177" s="10"/>
      <c r="K177" s="10"/>
      <c r="L177" s="10"/>
      <c r="M177" s="10"/>
      <c r="N177" s="10">
        <v>1</v>
      </c>
      <c r="O177"/>
      <c r="P177"/>
      <c r="Q177"/>
    </row>
    <row r="178" spans="1:17" hidden="1" x14ac:dyDescent="0.35">
      <c r="A178" t="s">
        <v>302</v>
      </c>
      <c r="B178" t="s">
        <v>353</v>
      </c>
      <c r="C178" t="s">
        <v>354</v>
      </c>
      <c r="D178" t="s">
        <v>355</v>
      </c>
      <c r="E178">
        <f>SUM(Table16[[#This Row],[2025]:[2014]])</f>
        <v>2</v>
      </c>
      <c r="F178" s="10"/>
      <c r="G178" s="10"/>
      <c r="H178" s="10"/>
      <c r="I178" s="10">
        <v>2</v>
      </c>
      <c r="J178" s="10"/>
      <c r="K178" s="10"/>
      <c r="L178" s="10"/>
      <c r="M178" s="10"/>
      <c r="N178" s="10"/>
      <c r="O178"/>
      <c r="P178"/>
      <c r="Q178"/>
    </row>
    <row r="179" spans="1:17" hidden="1" x14ac:dyDescent="0.35">
      <c r="A179" t="s">
        <v>302</v>
      </c>
      <c r="B179" t="s">
        <v>200</v>
      </c>
      <c r="C179" t="s">
        <v>201</v>
      </c>
      <c r="D179" t="s">
        <v>202</v>
      </c>
      <c r="E179">
        <f>SUM(Table16[[#This Row],[2025]:[2014]])</f>
        <v>2</v>
      </c>
      <c r="F179" s="10"/>
      <c r="G179" s="10"/>
      <c r="H179" s="10"/>
      <c r="I179" s="10"/>
      <c r="J179" s="10"/>
      <c r="K179" s="10"/>
      <c r="L179" s="10"/>
      <c r="M179" s="10"/>
      <c r="N179" s="10">
        <v>2</v>
      </c>
      <c r="O179"/>
      <c r="P179"/>
      <c r="Q179"/>
    </row>
    <row r="180" spans="1:17" hidden="1" x14ac:dyDescent="0.35">
      <c r="A180" t="s">
        <v>302</v>
      </c>
      <c r="B180" t="s">
        <v>200</v>
      </c>
      <c r="C180" t="s">
        <v>203</v>
      </c>
      <c r="D180" t="s">
        <v>204</v>
      </c>
      <c r="E180">
        <f>SUM(Table16[[#This Row],[2025]:[2014]])</f>
        <v>7</v>
      </c>
      <c r="F180" s="10"/>
      <c r="G180" s="10"/>
      <c r="H180" s="10"/>
      <c r="I180" s="10"/>
      <c r="J180" s="10"/>
      <c r="K180" s="10">
        <v>3</v>
      </c>
      <c r="L180" s="10">
        <v>1</v>
      </c>
      <c r="M180" s="10">
        <v>1</v>
      </c>
      <c r="N180" s="10">
        <v>2</v>
      </c>
      <c r="O180"/>
      <c r="P180"/>
      <c r="Q180"/>
    </row>
    <row r="181" spans="1:17" hidden="1" x14ac:dyDescent="0.35">
      <c r="A181" t="s">
        <v>302</v>
      </c>
      <c r="B181" t="s">
        <v>205</v>
      </c>
      <c r="C181" t="s">
        <v>124</v>
      </c>
      <c r="D181" t="s">
        <v>206</v>
      </c>
      <c r="E181">
        <f>SUM(Table16[[#This Row],[2025]:[2014]])</f>
        <v>380</v>
      </c>
      <c r="F181" s="10">
        <v>4</v>
      </c>
      <c r="G181" s="10">
        <v>-3</v>
      </c>
      <c r="H181" s="10">
        <v>5</v>
      </c>
      <c r="I181" s="10">
        <v>-5</v>
      </c>
      <c r="J181" s="10">
        <v>77</v>
      </c>
      <c r="K181" s="10">
        <v>12</v>
      </c>
      <c r="L181" s="10">
        <v>94</v>
      </c>
      <c r="M181" s="10">
        <v>132</v>
      </c>
      <c r="N181" s="10">
        <v>64</v>
      </c>
      <c r="O181"/>
      <c r="P181"/>
      <c r="Q181"/>
    </row>
    <row r="182" spans="1:17" hidden="1" x14ac:dyDescent="0.35">
      <c r="A182" t="s">
        <v>302</v>
      </c>
      <c r="B182" t="s">
        <v>205</v>
      </c>
      <c r="C182" t="s">
        <v>124</v>
      </c>
      <c r="D182" t="s">
        <v>208</v>
      </c>
      <c r="E182">
        <f>SUM(Table16[[#This Row],[2025]:[2014]])</f>
        <v>0</v>
      </c>
      <c r="F182" s="10"/>
      <c r="G182" s="10"/>
      <c r="H182" s="10"/>
      <c r="I182" s="10"/>
      <c r="J182" s="10"/>
      <c r="K182" s="10"/>
      <c r="L182" s="10"/>
      <c r="M182" s="10">
        <v>-2</v>
      </c>
      <c r="N182" s="10">
        <v>2</v>
      </c>
      <c r="O182"/>
      <c r="P182"/>
      <c r="Q182"/>
    </row>
    <row r="183" spans="1:17" hidden="1" x14ac:dyDescent="0.35">
      <c r="A183" t="s">
        <v>302</v>
      </c>
      <c r="B183" t="s">
        <v>205</v>
      </c>
      <c r="C183" t="s">
        <v>124</v>
      </c>
      <c r="D183" t="s">
        <v>356</v>
      </c>
      <c r="E183">
        <f>SUM(Table16[[#This Row],[2025]:[2014]])</f>
        <v>7</v>
      </c>
      <c r="F183" s="10"/>
      <c r="G183" s="10">
        <v>1</v>
      </c>
      <c r="H183" s="10"/>
      <c r="I183" s="10">
        <v>4</v>
      </c>
      <c r="J183" s="10">
        <v>2</v>
      </c>
      <c r="K183" s="10"/>
      <c r="L183" s="10"/>
      <c r="M183" s="10"/>
      <c r="N183" s="10"/>
      <c r="O183"/>
      <c r="P183"/>
      <c r="Q183"/>
    </row>
    <row r="184" spans="1:17" hidden="1" x14ac:dyDescent="0.35">
      <c r="A184" t="s">
        <v>302</v>
      </c>
      <c r="B184" t="s">
        <v>205</v>
      </c>
      <c r="C184" t="s">
        <v>209</v>
      </c>
      <c r="D184" t="s">
        <v>210</v>
      </c>
      <c r="E184">
        <f>SUM(Table16[[#This Row],[2025]:[2014]])</f>
        <v>63</v>
      </c>
      <c r="F184" s="10"/>
      <c r="G184" s="10"/>
      <c r="H184" s="10">
        <v>2</v>
      </c>
      <c r="I184" s="10">
        <v>1</v>
      </c>
      <c r="J184" s="10">
        <v>6</v>
      </c>
      <c r="K184" s="10">
        <v>13</v>
      </c>
      <c r="L184" s="10">
        <v>21</v>
      </c>
      <c r="M184" s="10">
        <v>12</v>
      </c>
      <c r="N184" s="10">
        <v>8</v>
      </c>
      <c r="O184"/>
      <c r="P184"/>
      <c r="Q184"/>
    </row>
    <row r="185" spans="1:17" hidden="1" x14ac:dyDescent="0.35">
      <c r="A185" t="s">
        <v>302</v>
      </c>
      <c r="B185" t="s">
        <v>205</v>
      </c>
      <c r="C185" t="s">
        <v>357</v>
      </c>
      <c r="D185" t="s">
        <v>358</v>
      </c>
      <c r="E185">
        <f>SUM(Table16[[#This Row],[2025]:[2014]])</f>
        <v>7</v>
      </c>
      <c r="F185" s="10"/>
      <c r="G185" s="10"/>
      <c r="H185" s="10"/>
      <c r="I185" s="10"/>
      <c r="J185" s="10"/>
      <c r="K185" s="10"/>
      <c r="L185" s="10">
        <v>7</v>
      </c>
      <c r="M185" s="10"/>
      <c r="N185" s="10"/>
      <c r="O185"/>
      <c r="P185"/>
      <c r="Q185"/>
    </row>
    <row r="186" spans="1:17" hidden="1" x14ac:dyDescent="0.35">
      <c r="A186" t="s">
        <v>302</v>
      </c>
      <c r="B186" t="s">
        <v>205</v>
      </c>
      <c r="C186" t="s">
        <v>217</v>
      </c>
      <c r="D186" t="s">
        <v>218</v>
      </c>
      <c r="E186">
        <f>SUM(Table16[[#This Row],[2025]:[2014]])</f>
        <v>300</v>
      </c>
      <c r="F186" s="10">
        <v>-2</v>
      </c>
      <c r="G186" s="10">
        <v>3</v>
      </c>
      <c r="H186" s="10">
        <v>2</v>
      </c>
      <c r="I186" s="10">
        <v>3</v>
      </c>
      <c r="J186" s="10">
        <v>7</v>
      </c>
      <c r="K186" s="10">
        <v>11</v>
      </c>
      <c r="L186" s="10">
        <v>15</v>
      </c>
      <c r="M186" s="10">
        <v>2</v>
      </c>
      <c r="N186" s="10">
        <v>259</v>
      </c>
      <c r="O186"/>
      <c r="P186"/>
      <c r="Q186"/>
    </row>
    <row r="187" spans="1:17" hidden="1" x14ac:dyDescent="0.35">
      <c r="A187" t="s">
        <v>302</v>
      </c>
      <c r="B187" t="s">
        <v>205</v>
      </c>
      <c r="C187" t="s">
        <v>288</v>
      </c>
      <c r="D187" t="s">
        <v>289</v>
      </c>
      <c r="E187">
        <f>SUM(Table16[[#This Row],[2025]:[2014]])</f>
        <v>6</v>
      </c>
      <c r="F187" s="10"/>
      <c r="G187" s="10"/>
      <c r="H187" s="10"/>
      <c r="I187" s="10"/>
      <c r="J187" s="10"/>
      <c r="K187" s="10"/>
      <c r="L187" s="10">
        <v>6</v>
      </c>
      <c r="M187" s="10"/>
      <c r="N187" s="10"/>
      <c r="O187"/>
      <c r="P187"/>
      <c r="Q187"/>
    </row>
    <row r="188" spans="1:17" hidden="1" x14ac:dyDescent="0.35">
      <c r="A188" t="s">
        <v>302</v>
      </c>
      <c r="B188" t="s">
        <v>205</v>
      </c>
      <c r="C188" t="s">
        <v>223</v>
      </c>
      <c r="D188" t="s">
        <v>224</v>
      </c>
      <c r="E188">
        <f>SUM(Table16[[#This Row],[2025]:[2014]])</f>
        <v>1</v>
      </c>
      <c r="F188" s="10"/>
      <c r="G188" s="10"/>
      <c r="H188" s="10"/>
      <c r="I188" s="10"/>
      <c r="J188" s="10"/>
      <c r="K188" s="10"/>
      <c r="L188" s="10"/>
      <c r="M188" s="10"/>
      <c r="N188" s="10">
        <v>1</v>
      </c>
      <c r="O188"/>
      <c r="P188"/>
      <c r="Q188"/>
    </row>
    <row r="189" spans="1:17" hidden="1" x14ac:dyDescent="0.35">
      <c r="A189" t="s">
        <v>302</v>
      </c>
      <c r="B189" t="s">
        <v>205</v>
      </c>
      <c r="C189" t="s">
        <v>225</v>
      </c>
      <c r="D189" t="s">
        <v>226</v>
      </c>
      <c r="E189">
        <f>SUM(Table16[[#This Row],[2025]:[2014]])</f>
        <v>25</v>
      </c>
      <c r="F189" s="10"/>
      <c r="G189" s="10"/>
      <c r="H189" s="10"/>
      <c r="I189" s="10"/>
      <c r="J189" s="10"/>
      <c r="K189" s="10"/>
      <c r="L189" s="10"/>
      <c r="M189" s="10">
        <v>-3</v>
      </c>
      <c r="N189" s="10">
        <v>28</v>
      </c>
      <c r="O189"/>
      <c r="P189"/>
      <c r="Q189"/>
    </row>
    <row r="190" spans="1:17" hidden="1" x14ac:dyDescent="0.35">
      <c r="A190" t="s">
        <v>302</v>
      </c>
      <c r="B190" t="s">
        <v>205</v>
      </c>
      <c r="C190" t="s">
        <v>229</v>
      </c>
      <c r="D190" t="s">
        <v>230</v>
      </c>
      <c r="E190">
        <f>SUM(Table16[[#This Row],[2025]:[2014]])</f>
        <v>15</v>
      </c>
      <c r="F190" s="10"/>
      <c r="G190" s="10"/>
      <c r="H190" s="10">
        <v>1</v>
      </c>
      <c r="I190" s="10">
        <v>2</v>
      </c>
      <c r="J190" s="10">
        <v>3</v>
      </c>
      <c r="K190" s="10">
        <v>1</v>
      </c>
      <c r="L190" s="10">
        <v>2</v>
      </c>
      <c r="M190" s="10">
        <v>5</v>
      </c>
      <c r="N190" s="10">
        <v>1</v>
      </c>
      <c r="O190"/>
      <c r="P190"/>
      <c r="Q190"/>
    </row>
    <row r="191" spans="1:17" hidden="1" x14ac:dyDescent="0.35">
      <c r="A191" t="s">
        <v>302</v>
      </c>
      <c r="B191" t="s">
        <v>205</v>
      </c>
      <c r="C191" t="s">
        <v>233</v>
      </c>
      <c r="D191" t="s">
        <v>234</v>
      </c>
      <c r="E191">
        <f>SUM(Table16[[#This Row],[2025]:[2014]])</f>
        <v>15</v>
      </c>
      <c r="F191" s="10"/>
      <c r="G191" s="10"/>
      <c r="H191" s="10"/>
      <c r="I191" s="10"/>
      <c r="J191" s="10"/>
      <c r="K191" s="10">
        <v>2</v>
      </c>
      <c r="L191" s="10">
        <v>3</v>
      </c>
      <c r="M191" s="10">
        <v>2</v>
      </c>
      <c r="N191" s="10">
        <v>8</v>
      </c>
      <c r="O191"/>
      <c r="P191"/>
      <c r="Q191"/>
    </row>
    <row r="192" spans="1:17" hidden="1" x14ac:dyDescent="0.35">
      <c r="A192" t="s">
        <v>302</v>
      </c>
      <c r="B192" t="s">
        <v>205</v>
      </c>
      <c r="C192" t="s">
        <v>359</v>
      </c>
      <c r="D192" t="s">
        <v>360</v>
      </c>
      <c r="E192">
        <f>SUM(Table16[[#This Row],[2025]:[2014]])</f>
        <v>0</v>
      </c>
      <c r="F192" s="10"/>
      <c r="G192" s="10"/>
      <c r="H192" s="10"/>
      <c r="I192" s="10"/>
      <c r="J192" s="10"/>
      <c r="K192" s="10"/>
      <c r="L192" s="10"/>
      <c r="M192" s="10"/>
      <c r="N192" s="10">
        <v>0</v>
      </c>
      <c r="O192"/>
      <c r="P192"/>
      <c r="Q192"/>
    </row>
    <row r="193" spans="1:17" hidden="1" x14ac:dyDescent="0.35">
      <c r="A193" t="s">
        <v>302</v>
      </c>
      <c r="B193" t="s">
        <v>205</v>
      </c>
      <c r="C193" t="s">
        <v>361</v>
      </c>
      <c r="D193" t="s">
        <v>362</v>
      </c>
      <c r="E193">
        <f>SUM(Table16[[#This Row],[2025]:[2014]])</f>
        <v>-1</v>
      </c>
      <c r="F193" s="10"/>
      <c r="G193" s="10"/>
      <c r="H193" s="10"/>
      <c r="I193" s="10"/>
      <c r="J193" s="10"/>
      <c r="K193" s="10"/>
      <c r="L193" s="10"/>
      <c r="M193" s="10"/>
      <c r="N193" s="10">
        <v>-1</v>
      </c>
      <c r="O193"/>
      <c r="P193"/>
      <c r="Q193"/>
    </row>
    <row r="194" spans="1:17" hidden="1" x14ac:dyDescent="0.35">
      <c r="A194" t="s">
        <v>302</v>
      </c>
      <c r="B194" t="s">
        <v>205</v>
      </c>
      <c r="C194" t="s">
        <v>363</v>
      </c>
      <c r="D194" t="s">
        <v>364</v>
      </c>
      <c r="E194">
        <f>SUM(Table16[[#This Row],[2025]:[2014]])</f>
        <v>34</v>
      </c>
      <c r="F194" s="10"/>
      <c r="G194" s="10"/>
      <c r="H194" s="10"/>
      <c r="I194" s="10"/>
      <c r="J194" s="10"/>
      <c r="K194" s="10"/>
      <c r="L194" s="10"/>
      <c r="M194" s="10">
        <v>-115</v>
      </c>
      <c r="N194" s="10">
        <v>149</v>
      </c>
      <c r="O194"/>
      <c r="P194"/>
      <c r="Q194"/>
    </row>
    <row r="195" spans="1:17" hidden="1" x14ac:dyDescent="0.35">
      <c r="A195" t="s">
        <v>302</v>
      </c>
      <c r="B195" t="s">
        <v>205</v>
      </c>
      <c r="C195" t="s">
        <v>365</v>
      </c>
      <c r="D195" t="s">
        <v>366</v>
      </c>
      <c r="E195">
        <f>SUM(Table16[[#This Row],[2025]:[2014]])</f>
        <v>2</v>
      </c>
      <c r="F195" s="10"/>
      <c r="G195" s="10"/>
      <c r="H195" s="10"/>
      <c r="I195" s="10"/>
      <c r="J195" s="10"/>
      <c r="K195" s="10"/>
      <c r="L195" s="10"/>
      <c r="M195" s="10">
        <v>-1</v>
      </c>
      <c r="N195" s="10">
        <v>3</v>
      </c>
      <c r="O195"/>
      <c r="P195"/>
      <c r="Q195"/>
    </row>
    <row r="196" spans="1:17" hidden="1" x14ac:dyDescent="0.35">
      <c r="A196" t="s">
        <v>302</v>
      </c>
      <c r="B196" t="s">
        <v>205</v>
      </c>
      <c r="C196" t="s">
        <v>367</v>
      </c>
      <c r="D196" t="s">
        <v>368</v>
      </c>
      <c r="E196">
        <f>SUM(Table16[[#This Row],[2025]:[2014]])</f>
        <v>2</v>
      </c>
      <c r="F196" s="10"/>
      <c r="G196" s="10"/>
      <c r="H196" s="10"/>
      <c r="I196" s="10"/>
      <c r="J196" s="10"/>
      <c r="K196" s="10">
        <v>1</v>
      </c>
      <c r="L196" s="10">
        <v>1</v>
      </c>
      <c r="M196" s="10"/>
      <c r="N196" s="10"/>
      <c r="O196"/>
      <c r="P196"/>
      <c r="Q196"/>
    </row>
    <row r="197" spans="1:17" hidden="1" x14ac:dyDescent="0.35">
      <c r="A197" t="s">
        <v>302</v>
      </c>
      <c r="B197" t="s">
        <v>205</v>
      </c>
      <c r="C197" t="s">
        <v>300</v>
      </c>
      <c r="D197" t="s">
        <v>301</v>
      </c>
      <c r="E197">
        <f>SUM(Table16[[#This Row],[2025]:[2014]])</f>
        <v>0</v>
      </c>
      <c r="F197" s="10"/>
      <c r="G197" s="10"/>
      <c r="H197" s="10"/>
      <c r="I197" s="10"/>
      <c r="J197" s="10"/>
      <c r="K197" s="10"/>
      <c r="L197" s="10"/>
      <c r="M197" s="10">
        <v>0</v>
      </c>
      <c r="N197" s="10"/>
      <c r="O197"/>
      <c r="P197"/>
      <c r="Q197"/>
    </row>
    <row r="198" spans="1:17" hidden="1" x14ac:dyDescent="0.35">
      <c r="A198" t="s">
        <v>302</v>
      </c>
      <c r="B198" t="s">
        <v>205</v>
      </c>
      <c r="C198" t="s">
        <v>235</v>
      </c>
      <c r="D198" t="s">
        <v>236</v>
      </c>
      <c r="E198">
        <f>SUM(Table16[[#This Row],[2025]:[2014]])</f>
        <v>1</v>
      </c>
      <c r="F198" s="10"/>
      <c r="G198" s="10"/>
      <c r="H198" s="10"/>
      <c r="I198" s="10"/>
      <c r="J198" s="10"/>
      <c r="K198" s="10">
        <v>1</v>
      </c>
      <c r="L198" s="10"/>
      <c r="M198" s="10"/>
      <c r="N198" s="10"/>
      <c r="O198"/>
      <c r="P198"/>
      <c r="Q198"/>
    </row>
    <row r="199" spans="1:17" hidden="1" x14ac:dyDescent="0.35">
      <c r="A199" t="s">
        <v>302</v>
      </c>
      <c r="B199" t="s">
        <v>205</v>
      </c>
      <c r="C199" t="s">
        <v>237</v>
      </c>
      <c r="D199" t="s">
        <v>238</v>
      </c>
      <c r="E199">
        <f>SUM(Table16[[#This Row],[2025]:[2014]])</f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/>
      <c r="P199"/>
      <c r="Q199"/>
    </row>
    <row r="200" spans="1:17" hidden="1" x14ac:dyDescent="0.35">
      <c r="A200" t="s">
        <v>369</v>
      </c>
      <c r="B200" t="s">
        <v>370</v>
      </c>
      <c r="C200" t="s">
        <v>371</v>
      </c>
      <c r="D200" t="s">
        <v>372</v>
      </c>
      <c r="E200">
        <f>SUM(Table16[[#This Row],[2025]:[2014]])</f>
        <v>1</v>
      </c>
      <c r="F200" s="10"/>
      <c r="G200" s="10"/>
      <c r="H200" s="10">
        <v>1</v>
      </c>
      <c r="I200" s="10"/>
      <c r="J200" s="10"/>
      <c r="K200"/>
      <c r="L200"/>
      <c r="M200"/>
      <c r="N200"/>
      <c r="O200"/>
      <c r="P200"/>
      <c r="Q200"/>
    </row>
    <row r="201" spans="1:17" hidden="1" x14ac:dyDescent="0.35">
      <c r="A201" t="s">
        <v>369</v>
      </c>
      <c r="B201" t="s">
        <v>120</v>
      </c>
      <c r="C201" t="s">
        <v>373</v>
      </c>
      <c r="D201" t="s">
        <v>374</v>
      </c>
      <c r="E201">
        <f>SUM(Table16[[#This Row],[2025]:[2014]])</f>
        <v>1</v>
      </c>
      <c r="F201" s="10"/>
      <c r="G201" s="10"/>
      <c r="H201" s="10"/>
      <c r="I201" s="10">
        <v>1</v>
      </c>
      <c r="J201" s="10"/>
      <c r="K201"/>
      <c r="L201"/>
      <c r="M201"/>
      <c r="N201"/>
      <c r="O201"/>
      <c r="P201"/>
      <c r="Q201"/>
    </row>
    <row r="202" spans="1:17" hidden="1" x14ac:dyDescent="0.35">
      <c r="A202" t="s">
        <v>369</v>
      </c>
      <c r="B202" t="s">
        <v>120</v>
      </c>
      <c r="C202" t="s">
        <v>375</v>
      </c>
      <c r="D202" t="s">
        <v>376</v>
      </c>
      <c r="E202">
        <f>SUM(Table16[[#This Row],[2025]:[2014]])</f>
        <v>1</v>
      </c>
      <c r="F202" s="10"/>
      <c r="G202" s="10">
        <v>1</v>
      </c>
      <c r="H202" s="10"/>
      <c r="I202" s="10"/>
      <c r="J202" s="10"/>
      <c r="K202"/>
      <c r="L202"/>
      <c r="M202"/>
      <c r="N202"/>
      <c r="O202"/>
      <c r="P202"/>
      <c r="Q202"/>
    </row>
    <row r="203" spans="1:17" hidden="1" x14ac:dyDescent="0.35">
      <c r="A203" t="s">
        <v>369</v>
      </c>
      <c r="B203" t="s">
        <v>377</v>
      </c>
      <c r="C203" t="s">
        <v>378</v>
      </c>
      <c r="D203" t="s">
        <v>379</v>
      </c>
      <c r="E203">
        <f>SUM(Table16[[#This Row],[2025]:[2014]])</f>
        <v>4</v>
      </c>
      <c r="F203" s="10"/>
      <c r="G203" s="10"/>
      <c r="H203" s="10"/>
      <c r="I203" s="10">
        <v>4</v>
      </c>
      <c r="J203" s="10"/>
      <c r="K203"/>
      <c r="L203"/>
      <c r="M203"/>
      <c r="N203"/>
      <c r="O203"/>
      <c r="P203"/>
      <c r="Q203"/>
    </row>
    <row r="204" spans="1:17" hidden="1" x14ac:dyDescent="0.35">
      <c r="A204" t="s">
        <v>369</v>
      </c>
      <c r="B204" t="s">
        <v>123</v>
      </c>
      <c r="C204" t="s">
        <v>124</v>
      </c>
      <c r="D204" t="s">
        <v>125</v>
      </c>
      <c r="E204">
        <f>SUM(Table16[[#This Row],[2025]:[2014]])</f>
        <v>21</v>
      </c>
      <c r="F204" s="10"/>
      <c r="G204" s="10"/>
      <c r="H204" s="10">
        <v>1</v>
      </c>
      <c r="I204" s="10">
        <v>20</v>
      </c>
      <c r="J204" s="10"/>
      <c r="K204"/>
      <c r="L204"/>
      <c r="M204"/>
      <c r="N204"/>
      <c r="O204"/>
      <c r="P204"/>
      <c r="Q204"/>
    </row>
    <row r="205" spans="1:17" hidden="1" x14ac:dyDescent="0.35">
      <c r="A205" t="s">
        <v>369</v>
      </c>
      <c r="B205" t="s">
        <v>126</v>
      </c>
      <c r="C205" t="s">
        <v>127</v>
      </c>
      <c r="D205" t="s">
        <v>128</v>
      </c>
      <c r="E205">
        <f>SUM(Table16[[#This Row],[2025]:[2014]])</f>
        <v>2</v>
      </c>
      <c r="F205" s="10"/>
      <c r="G205" s="10"/>
      <c r="H205" s="10">
        <v>1</v>
      </c>
      <c r="I205" s="10">
        <v>1</v>
      </c>
      <c r="J205" s="10"/>
      <c r="K205"/>
      <c r="L205"/>
      <c r="M205"/>
      <c r="N205"/>
      <c r="O205"/>
      <c r="P205"/>
      <c r="Q205"/>
    </row>
    <row r="206" spans="1:17" hidden="1" x14ac:dyDescent="0.35">
      <c r="A206" t="s">
        <v>369</v>
      </c>
      <c r="B206" t="s">
        <v>131</v>
      </c>
      <c r="C206" t="s">
        <v>132</v>
      </c>
      <c r="D206" t="s">
        <v>133</v>
      </c>
      <c r="E206">
        <f>SUM(Table16[[#This Row],[2025]:[2014]])</f>
        <v>5</v>
      </c>
      <c r="F206" s="10"/>
      <c r="G206" s="10"/>
      <c r="H206" s="10">
        <v>5</v>
      </c>
      <c r="I206" s="10"/>
      <c r="J206" s="10"/>
      <c r="K206"/>
      <c r="L206"/>
      <c r="M206"/>
      <c r="N206"/>
      <c r="O206"/>
      <c r="P206"/>
      <c r="Q206"/>
    </row>
    <row r="207" spans="1:17" hidden="1" x14ac:dyDescent="0.35">
      <c r="A207" t="s">
        <v>369</v>
      </c>
      <c r="B207" t="s">
        <v>380</v>
      </c>
      <c r="C207" t="s">
        <v>381</v>
      </c>
      <c r="D207" t="s">
        <v>382</v>
      </c>
      <c r="E207">
        <f>SUM(Table16[[#This Row],[2025]:[2014]])</f>
        <v>1</v>
      </c>
      <c r="F207" s="10"/>
      <c r="G207" s="10"/>
      <c r="H207" s="10">
        <v>1</v>
      </c>
      <c r="I207" s="10"/>
      <c r="J207" s="10"/>
      <c r="K207"/>
      <c r="L207"/>
      <c r="M207"/>
      <c r="N207"/>
      <c r="O207"/>
      <c r="P207"/>
      <c r="Q207"/>
    </row>
    <row r="208" spans="1:17" hidden="1" x14ac:dyDescent="0.35">
      <c r="A208" t="s">
        <v>369</v>
      </c>
      <c r="B208" t="s">
        <v>243</v>
      </c>
      <c r="C208" t="s">
        <v>244</v>
      </c>
      <c r="D208" t="s">
        <v>245</v>
      </c>
      <c r="E208">
        <f>SUM(Table16[[#This Row],[2025]:[2014]])</f>
        <v>9</v>
      </c>
      <c r="F208" s="10"/>
      <c r="G208" s="10"/>
      <c r="H208" s="10">
        <v>-6</v>
      </c>
      <c r="I208" s="10">
        <v>15</v>
      </c>
      <c r="J208" s="10"/>
      <c r="K208"/>
      <c r="L208"/>
      <c r="M208"/>
      <c r="N208"/>
      <c r="O208"/>
      <c r="P208"/>
      <c r="Q208"/>
    </row>
    <row r="209" spans="1:17" hidden="1" x14ac:dyDescent="0.35">
      <c r="A209" t="s">
        <v>369</v>
      </c>
      <c r="B209" t="s">
        <v>134</v>
      </c>
      <c r="C209" t="s">
        <v>135</v>
      </c>
      <c r="D209" t="s">
        <v>136</v>
      </c>
      <c r="E209">
        <f>SUM(Table16[[#This Row],[2025]:[2014]])</f>
        <v>2</v>
      </c>
      <c r="F209" s="10"/>
      <c r="G209" s="10"/>
      <c r="H209" s="10"/>
      <c r="I209" s="10">
        <v>2</v>
      </c>
      <c r="J209" s="10">
        <v>0</v>
      </c>
      <c r="K209"/>
      <c r="L209"/>
      <c r="M209"/>
      <c r="N209"/>
      <c r="O209"/>
      <c r="P209"/>
      <c r="Q209"/>
    </row>
    <row r="210" spans="1:17" hidden="1" x14ac:dyDescent="0.35">
      <c r="A210" t="s">
        <v>369</v>
      </c>
      <c r="B210" t="s">
        <v>139</v>
      </c>
      <c r="C210" t="s">
        <v>383</v>
      </c>
      <c r="D210" t="s">
        <v>384</v>
      </c>
      <c r="E210">
        <f>SUM(Table16[[#This Row],[2025]:[2014]])</f>
        <v>2</v>
      </c>
      <c r="F210" s="10"/>
      <c r="G210" s="10"/>
      <c r="H210" s="10"/>
      <c r="I210" s="10">
        <v>2</v>
      </c>
      <c r="J210" s="10">
        <v>0</v>
      </c>
      <c r="K210"/>
      <c r="L210"/>
      <c r="M210"/>
      <c r="N210"/>
      <c r="O210"/>
      <c r="P210"/>
      <c r="Q210"/>
    </row>
    <row r="211" spans="1:17" hidden="1" x14ac:dyDescent="0.35">
      <c r="A211" t="s">
        <v>369</v>
      </c>
      <c r="B211" t="s">
        <v>144</v>
      </c>
      <c r="C211" t="s">
        <v>124</v>
      </c>
      <c r="D211" t="s">
        <v>145</v>
      </c>
      <c r="E211">
        <f>SUM(Table16[[#This Row],[2025]:[2014]])</f>
        <v>14</v>
      </c>
      <c r="F211" s="10"/>
      <c r="G211" s="10"/>
      <c r="H211" s="10">
        <v>14</v>
      </c>
      <c r="I211" s="10"/>
      <c r="J211" s="10"/>
      <c r="K211"/>
      <c r="L211"/>
      <c r="M211"/>
      <c r="N211"/>
      <c r="O211"/>
      <c r="P211"/>
      <c r="Q211"/>
    </row>
    <row r="212" spans="1:17" hidden="1" x14ac:dyDescent="0.35">
      <c r="A212" t="s">
        <v>369</v>
      </c>
      <c r="B212" t="s">
        <v>144</v>
      </c>
      <c r="C212" t="s">
        <v>124</v>
      </c>
      <c r="D212" t="s">
        <v>146</v>
      </c>
      <c r="E212">
        <f>SUM(Table16[[#This Row],[2025]:[2014]])</f>
        <v>-14</v>
      </c>
      <c r="F212" s="10"/>
      <c r="G212" s="10">
        <v>-14</v>
      </c>
      <c r="H212" s="10"/>
      <c r="I212" s="10"/>
      <c r="J212" s="10"/>
      <c r="K212"/>
      <c r="L212"/>
      <c r="M212"/>
      <c r="N212"/>
      <c r="O212"/>
      <c r="P212"/>
      <c r="Q212"/>
    </row>
    <row r="213" spans="1:17" hidden="1" x14ac:dyDescent="0.35">
      <c r="A213" t="s">
        <v>369</v>
      </c>
      <c r="B213" t="s">
        <v>144</v>
      </c>
      <c r="C213" t="s">
        <v>124</v>
      </c>
      <c r="D213" t="s">
        <v>148</v>
      </c>
      <c r="E213">
        <f>SUM(Table16[[#This Row],[2025]:[2014]])</f>
        <v>63</v>
      </c>
      <c r="F213" s="10"/>
      <c r="G213" s="10">
        <v>38</v>
      </c>
      <c r="H213" s="10">
        <v>16</v>
      </c>
      <c r="I213" s="10">
        <v>9</v>
      </c>
      <c r="J213" s="10"/>
      <c r="K213"/>
      <c r="L213"/>
      <c r="M213"/>
      <c r="N213"/>
      <c r="O213"/>
      <c r="P213"/>
      <c r="Q213"/>
    </row>
    <row r="214" spans="1:17" hidden="1" x14ac:dyDescent="0.35">
      <c r="A214" t="s">
        <v>369</v>
      </c>
      <c r="B214" t="s">
        <v>144</v>
      </c>
      <c r="C214" t="s">
        <v>124</v>
      </c>
      <c r="D214" t="s">
        <v>385</v>
      </c>
      <c r="E214">
        <f>SUM(Table16[[#This Row],[2025]:[2014]])</f>
        <v>1</v>
      </c>
      <c r="F214" s="10"/>
      <c r="G214" s="10"/>
      <c r="H214" s="10"/>
      <c r="I214" s="10">
        <v>1</v>
      </c>
      <c r="J214" s="10"/>
      <c r="K214"/>
      <c r="L214"/>
      <c r="M214"/>
      <c r="N214"/>
      <c r="O214"/>
      <c r="P214"/>
      <c r="Q214"/>
    </row>
    <row r="215" spans="1:17" hidden="1" x14ac:dyDescent="0.35">
      <c r="A215" t="s">
        <v>369</v>
      </c>
      <c r="B215" t="s">
        <v>144</v>
      </c>
      <c r="C215" t="s">
        <v>124</v>
      </c>
      <c r="D215" t="s">
        <v>150</v>
      </c>
      <c r="E215">
        <f>SUM(Table16[[#This Row],[2025]:[2014]])</f>
        <v>1</v>
      </c>
      <c r="F215" s="10"/>
      <c r="G215" s="10">
        <v>1</v>
      </c>
      <c r="H215" s="10"/>
      <c r="I215" s="10"/>
      <c r="J215" s="10"/>
      <c r="K215"/>
      <c r="L215"/>
      <c r="M215"/>
      <c r="N215"/>
      <c r="O215"/>
      <c r="P215"/>
      <c r="Q215"/>
    </row>
    <row r="216" spans="1:17" hidden="1" x14ac:dyDescent="0.35">
      <c r="A216" t="s">
        <v>369</v>
      </c>
      <c r="B216" t="s">
        <v>144</v>
      </c>
      <c r="C216" t="s">
        <v>386</v>
      </c>
      <c r="D216" t="s">
        <v>387</v>
      </c>
      <c r="E216">
        <f>SUM(Table16[[#This Row],[2025]:[2014]])</f>
        <v>2</v>
      </c>
      <c r="F216" s="10"/>
      <c r="G216" s="10"/>
      <c r="H216" s="10"/>
      <c r="I216" s="10">
        <v>2</v>
      </c>
      <c r="J216" s="10"/>
      <c r="K216"/>
      <c r="L216"/>
      <c r="M216"/>
      <c r="N216"/>
      <c r="O216"/>
      <c r="P216"/>
      <c r="Q216"/>
    </row>
    <row r="217" spans="1:17" hidden="1" x14ac:dyDescent="0.35">
      <c r="A217" t="s">
        <v>369</v>
      </c>
      <c r="B217" t="s">
        <v>144</v>
      </c>
      <c r="C217" t="s">
        <v>151</v>
      </c>
      <c r="D217" t="s">
        <v>152</v>
      </c>
      <c r="E217">
        <f>SUM(Table16[[#This Row],[2025]:[2014]])</f>
        <v>3</v>
      </c>
      <c r="F217" s="10"/>
      <c r="G217" s="10"/>
      <c r="H217" s="10">
        <v>3</v>
      </c>
      <c r="I217" s="10"/>
      <c r="J217" s="10"/>
      <c r="K217"/>
      <c r="L217"/>
      <c r="M217"/>
      <c r="N217"/>
      <c r="O217"/>
      <c r="P217"/>
      <c r="Q217"/>
    </row>
    <row r="218" spans="1:17" hidden="1" x14ac:dyDescent="0.35">
      <c r="A218" t="s">
        <v>369</v>
      </c>
      <c r="B218" t="s">
        <v>144</v>
      </c>
      <c r="C218" t="s">
        <v>316</v>
      </c>
      <c r="D218" t="s">
        <v>317</v>
      </c>
      <c r="E218">
        <f>SUM(Table16[[#This Row],[2025]:[2014]])</f>
        <v>1</v>
      </c>
      <c r="F218" s="10"/>
      <c r="G218" s="10"/>
      <c r="H218" s="10"/>
      <c r="I218" s="10">
        <v>1</v>
      </c>
      <c r="J218" s="10"/>
      <c r="K218"/>
      <c r="L218"/>
      <c r="M218"/>
      <c r="N218"/>
      <c r="O218"/>
      <c r="P218"/>
      <c r="Q218"/>
    </row>
    <row r="219" spans="1:17" hidden="1" x14ac:dyDescent="0.35">
      <c r="A219" t="s">
        <v>369</v>
      </c>
      <c r="B219" t="s">
        <v>144</v>
      </c>
      <c r="C219" t="s">
        <v>250</v>
      </c>
      <c r="D219" t="s">
        <v>251</v>
      </c>
      <c r="E219">
        <f>SUM(Table16[[#This Row],[2025]:[2014]])</f>
        <v>2</v>
      </c>
      <c r="F219" s="10"/>
      <c r="G219" s="10"/>
      <c r="H219" s="10"/>
      <c r="I219" s="10">
        <v>2</v>
      </c>
      <c r="J219" s="10">
        <v>0</v>
      </c>
      <c r="K219"/>
      <c r="L219"/>
      <c r="M219"/>
      <c r="N219"/>
      <c r="O219"/>
      <c r="P219"/>
      <c r="Q219"/>
    </row>
    <row r="220" spans="1:17" hidden="1" x14ac:dyDescent="0.35">
      <c r="A220" t="s">
        <v>369</v>
      </c>
      <c r="B220" t="s">
        <v>144</v>
      </c>
      <c r="C220" t="s">
        <v>155</v>
      </c>
      <c r="D220" t="s">
        <v>156</v>
      </c>
      <c r="E220">
        <f>SUM(Table16[[#This Row],[2025]:[2014]])</f>
        <v>1</v>
      </c>
      <c r="F220" s="10"/>
      <c r="G220" s="10"/>
      <c r="H220" s="10"/>
      <c r="I220" s="10">
        <v>1</v>
      </c>
      <c r="J220" s="10"/>
      <c r="K220"/>
      <c r="L220"/>
      <c r="M220"/>
      <c r="N220"/>
      <c r="O220"/>
      <c r="P220"/>
      <c r="Q220"/>
    </row>
    <row r="221" spans="1:17" hidden="1" x14ac:dyDescent="0.35">
      <c r="A221" t="s">
        <v>369</v>
      </c>
      <c r="B221" t="s">
        <v>144</v>
      </c>
      <c r="C221" t="s">
        <v>161</v>
      </c>
      <c r="D221" t="s">
        <v>162</v>
      </c>
      <c r="E221">
        <f>SUM(Table16[[#This Row],[2025]:[2014]])</f>
        <v>2</v>
      </c>
      <c r="F221" s="10"/>
      <c r="G221" s="10">
        <v>1</v>
      </c>
      <c r="H221" s="10">
        <v>1</v>
      </c>
      <c r="I221" s="10"/>
      <c r="J221" s="10"/>
      <c r="K221"/>
      <c r="L221"/>
      <c r="M221"/>
      <c r="N221"/>
      <c r="O221"/>
      <c r="P221"/>
      <c r="Q221"/>
    </row>
    <row r="222" spans="1:17" hidden="1" x14ac:dyDescent="0.35">
      <c r="A222" t="s">
        <v>369</v>
      </c>
      <c r="B222" t="s">
        <v>324</v>
      </c>
      <c r="C222" t="s">
        <v>388</v>
      </c>
      <c r="D222" t="s">
        <v>389</v>
      </c>
      <c r="E222">
        <f>SUM(Table16[[#This Row],[2025]:[2014]])</f>
        <v>1</v>
      </c>
      <c r="F222" s="10"/>
      <c r="G222" s="10"/>
      <c r="H222" s="10"/>
      <c r="I222" s="10">
        <v>1</v>
      </c>
      <c r="J222" s="10"/>
      <c r="K222"/>
      <c r="L222"/>
      <c r="M222"/>
      <c r="N222"/>
      <c r="O222"/>
      <c r="P222"/>
      <c r="Q222"/>
    </row>
    <row r="223" spans="1:17" hidden="1" x14ac:dyDescent="0.35">
      <c r="A223" t="s">
        <v>369</v>
      </c>
      <c r="B223" t="s">
        <v>324</v>
      </c>
      <c r="C223" t="s">
        <v>390</v>
      </c>
      <c r="D223" t="s">
        <v>391</v>
      </c>
      <c r="E223">
        <f>SUM(Table16[[#This Row],[2025]:[2014]])</f>
        <v>6</v>
      </c>
      <c r="F223" s="10"/>
      <c r="G223" s="10">
        <v>1</v>
      </c>
      <c r="H223" s="10">
        <v>5</v>
      </c>
      <c r="I223" s="10"/>
      <c r="J223" s="10"/>
      <c r="K223"/>
      <c r="L223"/>
      <c r="M223"/>
      <c r="N223"/>
      <c r="O223"/>
      <c r="P223"/>
      <c r="Q223"/>
    </row>
    <row r="224" spans="1:17" hidden="1" x14ac:dyDescent="0.35">
      <c r="A224" t="s">
        <v>369</v>
      </c>
      <c r="B224" t="s">
        <v>392</v>
      </c>
      <c r="C224" t="s">
        <v>393</v>
      </c>
      <c r="D224" t="s">
        <v>394</v>
      </c>
      <c r="E224">
        <f>SUM(Table16[[#This Row],[2025]:[2014]])</f>
        <v>1</v>
      </c>
      <c r="F224" s="10">
        <v>1</v>
      </c>
      <c r="G224" s="10"/>
      <c r="H224" s="10"/>
      <c r="I224" s="10"/>
      <c r="J224" s="10"/>
      <c r="K224"/>
      <c r="L224"/>
      <c r="M224"/>
      <c r="N224"/>
      <c r="O224"/>
      <c r="P224"/>
      <c r="Q224"/>
    </row>
    <row r="225" spans="1:17" hidden="1" x14ac:dyDescent="0.35">
      <c r="A225" t="s">
        <v>369</v>
      </c>
      <c r="B225" t="s">
        <v>254</v>
      </c>
      <c r="C225" t="s">
        <v>327</v>
      </c>
      <c r="D225" t="s">
        <v>328</v>
      </c>
      <c r="E225">
        <f>SUM(Table16[[#This Row],[2025]:[2014]])</f>
        <v>23</v>
      </c>
      <c r="F225" s="10"/>
      <c r="G225" s="10"/>
      <c r="H225" s="10">
        <v>1</v>
      </c>
      <c r="I225" s="10">
        <v>22</v>
      </c>
      <c r="J225" s="10"/>
      <c r="K225"/>
      <c r="L225"/>
      <c r="M225"/>
      <c r="N225"/>
      <c r="O225"/>
      <c r="P225"/>
      <c r="Q225"/>
    </row>
    <row r="226" spans="1:17" hidden="1" x14ac:dyDescent="0.35">
      <c r="A226" t="s">
        <v>369</v>
      </c>
      <c r="B226" t="s">
        <v>254</v>
      </c>
      <c r="C226" t="s">
        <v>255</v>
      </c>
      <c r="D226" t="s">
        <v>256</v>
      </c>
      <c r="E226">
        <f>SUM(Table16[[#This Row],[2025]:[2014]])</f>
        <v>1</v>
      </c>
      <c r="F226" s="10"/>
      <c r="G226" s="10">
        <v>1</v>
      </c>
      <c r="H226" s="10"/>
      <c r="I226" s="10"/>
      <c r="J226" s="10"/>
      <c r="K226"/>
      <c r="L226"/>
      <c r="M226"/>
      <c r="N226"/>
      <c r="O226"/>
      <c r="P226"/>
      <c r="Q226"/>
    </row>
    <row r="227" spans="1:17" hidden="1" x14ac:dyDescent="0.35">
      <c r="A227" t="s">
        <v>369</v>
      </c>
      <c r="B227" t="s">
        <v>166</v>
      </c>
      <c r="C227" t="s">
        <v>395</v>
      </c>
      <c r="D227" t="s">
        <v>396</v>
      </c>
      <c r="E227">
        <f>SUM(Table16[[#This Row],[2025]:[2014]])</f>
        <v>1</v>
      </c>
      <c r="F227" s="10"/>
      <c r="G227" s="10"/>
      <c r="H227" s="10"/>
      <c r="I227" s="10">
        <v>1</v>
      </c>
      <c r="J227" s="10"/>
      <c r="K227"/>
      <c r="L227"/>
      <c r="M227"/>
      <c r="N227"/>
      <c r="O227"/>
      <c r="P227"/>
      <c r="Q227"/>
    </row>
    <row r="228" spans="1:17" hidden="1" x14ac:dyDescent="0.35">
      <c r="A228" t="s">
        <v>369</v>
      </c>
      <c r="B228" t="s">
        <v>166</v>
      </c>
      <c r="C228" t="s">
        <v>167</v>
      </c>
      <c r="D228" t="s">
        <v>168</v>
      </c>
      <c r="E228">
        <f>SUM(Table16[[#This Row],[2025]:[2014]])</f>
        <v>1</v>
      </c>
      <c r="F228" s="10"/>
      <c r="G228" s="10"/>
      <c r="H228" s="10"/>
      <c r="I228" s="10">
        <v>1</v>
      </c>
      <c r="J228" s="10">
        <v>0</v>
      </c>
      <c r="K228"/>
      <c r="L228"/>
      <c r="M228"/>
      <c r="N228"/>
      <c r="O228"/>
      <c r="P228"/>
      <c r="Q228"/>
    </row>
    <row r="229" spans="1:17" hidden="1" x14ac:dyDescent="0.35">
      <c r="A229" t="s">
        <v>369</v>
      </c>
      <c r="B229" t="s">
        <v>397</v>
      </c>
      <c r="C229" t="s">
        <v>398</v>
      </c>
      <c r="D229" t="s">
        <v>399</v>
      </c>
      <c r="E229">
        <f>SUM(Table16[[#This Row],[2025]:[2014]])</f>
        <v>5</v>
      </c>
      <c r="F229" s="10"/>
      <c r="G229" s="10"/>
      <c r="H229" s="10"/>
      <c r="I229" s="10">
        <v>5</v>
      </c>
      <c r="J229" s="10"/>
      <c r="K229"/>
      <c r="L229"/>
      <c r="M229"/>
      <c r="N229"/>
      <c r="O229"/>
      <c r="P229"/>
      <c r="Q229"/>
    </row>
    <row r="230" spans="1:17" hidden="1" x14ac:dyDescent="0.35">
      <c r="A230" t="s">
        <v>369</v>
      </c>
      <c r="B230" t="s">
        <v>329</v>
      </c>
      <c r="C230" t="s">
        <v>400</v>
      </c>
      <c r="D230" t="s">
        <v>401</v>
      </c>
      <c r="E230">
        <f>SUM(Table16[[#This Row],[2025]:[2014]])</f>
        <v>3</v>
      </c>
      <c r="F230" s="10"/>
      <c r="G230" s="10"/>
      <c r="H230" s="10"/>
      <c r="I230" s="10">
        <v>3</v>
      </c>
      <c r="J230" s="10">
        <v>0</v>
      </c>
      <c r="K230"/>
      <c r="L230"/>
      <c r="M230"/>
      <c r="N230"/>
      <c r="O230"/>
      <c r="P230"/>
      <c r="Q230"/>
    </row>
    <row r="231" spans="1:17" hidden="1" x14ac:dyDescent="0.35">
      <c r="A231" t="s">
        <v>369</v>
      </c>
      <c r="B231" t="s">
        <v>169</v>
      </c>
      <c r="C231" t="s">
        <v>124</v>
      </c>
      <c r="D231" t="s">
        <v>170</v>
      </c>
      <c r="E231">
        <f>SUM(Table16[[#This Row],[2025]:[2014]])</f>
        <v>-16</v>
      </c>
      <c r="F231" s="10"/>
      <c r="G231" s="10">
        <v>-15</v>
      </c>
      <c r="H231" s="10">
        <v>-1</v>
      </c>
      <c r="I231" s="10"/>
      <c r="J231" s="10"/>
      <c r="K231"/>
      <c r="L231"/>
      <c r="M231"/>
      <c r="N231"/>
      <c r="O231"/>
      <c r="P231"/>
      <c r="Q231"/>
    </row>
    <row r="232" spans="1:17" hidden="1" x14ac:dyDescent="0.35">
      <c r="A232" t="s">
        <v>369</v>
      </c>
      <c r="B232" t="s">
        <v>402</v>
      </c>
      <c r="C232" t="s">
        <v>403</v>
      </c>
      <c r="D232" t="s">
        <v>404</v>
      </c>
      <c r="E232">
        <f>SUM(Table16[[#This Row],[2025]:[2014]])</f>
        <v>1</v>
      </c>
      <c r="F232" s="10"/>
      <c r="G232" s="10"/>
      <c r="H232" s="10"/>
      <c r="I232" s="10">
        <v>1</v>
      </c>
      <c r="J232" s="10"/>
      <c r="K232"/>
      <c r="L232"/>
      <c r="M232"/>
      <c r="N232"/>
      <c r="O232"/>
      <c r="P232"/>
      <c r="Q232"/>
    </row>
    <row r="233" spans="1:17" hidden="1" x14ac:dyDescent="0.35">
      <c r="A233" t="s">
        <v>369</v>
      </c>
      <c r="B233" t="s">
        <v>172</v>
      </c>
      <c r="C233" t="s">
        <v>405</v>
      </c>
      <c r="D233" t="s">
        <v>406</v>
      </c>
      <c r="E233">
        <f>SUM(Table16[[#This Row],[2025]:[2014]])</f>
        <v>3</v>
      </c>
      <c r="F233" s="10"/>
      <c r="G233" s="10"/>
      <c r="H233" s="10">
        <v>3</v>
      </c>
      <c r="I233" s="10"/>
      <c r="J233" s="10"/>
      <c r="K233"/>
      <c r="L233"/>
      <c r="M233"/>
      <c r="N233"/>
      <c r="O233"/>
      <c r="P233"/>
      <c r="Q233"/>
    </row>
    <row r="234" spans="1:17" hidden="1" x14ac:dyDescent="0.35">
      <c r="A234" t="s">
        <v>369</v>
      </c>
      <c r="B234" t="s">
        <v>172</v>
      </c>
      <c r="C234" t="s">
        <v>407</v>
      </c>
      <c r="D234" t="s">
        <v>408</v>
      </c>
      <c r="E234">
        <f>SUM(Table16[[#This Row],[2025]:[2014]])</f>
        <v>1</v>
      </c>
      <c r="F234" s="10"/>
      <c r="G234" s="10"/>
      <c r="H234" s="10"/>
      <c r="I234" s="10">
        <v>1</v>
      </c>
      <c r="J234" s="10"/>
      <c r="K234"/>
      <c r="L234"/>
      <c r="M234"/>
      <c r="N234"/>
      <c r="O234"/>
      <c r="P234"/>
      <c r="Q234"/>
    </row>
    <row r="235" spans="1:17" hidden="1" x14ac:dyDescent="0.35">
      <c r="A235" t="s">
        <v>369</v>
      </c>
      <c r="B235" t="s">
        <v>409</v>
      </c>
      <c r="C235" t="s">
        <v>410</v>
      </c>
      <c r="D235" t="s">
        <v>411</v>
      </c>
      <c r="E235">
        <f>SUM(Table16[[#This Row],[2025]:[2014]])</f>
        <v>2</v>
      </c>
      <c r="F235" s="10"/>
      <c r="G235" s="10"/>
      <c r="H235" s="10"/>
      <c r="I235" s="10">
        <v>2</v>
      </c>
      <c r="J235" s="10"/>
      <c r="K235"/>
      <c r="L235"/>
      <c r="M235"/>
      <c r="N235"/>
      <c r="O235"/>
      <c r="P235"/>
      <c r="Q235"/>
    </row>
    <row r="236" spans="1:17" hidden="1" x14ac:dyDescent="0.35">
      <c r="A236" t="s">
        <v>369</v>
      </c>
      <c r="B236" t="s">
        <v>409</v>
      </c>
      <c r="C236" t="s">
        <v>412</v>
      </c>
      <c r="D236" t="s">
        <v>413</v>
      </c>
      <c r="E236">
        <f>SUM(Table16[[#This Row],[2025]:[2014]])</f>
        <v>4</v>
      </c>
      <c r="F236" s="10"/>
      <c r="G236" s="10"/>
      <c r="H236" s="10">
        <v>2</v>
      </c>
      <c r="I236" s="10">
        <v>2</v>
      </c>
      <c r="J236" s="10"/>
      <c r="K236"/>
      <c r="L236"/>
      <c r="M236"/>
      <c r="N236"/>
      <c r="O236"/>
      <c r="P236"/>
      <c r="Q236"/>
    </row>
    <row r="237" spans="1:17" hidden="1" x14ac:dyDescent="0.35">
      <c r="A237" t="s">
        <v>369</v>
      </c>
      <c r="B237" t="s">
        <v>409</v>
      </c>
      <c r="C237" t="s">
        <v>414</v>
      </c>
      <c r="D237" t="s">
        <v>415</v>
      </c>
      <c r="E237">
        <f>SUM(Table16[[#This Row],[2025]:[2014]])</f>
        <v>1</v>
      </c>
      <c r="F237" s="10"/>
      <c r="G237" s="10"/>
      <c r="H237" s="10"/>
      <c r="I237" s="10">
        <v>1</v>
      </c>
      <c r="J237" s="10"/>
      <c r="K237"/>
      <c r="L237"/>
      <c r="M237"/>
      <c r="N237"/>
      <c r="O237"/>
      <c r="P237"/>
      <c r="Q237"/>
    </row>
    <row r="238" spans="1:17" hidden="1" x14ac:dyDescent="0.35">
      <c r="A238" t="s">
        <v>369</v>
      </c>
      <c r="B238" t="s">
        <v>175</v>
      </c>
      <c r="C238" t="s">
        <v>124</v>
      </c>
      <c r="D238" t="s">
        <v>416</v>
      </c>
      <c r="E238">
        <f>SUM(Table16[[#This Row],[2025]:[2014]])</f>
        <v>2</v>
      </c>
      <c r="F238" s="10"/>
      <c r="G238" s="10"/>
      <c r="H238" s="10">
        <v>1</v>
      </c>
      <c r="I238" s="10">
        <v>1</v>
      </c>
      <c r="J238" s="10"/>
      <c r="K238"/>
      <c r="L238"/>
      <c r="M238"/>
      <c r="N238"/>
      <c r="O238"/>
      <c r="P238"/>
      <c r="Q238"/>
    </row>
    <row r="239" spans="1:17" hidden="1" x14ac:dyDescent="0.35">
      <c r="A239" t="s">
        <v>369</v>
      </c>
      <c r="B239" t="s">
        <v>175</v>
      </c>
      <c r="C239" t="s">
        <v>124</v>
      </c>
      <c r="D239" t="s">
        <v>176</v>
      </c>
      <c r="E239">
        <f>SUM(Table16[[#This Row],[2025]:[2014]])</f>
        <v>11</v>
      </c>
      <c r="F239" s="10"/>
      <c r="G239" s="10"/>
      <c r="H239" s="10">
        <v>10</v>
      </c>
      <c r="I239" s="10">
        <v>1</v>
      </c>
      <c r="J239" s="10"/>
      <c r="K239"/>
      <c r="L239"/>
      <c r="M239"/>
      <c r="N239"/>
      <c r="O239"/>
      <c r="P239"/>
      <c r="Q239"/>
    </row>
    <row r="240" spans="1:17" hidden="1" x14ac:dyDescent="0.35">
      <c r="A240" t="s">
        <v>369</v>
      </c>
      <c r="B240" t="s">
        <v>175</v>
      </c>
      <c r="C240" t="s">
        <v>124</v>
      </c>
      <c r="D240" t="s">
        <v>178</v>
      </c>
      <c r="E240">
        <f>SUM(Table16[[#This Row],[2025]:[2014]])</f>
        <v>92</v>
      </c>
      <c r="F240" s="10"/>
      <c r="G240" s="10">
        <v>23</v>
      </c>
      <c r="H240" s="10">
        <v>44</v>
      </c>
      <c r="I240" s="10">
        <v>25</v>
      </c>
      <c r="J240" s="10"/>
      <c r="K240"/>
      <c r="L240"/>
      <c r="M240"/>
      <c r="N240"/>
      <c r="O240"/>
      <c r="P240"/>
      <c r="Q240"/>
    </row>
    <row r="241" spans="1:17" hidden="1" x14ac:dyDescent="0.35">
      <c r="A241" t="s">
        <v>369</v>
      </c>
      <c r="B241" t="s">
        <v>175</v>
      </c>
      <c r="C241" t="s">
        <v>124</v>
      </c>
      <c r="D241" t="s">
        <v>179</v>
      </c>
      <c r="E241">
        <f>SUM(Table16[[#This Row],[2025]:[2014]])</f>
        <v>3</v>
      </c>
      <c r="F241" s="10"/>
      <c r="G241" s="10"/>
      <c r="H241" s="10">
        <v>2</v>
      </c>
      <c r="I241" s="10">
        <v>1</v>
      </c>
      <c r="J241" s="10"/>
      <c r="K241"/>
      <c r="L241"/>
      <c r="M241"/>
      <c r="N241"/>
      <c r="O241"/>
      <c r="P241"/>
      <c r="Q241"/>
    </row>
    <row r="242" spans="1:17" hidden="1" x14ac:dyDescent="0.35">
      <c r="A242" t="s">
        <v>369</v>
      </c>
      <c r="B242" t="s">
        <v>175</v>
      </c>
      <c r="C242" t="s">
        <v>124</v>
      </c>
      <c r="D242" t="s">
        <v>266</v>
      </c>
      <c r="E242">
        <f>SUM(Table16[[#This Row],[2025]:[2014]])</f>
        <v>5</v>
      </c>
      <c r="F242" s="10"/>
      <c r="G242" s="10">
        <v>1</v>
      </c>
      <c r="H242" s="10"/>
      <c r="I242" s="10">
        <v>4</v>
      </c>
      <c r="J242" s="10"/>
      <c r="K242"/>
      <c r="L242"/>
      <c r="M242"/>
      <c r="N242"/>
      <c r="O242"/>
      <c r="P242"/>
      <c r="Q242"/>
    </row>
    <row r="243" spans="1:17" hidden="1" x14ac:dyDescent="0.35">
      <c r="A243" t="s">
        <v>369</v>
      </c>
      <c r="B243" t="s">
        <v>175</v>
      </c>
      <c r="C243" t="s">
        <v>417</v>
      </c>
      <c r="D243" t="s">
        <v>418</v>
      </c>
      <c r="E243">
        <f>SUM(Table16[[#This Row],[2025]:[2014]])</f>
        <v>5</v>
      </c>
      <c r="F243" s="10"/>
      <c r="G243" s="10"/>
      <c r="H243" s="10"/>
      <c r="I243" s="10">
        <v>5</v>
      </c>
      <c r="J243" s="10"/>
      <c r="K243"/>
      <c r="L243"/>
      <c r="M243"/>
      <c r="N243"/>
      <c r="O243"/>
      <c r="P243"/>
      <c r="Q243"/>
    </row>
    <row r="244" spans="1:17" hidden="1" x14ac:dyDescent="0.35">
      <c r="A244" t="s">
        <v>369</v>
      </c>
      <c r="B244" t="s">
        <v>180</v>
      </c>
      <c r="C244" t="s">
        <v>181</v>
      </c>
      <c r="D244" t="s">
        <v>182</v>
      </c>
      <c r="E244">
        <f>SUM(Table16[[#This Row],[2025]:[2014]])</f>
        <v>29</v>
      </c>
      <c r="F244" s="10"/>
      <c r="G244" s="10">
        <v>4</v>
      </c>
      <c r="H244" s="10"/>
      <c r="I244" s="10">
        <v>25</v>
      </c>
      <c r="J244" s="10">
        <v>0</v>
      </c>
      <c r="K244"/>
      <c r="L244"/>
      <c r="M244"/>
      <c r="N244"/>
      <c r="O244"/>
      <c r="P244"/>
      <c r="Q244"/>
    </row>
    <row r="245" spans="1:17" hidden="1" x14ac:dyDescent="0.35">
      <c r="A245" t="s">
        <v>369</v>
      </c>
      <c r="B245" t="s">
        <v>180</v>
      </c>
      <c r="C245" t="s">
        <v>419</v>
      </c>
      <c r="D245" t="s">
        <v>420</v>
      </c>
      <c r="E245">
        <f>SUM(Table16[[#This Row],[2025]:[2014]])</f>
        <v>3</v>
      </c>
      <c r="F245" s="10"/>
      <c r="G245" s="10"/>
      <c r="H245" s="10"/>
      <c r="I245" s="10">
        <v>3</v>
      </c>
      <c r="J245" s="10"/>
      <c r="K245"/>
      <c r="L245"/>
      <c r="M245"/>
      <c r="N245"/>
      <c r="O245"/>
      <c r="P245"/>
      <c r="Q245"/>
    </row>
    <row r="246" spans="1:17" hidden="1" x14ac:dyDescent="0.35">
      <c r="A246" t="s">
        <v>369</v>
      </c>
      <c r="B246" t="s">
        <v>421</v>
      </c>
      <c r="C246" t="s">
        <v>422</v>
      </c>
      <c r="D246" t="s">
        <v>423</v>
      </c>
      <c r="E246">
        <f>SUM(Table16[[#This Row],[2025]:[2014]])</f>
        <v>1</v>
      </c>
      <c r="F246" s="10"/>
      <c r="G246" s="10"/>
      <c r="H246" s="10"/>
      <c r="I246" s="10">
        <v>1</v>
      </c>
      <c r="J246" s="10"/>
      <c r="K246"/>
      <c r="L246"/>
      <c r="M246"/>
      <c r="N246"/>
      <c r="O246"/>
      <c r="P246"/>
      <c r="Q246"/>
    </row>
    <row r="247" spans="1:17" hidden="1" x14ac:dyDescent="0.35">
      <c r="A247" t="s">
        <v>369</v>
      </c>
      <c r="B247" t="s">
        <v>183</v>
      </c>
      <c r="C247" t="s">
        <v>424</v>
      </c>
      <c r="D247" t="s">
        <v>425</v>
      </c>
      <c r="E247">
        <f>SUM(Table16[[#This Row],[2025]:[2014]])</f>
        <v>3</v>
      </c>
      <c r="F247" s="10"/>
      <c r="G247" s="10">
        <v>3</v>
      </c>
      <c r="H247" s="10"/>
      <c r="I247" s="10"/>
      <c r="J247" s="10"/>
      <c r="K247"/>
      <c r="L247"/>
      <c r="M247"/>
      <c r="N247"/>
      <c r="O247"/>
      <c r="P247"/>
      <c r="Q247"/>
    </row>
    <row r="248" spans="1:17" hidden="1" x14ac:dyDescent="0.35">
      <c r="A248" t="s">
        <v>369</v>
      </c>
      <c r="B248" t="s">
        <v>183</v>
      </c>
      <c r="C248" t="s">
        <v>184</v>
      </c>
      <c r="D248" t="s">
        <v>185</v>
      </c>
      <c r="E248">
        <f>SUM(Table16[[#This Row],[2025]:[2014]])</f>
        <v>1</v>
      </c>
      <c r="F248" s="10"/>
      <c r="G248" s="10">
        <v>1</v>
      </c>
      <c r="H248" s="10"/>
      <c r="I248" s="10"/>
      <c r="J248" s="10"/>
      <c r="K248"/>
      <c r="L248"/>
      <c r="M248"/>
      <c r="N248"/>
      <c r="O248"/>
      <c r="P248"/>
      <c r="Q248"/>
    </row>
    <row r="249" spans="1:17" hidden="1" x14ac:dyDescent="0.35">
      <c r="A249" t="s">
        <v>369</v>
      </c>
      <c r="B249" t="s">
        <v>183</v>
      </c>
      <c r="C249" t="s">
        <v>186</v>
      </c>
      <c r="D249" t="s">
        <v>187</v>
      </c>
      <c r="E249">
        <f>SUM(Table16[[#This Row],[2025]:[2014]])</f>
        <v>100</v>
      </c>
      <c r="F249" s="10"/>
      <c r="G249" s="10"/>
      <c r="H249" s="10"/>
      <c r="I249" s="10">
        <v>100</v>
      </c>
      <c r="J249" s="10"/>
      <c r="K249"/>
      <c r="L249"/>
      <c r="M249"/>
      <c r="N249"/>
      <c r="O249"/>
      <c r="P249"/>
      <c r="Q249"/>
    </row>
    <row r="250" spans="1:17" hidden="1" x14ac:dyDescent="0.35">
      <c r="A250" t="s">
        <v>369</v>
      </c>
      <c r="B250" t="s">
        <v>188</v>
      </c>
      <c r="C250" t="s">
        <v>189</v>
      </c>
      <c r="D250" t="s">
        <v>190</v>
      </c>
      <c r="E250">
        <f>SUM(Table16[[#This Row],[2025]:[2014]])</f>
        <v>9</v>
      </c>
      <c r="F250" s="10"/>
      <c r="G250" s="10">
        <v>2</v>
      </c>
      <c r="H250" s="10">
        <v>3</v>
      </c>
      <c r="I250" s="10">
        <v>4</v>
      </c>
      <c r="J250" s="10"/>
      <c r="K250"/>
      <c r="L250"/>
      <c r="M250"/>
      <c r="N250"/>
      <c r="O250"/>
      <c r="P250"/>
      <c r="Q250"/>
    </row>
    <row r="251" spans="1:17" hidden="1" x14ac:dyDescent="0.35">
      <c r="A251" t="s">
        <v>369</v>
      </c>
      <c r="B251" t="s">
        <v>191</v>
      </c>
      <c r="C251" t="s">
        <v>338</v>
      </c>
      <c r="D251" t="s">
        <v>339</v>
      </c>
      <c r="E251">
        <f>SUM(Table16[[#This Row],[2025]:[2014]])</f>
        <v>1</v>
      </c>
      <c r="F251" s="10"/>
      <c r="G251" s="10"/>
      <c r="H251" s="10"/>
      <c r="I251" s="10">
        <v>1</v>
      </c>
      <c r="J251" s="10"/>
      <c r="K251"/>
      <c r="L251"/>
      <c r="M251"/>
      <c r="N251"/>
      <c r="O251"/>
      <c r="P251"/>
      <c r="Q251"/>
    </row>
    <row r="252" spans="1:17" hidden="1" x14ac:dyDescent="0.35">
      <c r="A252" t="s">
        <v>369</v>
      </c>
      <c r="B252" t="s">
        <v>191</v>
      </c>
      <c r="C252" t="s">
        <v>269</v>
      </c>
      <c r="D252" t="s">
        <v>270</v>
      </c>
      <c r="E252">
        <f>SUM(Table16[[#This Row],[2025]:[2014]])</f>
        <v>5</v>
      </c>
      <c r="F252" s="10"/>
      <c r="G252" s="10">
        <v>1</v>
      </c>
      <c r="H252" s="10">
        <v>3</v>
      </c>
      <c r="I252" s="10">
        <v>1</v>
      </c>
      <c r="J252" s="10"/>
      <c r="K252"/>
      <c r="L252"/>
      <c r="M252"/>
      <c r="N252"/>
      <c r="O252"/>
      <c r="P252"/>
      <c r="Q252"/>
    </row>
    <row r="253" spans="1:17" hidden="1" x14ac:dyDescent="0.35">
      <c r="A253" t="s">
        <v>369</v>
      </c>
      <c r="B253" t="s">
        <v>191</v>
      </c>
      <c r="C253" t="s">
        <v>192</v>
      </c>
      <c r="D253" t="s">
        <v>193</v>
      </c>
      <c r="E253">
        <f>SUM(Table16[[#This Row],[2025]:[2014]])</f>
        <v>3</v>
      </c>
      <c r="F253" s="10">
        <v>1</v>
      </c>
      <c r="G253" s="10"/>
      <c r="H253" s="10">
        <v>1</v>
      </c>
      <c r="I253" s="10">
        <v>1</v>
      </c>
      <c r="J253" s="10"/>
      <c r="K253"/>
      <c r="L253"/>
      <c r="M253"/>
      <c r="N253"/>
      <c r="O253"/>
      <c r="P253"/>
      <c r="Q253"/>
    </row>
    <row r="254" spans="1:17" hidden="1" x14ac:dyDescent="0.35">
      <c r="A254" t="s">
        <v>369</v>
      </c>
      <c r="B254" t="s">
        <v>191</v>
      </c>
      <c r="C254" t="s">
        <v>426</v>
      </c>
      <c r="D254" t="s">
        <v>427</v>
      </c>
      <c r="E254">
        <f>SUM(Table16[[#This Row],[2025]:[2014]])</f>
        <v>2</v>
      </c>
      <c r="F254" s="10"/>
      <c r="G254" s="10"/>
      <c r="H254" s="10"/>
      <c r="I254" s="10">
        <v>2</v>
      </c>
      <c r="J254" s="10"/>
      <c r="K254"/>
      <c r="L254"/>
      <c r="M254"/>
      <c r="N254"/>
      <c r="O254"/>
      <c r="P254"/>
      <c r="Q254"/>
    </row>
    <row r="255" spans="1:17" hidden="1" x14ac:dyDescent="0.35">
      <c r="A255" t="s">
        <v>369</v>
      </c>
      <c r="B255" t="s">
        <v>342</v>
      </c>
      <c r="C255" t="s">
        <v>428</v>
      </c>
      <c r="D255" t="s">
        <v>429</v>
      </c>
      <c r="E255">
        <f>SUM(Table16[[#This Row],[2025]:[2014]])</f>
        <v>1</v>
      </c>
      <c r="F255" s="10"/>
      <c r="G255" s="10"/>
      <c r="H255" s="10"/>
      <c r="I255" s="10">
        <v>1</v>
      </c>
      <c r="J255" s="10"/>
      <c r="K255"/>
      <c r="L255"/>
      <c r="M255"/>
      <c r="N255"/>
      <c r="O255"/>
      <c r="P255"/>
      <c r="Q255"/>
    </row>
    <row r="256" spans="1:17" hidden="1" x14ac:dyDescent="0.35">
      <c r="A256" t="s">
        <v>369</v>
      </c>
      <c r="B256" t="s">
        <v>194</v>
      </c>
      <c r="C256" t="s">
        <v>195</v>
      </c>
      <c r="D256" t="s">
        <v>196</v>
      </c>
      <c r="E256">
        <f>SUM(Table16[[#This Row],[2025]:[2014]])</f>
        <v>12</v>
      </c>
      <c r="F256" s="10"/>
      <c r="G256" s="10">
        <v>1</v>
      </c>
      <c r="H256" s="10">
        <v>3</v>
      </c>
      <c r="I256" s="10">
        <v>8</v>
      </c>
      <c r="J256" s="10"/>
      <c r="K256"/>
      <c r="L256"/>
      <c r="M256"/>
      <c r="N256"/>
      <c r="O256"/>
      <c r="P256"/>
      <c r="Q256"/>
    </row>
    <row r="257" spans="1:17" hidden="1" x14ac:dyDescent="0.35">
      <c r="A257" t="s">
        <v>369</v>
      </c>
      <c r="B257" t="s">
        <v>194</v>
      </c>
      <c r="C257" t="s">
        <v>271</v>
      </c>
      <c r="D257" t="s">
        <v>272</v>
      </c>
      <c r="E257">
        <f>SUM(Table16[[#This Row],[2025]:[2014]])</f>
        <v>1</v>
      </c>
      <c r="F257" s="10"/>
      <c r="G257" s="10"/>
      <c r="H257" s="10">
        <v>1</v>
      </c>
      <c r="I257" s="10"/>
      <c r="J257" s="10"/>
      <c r="K257"/>
      <c r="L257"/>
      <c r="M257"/>
      <c r="N257"/>
      <c r="O257"/>
      <c r="P257"/>
      <c r="Q257"/>
    </row>
    <row r="258" spans="1:17" hidden="1" x14ac:dyDescent="0.35">
      <c r="A258" t="s">
        <v>369</v>
      </c>
      <c r="B258" t="s">
        <v>275</v>
      </c>
      <c r="C258" t="s">
        <v>276</v>
      </c>
      <c r="D258" t="s">
        <v>277</v>
      </c>
      <c r="E258">
        <f>SUM(Table16[[#This Row],[2025]:[2014]])</f>
        <v>5</v>
      </c>
      <c r="F258" s="10">
        <v>1</v>
      </c>
      <c r="G258" s="10">
        <v>1</v>
      </c>
      <c r="H258" s="10">
        <v>1</v>
      </c>
      <c r="I258" s="10">
        <v>2</v>
      </c>
      <c r="J258" s="10"/>
      <c r="K258"/>
      <c r="L258"/>
      <c r="M258"/>
      <c r="N258"/>
      <c r="O258"/>
      <c r="P258"/>
      <c r="Q258"/>
    </row>
    <row r="259" spans="1:17" hidden="1" x14ac:dyDescent="0.35">
      <c r="A259" t="s">
        <v>369</v>
      </c>
      <c r="B259" t="s">
        <v>353</v>
      </c>
      <c r="C259" t="s">
        <v>430</v>
      </c>
      <c r="D259" t="s">
        <v>431</v>
      </c>
      <c r="E259">
        <f>SUM(Table16[[#This Row],[2025]:[2014]])</f>
        <v>4</v>
      </c>
      <c r="F259" s="10"/>
      <c r="G259" s="10"/>
      <c r="H259" s="10">
        <v>4</v>
      </c>
      <c r="I259" s="10"/>
      <c r="J259" s="10"/>
      <c r="K259"/>
      <c r="L259"/>
      <c r="M259"/>
      <c r="N259"/>
      <c r="O259"/>
      <c r="P259"/>
      <c r="Q259"/>
    </row>
    <row r="260" spans="1:17" hidden="1" x14ac:dyDescent="0.35">
      <c r="A260" t="s">
        <v>369</v>
      </c>
      <c r="B260" t="s">
        <v>197</v>
      </c>
      <c r="C260" t="s">
        <v>198</v>
      </c>
      <c r="D260" t="s">
        <v>199</v>
      </c>
      <c r="E260">
        <f>SUM(Table16[[#This Row],[2025]:[2014]])</f>
        <v>7</v>
      </c>
      <c r="F260" s="10">
        <v>2</v>
      </c>
      <c r="G260" s="10"/>
      <c r="H260" s="10">
        <v>5</v>
      </c>
      <c r="I260" s="10"/>
      <c r="J260" s="10"/>
      <c r="K260"/>
      <c r="L260"/>
      <c r="M260"/>
      <c r="N260"/>
      <c r="O260"/>
      <c r="P260"/>
      <c r="Q260"/>
    </row>
    <row r="261" spans="1:17" hidden="1" x14ac:dyDescent="0.35">
      <c r="A261" t="s">
        <v>369</v>
      </c>
      <c r="B261" t="s">
        <v>200</v>
      </c>
      <c r="C261" t="s">
        <v>201</v>
      </c>
      <c r="D261" t="s">
        <v>202</v>
      </c>
      <c r="E261">
        <f>SUM(Table16[[#This Row],[2025]:[2014]])</f>
        <v>30</v>
      </c>
      <c r="F261" s="10"/>
      <c r="G261" s="10">
        <v>7</v>
      </c>
      <c r="H261" s="10">
        <v>19</v>
      </c>
      <c r="I261" s="10">
        <v>4</v>
      </c>
      <c r="J261" s="10"/>
      <c r="K261"/>
      <c r="L261"/>
      <c r="M261"/>
      <c r="N261"/>
      <c r="O261"/>
      <c r="P261"/>
      <c r="Q261"/>
    </row>
    <row r="262" spans="1:17" hidden="1" x14ac:dyDescent="0.35">
      <c r="A262" t="s">
        <v>369</v>
      </c>
      <c r="B262" t="s">
        <v>200</v>
      </c>
      <c r="C262" t="s">
        <v>278</v>
      </c>
      <c r="D262" t="s">
        <v>279</v>
      </c>
      <c r="E262">
        <f>SUM(Table16[[#This Row],[2025]:[2014]])</f>
        <v>9</v>
      </c>
      <c r="F262" s="10"/>
      <c r="G262" s="10">
        <v>5</v>
      </c>
      <c r="H262" s="10">
        <v>2</v>
      </c>
      <c r="I262" s="10">
        <v>2</v>
      </c>
      <c r="J262" s="10"/>
      <c r="K262"/>
      <c r="L262"/>
      <c r="M262"/>
      <c r="N262"/>
      <c r="O262"/>
      <c r="P262"/>
      <c r="Q262"/>
    </row>
    <row r="263" spans="1:17" hidden="1" x14ac:dyDescent="0.35">
      <c r="A263" t="s">
        <v>369</v>
      </c>
      <c r="B263" t="s">
        <v>200</v>
      </c>
      <c r="C263" t="s">
        <v>203</v>
      </c>
      <c r="D263" t="s">
        <v>204</v>
      </c>
      <c r="E263">
        <f>SUM(Table16[[#This Row],[2025]:[2014]])</f>
        <v>49</v>
      </c>
      <c r="F263" s="10"/>
      <c r="G263" s="10">
        <v>29</v>
      </c>
      <c r="H263" s="10">
        <v>10</v>
      </c>
      <c r="I263" s="10">
        <v>10</v>
      </c>
      <c r="J263" s="10"/>
      <c r="K263"/>
      <c r="L263"/>
      <c r="M263"/>
      <c r="N263"/>
      <c r="O263"/>
      <c r="P263"/>
      <c r="Q263"/>
    </row>
    <row r="264" spans="1:17" hidden="1" x14ac:dyDescent="0.35">
      <c r="A264" t="s">
        <v>369</v>
      </c>
      <c r="B264" t="s">
        <v>200</v>
      </c>
      <c r="C264" t="s">
        <v>280</v>
      </c>
      <c r="D264" t="s">
        <v>281</v>
      </c>
      <c r="E264">
        <f>SUM(Table16[[#This Row],[2025]:[2014]])</f>
        <v>70</v>
      </c>
      <c r="F264" s="10"/>
      <c r="G264" s="10">
        <v>20</v>
      </c>
      <c r="H264" s="10">
        <v>18</v>
      </c>
      <c r="I264" s="10">
        <v>32</v>
      </c>
      <c r="J264" s="10">
        <v>0</v>
      </c>
      <c r="K264"/>
      <c r="L264"/>
      <c r="M264"/>
      <c r="N264"/>
      <c r="O264"/>
      <c r="P264"/>
      <c r="Q264"/>
    </row>
    <row r="265" spans="1:17" hidden="1" x14ac:dyDescent="0.35">
      <c r="A265" t="s">
        <v>369</v>
      </c>
      <c r="B265" t="s">
        <v>200</v>
      </c>
      <c r="C265" t="s">
        <v>432</v>
      </c>
      <c r="D265" t="s">
        <v>433</v>
      </c>
      <c r="E265">
        <f>SUM(Table16[[#This Row],[2025]:[2014]])</f>
        <v>11</v>
      </c>
      <c r="F265" s="10">
        <v>2</v>
      </c>
      <c r="G265" s="10"/>
      <c r="H265" s="10">
        <v>9</v>
      </c>
      <c r="I265" s="10"/>
      <c r="J265" s="10"/>
      <c r="K265"/>
      <c r="L265"/>
      <c r="M265"/>
      <c r="N265"/>
      <c r="O265"/>
      <c r="P265"/>
      <c r="Q265"/>
    </row>
    <row r="266" spans="1:17" hidden="1" x14ac:dyDescent="0.35">
      <c r="A266" t="s">
        <v>369</v>
      </c>
      <c r="B266" t="s">
        <v>200</v>
      </c>
      <c r="C266" t="s">
        <v>434</v>
      </c>
      <c r="D266" t="s">
        <v>435</v>
      </c>
      <c r="E266">
        <f>SUM(Table16[[#This Row],[2025]:[2014]])</f>
        <v>0</v>
      </c>
      <c r="F266" s="10"/>
      <c r="G266" s="10"/>
      <c r="H266" s="10"/>
      <c r="I266" s="10"/>
      <c r="J266" s="10">
        <v>0</v>
      </c>
      <c r="K266"/>
      <c r="L266"/>
      <c r="M266"/>
      <c r="N266"/>
      <c r="O266"/>
      <c r="P266"/>
      <c r="Q266"/>
    </row>
    <row r="267" spans="1:17" hidden="1" x14ac:dyDescent="0.35">
      <c r="A267" t="s">
        <v>369</v>
      </c>
      <c r="B267" t="s">
        <v>205</v>
      </c>
      <c r="C267" t="s">
        <v>124</v>
      </c>
      <c r="D267" t="s">
        <v>206</v>
      </c>
      <c r="E267">
        <f>SUM(Table16[[#This Row],[2025]:[2014]])</f>
        <v>1822</v>
      </c>
      <c r="F267" s="10">
        <v>381</v>
      </c>
      <c r="G267" s="10">
        <v>440</v>
      </c>
      <c r="H267" s="10">
        <v>406</v>
      </c>
      <c r="I267" s="10">
        <v>595</v>
      </c>
      <c r="J267" s="10"/>
      <c r="K267"/>
      <c r="L267"/>
      <c r="M267"/>
      <c r="N267"/>
      <c r="O267"/>
      <c r="P267"/>
      <c r="Q267"/>
    </row>
    <row r="268" spans="1:17" hidden="1" x14ac:dyDescent="0.35">
      <c r="A268" t="s">
        <v>369</v>
      </c>
      <c r="B268" t="s">
        <v>205</v>
      </c>
      <c r="C268" t="s">
        <v>124</v>
      </c>
      <c r="D268" t="s">
        <v>208</v>
      </c>
      <c r="E268">
        <f>SUM(Table16[[#This Row],[2025]:[2014]])</f>
        <v>280</v>
      </c>
      <c r="F268" s="10"/>
      <c r="G268" s="10"/>
      <c r="H268" s="10"/>
      <c r="I268" s="10">
        <v>280</v>
      </c>
      <c r="J268" s="10"/>
      <c r="K268"/>
      <c r="L268"/>
      <c r="M268"/>
      <c r="N268"/>
      <c r="O268"/>
      <c r="P268"/>
      <c r="Q268"/>
    </row>
    <row r="269" spans="1:17" hidden="1" x14ac:dyDescent="0.35">
      <c r="A269" t="s">
        <v>369</v>
      </c>
      <c r="B269" t="s">
        <v>205</v>
      </c>
      <c r="C269" t="s">
        <v>209</v>
      </c>
      <c r="D269" t="s">
        <v>210</v>
      </c>
      <c r="E269">
        <f>SUM(Table16[[#This Row],[2025]:[2014]])</f>
        <v>41</v>
      </c>
      <c r="F269" s="10"/>
      <c r="G269" s="10">
        <v>1</v>
      </c>
      <c r="H269" s="10">
        <v>14</v>
      </c>
      <c r="I269" s="10">
        <v>26</v>
      </c>
      <c r="J269" s="10"/>
      <c r="K269"/>
      <c r="L269"/>
      <c r="M269"/>
      <c r="N269"/>
      <c r="O269"/>
      <c r="P269"/>
      <c r="Q269"/>
    </row>
    <row r="270" spans="1:17" hidden="1" x14ac:dyDescent="0.35">
      <c r="A270" t="s">
        <v>369</v>
      </c>
      <c r="B270" t="s">
        <v>205</v>
      </c>
      <c r="C270" t="s">
        <v>211</v>
      </c>
      <c r="D270" t="s">
        <v>212</v>
      </c>
      <c r="E270">
        <f>SUM(Table16[[#This Row],[2025]:[2014]])</f>
        <v>41</v>
      </c>
      <c r="F270" s="10"/>
      <c r="G270" s="10">
        <v>3</v>
      </c>
      <c r="H270" s="10"/>
      <c r="I270" s="10">
        <v>38</v>
      </c>
      <c r="J270" s="10"/>
      <c r="K270"/>
      <c r="L270"/>
      <c r="M270"/>
      <c r="N270"/>
      <c r="O270"/>
      <c r="P270"/>
      <c r="Q270"/>
    </row>
    <row r="271" spans="1:17" hidden="1" x14ac:dyDescent="0.35">
      <c r="A271" t="s">
        <v>369</v>
      </c>
      <c r="B271" t="s">
        <v>205</v>
      </c>
      <c r="C271" t="s">
        <v>436</v>
      </c>
      <c r="D271" t="s">
        <v>437</v>
      </c>
      <c r="E271">
        <f>SUM(Table16[[#This Row],[2025]:[2014]])</f>
        <v>1</v>
      </c>
      <c r="F271" s="10"/>
      <c r="G271" s="10"/>
      <c r="H271" s="10"/>
      <c r="I271" s="10">
        <v>1</v>
      </c>
      <c r="J271" s="10"/>
      <c r="K271"/>
      <c r="L271"/>
      <c r="M271"/>
      <c r="N271"/>
      <c r="O271"/>
      <c r="P271"/>
      <c r="Q271"/>
    </row>
    <row r="272" spans="1:17" hidden="1" x14ac:dyDescent="0.35">
      <c r="A272" t="s">
        <v>369</v>
      </c>
      <c r="B272" t="s">
        <v>205</v>
      </c>
      <c r="C272" t="s">
        <v>286</v>
      </c>
      <c r="D272" t="s">
        <v>287</v>
      </c>
      <c r="E272">
        <f>SUM(Table16[[#This Row],[2025]:[2014]])</f>
        <v>51</v>
      </c>
      <c r="F272" s="10"/>
      <c r="G272" s="10"/>
      <c r="H272" s="10">
        <v>26</v>
      </c>
      <c r="I272" s="10">
        <v>25</v>
      </c>
      <c r="J272" s="10"/>
      <c r="K272"/>
      <c r="L272"/>
      <c r="M272"/>
      <c r="N272"/>
      <c r="O272"/>
      <c r="P272"/>
      <c r="Q272"/>
    </row>
    <row r="273" spans="1:17" hidden="1" x14ac:dyDescent="0.35">
      <c r="A273" t="s">
        <v>369</v>
      </c>
      <c r="B273" t="s">
        <v>205</v>
      </c>
      <c r="C273" t="s">
        <v>217</v>
      </c>
      <c r="D273" t="s">
        <v>218</v>
      </c>
      <c r="E273">
        <f>SUM(Table16[[#This Row],[2025]:[2014]])</f>
        <v>225</v>
      </c>
      <c r="F273" s="10">
        <v>14</v>
      </c>
      <c r="G273" s="10">
        <v>47</v>
      </c>
      <c r="H273" s="10">
        <v>63</v>
      </c>
      <c r="I273" s="10">
        <v>101</v>
      </c>
      <c r="J273" s="10">
        <v>0</v>
      </c>
      <c r="K273"/>
      <c r="L273"/>
      <c r="M273"/>
      <c r="N273"/>
      <c r="O273"/>
      <c r="P273"/>
      <c r="Q273"/>
    </row>
    <row r="274" spans="1:17" hidden="1" x14ac:dyDescent="0.35">
      <c r="A274" t="s">
        <v>369</v>
      </c>
      <c r="B274" t="s">
        <v>205</v>
      </c>
      <c r="C274" t="s">
        <v>438</v>
      </c>
      <c r="D274" t="s">
        <v>439</v>
      </c>
      <c r="E274">
        <f>SUM(Table16[[#This Row],[2025]:[2014]])</f>
        <v>1</v>
      </c>
      <c r="F274" s="10">
        <v>1</v>
      </c>
      <c r="G274" s="10"/>
      <c r="H274" s="10"/>
      <c r="I274" s="10"/>
      <c r="J274" s="10"/>
      <c r="K274"/>
      <c r="L274"/>
      <c r="M274"/>
      <c r="N274"/>
      <c r="O274"/>
      <c r="P274"/>
      <c r="Q274"/>
    </row>
    <row r="275" spans="1:17" hidden="1" x14ac:dyDescent="0.35">
      <c r="A275" t="s">
        <v>369</v>
      </c>
      <c r="B275" t="s">
        <v>205</v>
      </c>
      <c r="C275" t="s">
        <v>288</v>
      </c>
      <c r="D275" t="s">
        <v>289</v>
      </c>
      <c r="E275">
        <f>SUM(Table16[[#This Row],[2025]:[2014]])</f>
        <v>3</v>
      </c>
      <c r="F275" s="10"/>
      <c r="G275" s="10"/>
      <c r="H275" s="10">
        <v>3</v>
      </c>
      <c r="I275" s="10"/>
      <c r="J275" s="10"/>
      <c r="K275"/>
      <c r="L275"/>
      <c r="M275"/>
      <c r="N275"/>
      <c r="O275"/>
      <c r="P275"/>
      <c r="Q275"/>
    </row>
    <row r="276" spans="1:17" hidden="1" x14ac:dyDescent="0.35">
      <c r="A276" t="s">
        <v>369</v>
      </c>
      <c r="B276" t="s">
        <v>205</v>
      </c>
      <c r="C276" t="s">
        <v>221</v>
      </c>
      <c r="D276" t="s">
        <v>222</v>
      </c>
      <c r="E276">
        <f>SUM(Table16[[#This Row],[2025]:[2014]])</f>
        <v>7</v>
      </c>
      <c r="F276" s="10"/>
      <c r="G276" s="10">
        <v>3</v>
      </c>
      <c r="H276" s="10">
        <v>1</v>
      </c>
      <c r="I276" s="10">
        <v>3</v>
      </c>
      <c r="J276" s="10"/>
      <c r="K276"/>
      <c r="L276"/>
      <c r="M276"/>
      <c r="N276"/>
      <c r="O276"/>
      <c r="P276"/>
      <c r="Q276"/>
    </row>
    <row r="277" spans="1:17" hidden="1" x14ac:dyDescent="0.35">
      <c r="A277" t="s">
        <v>369</v>
      </c>
      <c r="B277" t="s">
        <v>205</v>
      </c>
      <c r="C277" t="s">
        <v>223</v>
      </c>
      <c r="D277" t="s">
        <v>224</v>
      </c>
      <c r="E277">
        <f>SUM(Table16[[#This Row],[2025]:[2014]])</f>
        <v>3</v>
      </c>
      <c r="F277" s="10">
        <v>-1</v>
      </c>
      <c r="G277" s="10">
        <v>0</v>
      </c>
      <c r="H277" s="10">
        <v>2</v>
      </c>
      <c r="I277" s="10">
        <v>2</v>
      </c>
      <c r="J277" s="10"/>
      <c r="K277"/>
      <c r="L277"/>
      <c r="M277"/>
      <c r="N277"/>
      <c r="O277"/>
      <c r="P277"/>
      <c r="Q277"/>
    </row>
    <row r="278" spans="1:17" hidden="1" x14ac:dyDescent="0.35">
      <c r="A278" t="s">
        <v>369</v>
      </c>
      <c r="B278" t="s">
        <v>205</v>
      </c>
      <c r="C278" t="s">
        <v>225</v>
      </c>
      <c r="D278" t="s">
        <v>226</v>
      </c>
      <c r="E278">
        <f>SUM(Table16[[#This Row],[2025]:[2014]])</f>
        <v>2</v>
      </c>
      <c r="F278" s="10"/>
      <c r="G278" s="10"/>
      <c r="H278" s="10">
        <v>1</v>
      </c>
      <c r="I278" s="10">
        <v>1</v>
      </c>
      <c r="J278" s="10"/>
      <c r="K278"/>
      <c r="L278"/>
      <c r="M278"/>
      <c r="N278"/>
      <c r="O278"/>
      <c r="P278"/>
      <c r="Q278"/>
    </row>
    <row r="279" spans="1:17" hidden="1" x14ac:dyDescent="0.35">
      <c r="A279" t="s">
        <v>369</v>
      </c>
      <c r="B279" t="s">
        <v>205</v>
      </c>
      <c r="C279" t="s">
        <v>229</v>
      </c>
      <c r="D279" t="s">
        <v>230</v>
      </c>
      <c r="E279">
        <f>SUM(Table16[[#This Row],[2025]:[2014]])</f>
        <v>42</v>
      </c>
      <c r="F279" s="10"/>
      <c r="G279" s="10">
        <v>8</v>
      </c>
      <c r="H279" s="10">
        <v>9</v>
      </c>
      <c r="I279" s="10">
        <v>25</v>
      </c>
      <c r="J279" s="10"/>
      <c r="K279"/>
      <c r="L279"/>
      <c r="M279"/>
      <c r="N279"/>
      <c r="O279"/>
      <c r="P279"/>
      <c r="Q279"/>
    </row>
    <row r="280" spans="1:17" hidden="1" x14ac:dyDescent="0.35">
      <c r="A280" t="s">
        <v>369</v>
      </c>
      <c r="B280" t="s">
        <v>205</v>
      </c>
      <c r="C280" t="s">
        <v>233</v>
      </c>
      <c r="D280" t="s">
        <v>234</v>
      </c>
      <c r="E280">
        <f>SUM(Table16[[#This Row],[2025]:[2014]])</f>
        <v>32</v>
      </c>
      <c r="F280" s="10"/>
      <c r="G280" s="10">
        <v>5</v>
      </c>
      <c r="H280" s="10">
        <v>26</v>
      </c>
      <c r="I280" s="10">
        <v>1</v>
      </c>
      <c r="J280" s="10"/>
      <c r="K280"/>
      <c r="L280"/>
      <c r="M280"/>
      <c r="N280"/>
      <c r="O280"/>
      <c r="P280"/>
      <c r="Q280"/>
    </row>
    <row r="281" spans="1:17" hidden="1" x14ac:dyDescent="0.35">
      <c r="A281" t="s">
        <v>369</v>
      </c>
      <c r="B281" t="s">
        <v>205</v>
      </c>
      <c r="C281" t="s">
        <v>440</v>
      </c>
      <c r="D281" t="s">
        <v>441</v>
      </c>
      <c r="E281">
        <f>SUM(Table16[[#This Row],[2025]:[2014]])</f>
        <v>1</v>
      </c>
      <c r="F281" s="10"/>
      <c r="G281" s="10"/>
      <c r="H281" s="10">
        <v>1</v>
      </c>
      <c r="I281" s="10"/>
      <c r="J281" s="10"/>
      <c r="K281"/>
      <c r="L281"/>
      <c r="M281"/>
      <c r="N281"/>
      <c r="O281"/>
      <c r="P281"/>
      <c r="Q281"/>
    </row>
    <row r="282" spans="1:17" hidden="1" x14ac:dyDescent="0.35">
      <c r="A282" t="s">
        <v>369</v>
      </c>
      <c r="B282" t="s">
        <v>205</v>
      </c>
      <c r="C282" t="s">
        <v>292</v>
      </c>
      <c r="D282" t="s">
        <v>293</v>
      </c>
      <c r="E282">
        <f>SUM(Table16[[#This Row],[2025]:[2014]])</f>
        <v>1</v>
      </c>
      <c r="F282" s="10"/>
      <c r="G282" s="10"/>
      <c r="H282" s="10"/>
      <c r="I282" s="10">
        <v>1</v>
      </c>
      <c r="J282" s="10"/>
      <c r="K282"/>
      <c r="L282"/>
      <c r="M282"/>
      <c r="N282"/>
      <c r="O282"/>
      <c r="P282"/>
      <c r="Q282"/>
    </row>
    <row r="283" spans="1:17" hidden="1" x14ac:dyDescent="0.35">
      <c r="A283" t="s">
        <v>369</v>
      </c>
      <c r="B283" t="s">
        <v>205</v>
      </c>
      <c r="C283" t="s">
        <v>442</v>
      </c>
      <c r="D283" t="s">
        <v>443</v>
      </c>
      <c r="E283">
        <f>SUM(Table16[[#This Row],[2025]:[2014]])</f>
        <v>1</v>
      </c>
      <c r="F283" s="10">
        <v>1</v>
      </c>
      <c r="G283" s="10"/>
      <c r="H283" s="10"/>
      <c r="I283" s="10"/>
      <c r="J283" s="10"/>
      <c r="K283"/>
      <c r="L283"/>
      <c r="M283"/>
      <c r="N283"/>
      <c r="O283"/>
      <c r="P283"/>
      <c r="Q283"/>
    </row>
    <row r="284" spans="1:17" hidden="1" x14ac:dyDescent="0.35">
      <c r="A284" t="s">
        <v>369</v>
      </c>
      <c r="B284" t="s">
        <v>205</v>
      </c>
      <c r="C284" t="s">
        <v>444</v>
      </c>
      <c r="D284" t="s">
        <v>445</v>
      </c>
      <c r="E284">
        <f>SUM(Table16[[#This Row],[2025]:[2014]])</f>
        <v>2</v>
      </c>
      <c r="F284" s="10"/>
      <c r="G284" s="10">
        <v>1</v>
      </c>
      <c r="H284" s="10"/>
      <c r="I284" s="10">
        <v>1</v>
      </c>
      <c r="J284" s="10"/>
      <c r="K284"/>
      <c r="L284"/>
      <c r="M284"/>
      <c r="N284"/>
      <c r="O284"/>
      <c r="P284"/>
      <c r="Q284"/>
    </row>
    <row r="285" spans="1:17" hidden="1" x14ac:dyDescent="0.35">
      <c r="A285" t="s">
        <v>369</v>
      </c>
      <c r="B285" t="s">
        <v>205</v>
      </c>
      <c r="C285" t="s">
        <v>446</v>
      </c>
      <c r="D285" t="s">
        <v>447</v>
      </c>
      <c r="E285">
        <f>SUM(Table16[[#This Row],[2025]:[2014]])</f>
        <v>2</v>
      </c>
      <c r="F285" s="10"/>
      <c r="G285" s="10"/>
      <c r="H285" s="10"/>
      <c r="I285" s="10">
        <v>2</v>
      </c>
      <c r="J285" s="10"/>
      <c r="K285"/>
      <c r="L285"/>
      <c r="M285"/>
      <c r="N285"/>
      <c r="O285"/>
      <c r="P285"/>
      <c r="Q285"/>
    </row>
    <row r="286" spans="1:17" hidden="1" x14ac:dyDescent="0.35">
      <c r="A286" t="s">
        <v>369</v>
      </c>
      <c r="B286" t="s">
        <v>205</v>
      </c>
      <c r="C286" t="s">
        <v>448</v>
      </c>
      <c r="D286" t="s">
        <v>449</v>
      </c>
      <c r="E286">
        <f>SUM(Table16[[#This Row],[2025]:[2014]])</f>
        <v>1</v>
      </c>
      <c r="F286" s="10"/>
      <c r="G286" s="10"/>
      <c r="H286" s="10">
        <v>1</v>
      </c>
      <c r="I286" s="10"/>
      <c r="J286" s="10"/>
      <c r="K286"/>
      <c r="L286"/>
      <c r="M286"/>
      <c r="N286"/>
      <c r="O286"/>
      <c r="P286"/>
      <c r="Q286"/>
    </row>
    <row r="287" spans="1:17" hidden="1" x14ac:dyDescent="0.35">
      <c r="A287" t="s">
        <v>369</v>
      </c>
      <c r="B287" t="s">
        <v>205</v>
      </c>
      <c r="C287" t="s">
        <v>450</v>
      </c>
      <c r="D287" t="s">
        <v>451</v>
      </c>
      <c r="E287">
        <f>SUM(Table16[[#This Row],[2025]:[2014]])</f>
        <v>9</v>
      </c>
      <c r="F287" s="10"/>
      <c r="G287" s="10"/>
      <c r="H287" s="10">
        <v>1</v>
      </c>
      <c r="I287" s="10">
        <v>8</v>
      </c>
      <c r="J287" s="10">
        <v>0</v>
      </c>
      <c r="K287"/>
      <c r="L287"/>
      <c r="M287"/>
      <c r="N287"/>
      <c r="O287"/>
      <c r="P287"/>
      <c r="Q287"/>
    </row>
    <row r="288" spans="1:17" hidden="1" x14ac:dyDescent="0.35">
      <c r="A288" t="s">
        <v>369</v>
      </c>
      <c r="B288" t="s">
        <v>205</v>
      </c>
      <c r="C288" t="s">
        <v>452</v>
      </c>
      <c r="D288" t="s">
        <v>453</v>
      </c>
      <c r="E288">
        <f>SUM(Table16[[#This Row],[2025]:[2014]])</f>
        <v>1</v>
      </c>
      <c r="F288" s="10"/>
      <c r="G288" s="10"/>
      <c r="H288" s="10">
        <v>1</v>
      </c>
      <c r="I288" s="10"/>
      <c r="J288" s="10"/>
      <c r="K288"/>
      <c r="L288"/>
      <c r="M288"/>
      <c r="N288"/>
      <c r="O288"/>
      <c r="P288"/>
      <c r="Q288"/>
    </row>
    <row r="289" spans="1:17" hidden="1" x14ac:dyDescent="0.35">
      <c r="A289" t="s">
        <v>369</v>
      </c>
      <c r="B289" t="s">
        <v>205</v>
      </c>
      <c r="C289" t="s">
        <v>454</v>
      </c>
      <c r="D289" t="s">
        <v>455</v>
      </c>
      <c r="E289">
        <f>SUM(Table16[[#This Row],[2025]:[2014]])</f>
        <v>0</v>
      </c>
      <c r="F289" s="10"/>
      <c r="G289" s="10"/>
      <c r="H289" s="10"/>
      <c r="I289" s="10">
        <v>0</v>
      </c>
      <c r="J289" s="10"/>
      <c r="K289"/>
      <c r="L289"/>
      <c r="M289"/>
      <c r="N289"/>
      <c r="O289"/>
      <c r="P289"/>
      <c r="Q289"/>
    </row>
    <row r="290" spans="1:17" hidden="1" x14ac:dyDescent="0.35">
      <c r="A290" t="s">
        <v>369</v>
      </c>
      <c r="B290" t="s">
        <v>205</v>
      </c>
      <c r="C290" t="s">
        <v>300</v>
      </c>
      <c r="D290" t="s">
        <v>301</v>
      </c>
      <c r="E290">
        <f>SUM(Table16[[#This Row],[2025]:[2014]])</f>
        <v>1</v>
      </c>
      <c r="F290" s="10"/>
      <c r="G290" s="10"/>
      <c r="H290" s="10"/>
      <c r="I290" s="10">
        <v>1</v>
      </c>
      <c r="J290" s="10"/>
      <c r="K290"/>
      <c r="L290"/>
      <c r="M290"/>
      <c r="N290"/>
      <c r="O290"/>
      <c r="P290"/>
      <c r="Q290"/>
    </row>
    <row r="291" spans="1:17" hidden="1" x14ac:dyDescent="0.35">
      <c r="A291" t="s">
        <v>369</v>
      </c>
      <c r="B291" t="s">
        <v>205</v>
      </c>
      <c r="C291" t="s">
        <v>456</v>
      </c>
      <c r="D291" t="s">
        <v>457</v>
      </c>
      <c r="E291">
        <f>SUM(Table16[[#This Row],[2025]:[2014]])</f>
        <v>11</v>
      </c>
      <c r="F291" s="10"/>
      <c r="G291" s="10"/>
      <c r="H291" s="10"/>
      <c r="I291" s="10">
        <v>11</v>
      </c>
      <c r="J291" s="10"/>
      <c r="K291"/>
      <c r="L291"/>
      <c r="M291"/>
      <c r="N291"/>
      <c r="O291"/>
      <c r="P291"/>
      <c r="Q291"/>
    </row>
    <row r="292" spans="1:17" hidden="1" x14ac:dyDescent="0.35">
      <c r="A292" t="s">
        <v>369</v>
      </c>
      <c r="B292" t="s">
        <v>205</v>
      </c>
      <c r="C292" t="s">
        <v>458</v>
      </c>
      <c r="D292" t="s">
        <v>459</v>
      </c>
      <c r="E292">
        <f>SUM(Table16[[#This Row],[2025]:[2014]])</f>
        <v>1</v>
      </c>
      <c r="F292" s="10"/>
      <c r="G292" s="10"/>
      <c r="H292" s="10">
        <v>1</v>
      </c>
      <c r="I292" s="10"/>
      <c r="J292" s="10"/>
      <c r="K292"/>
      <c r="L292"/>
      <c r="M292"/>
      <c r="N292"/>
      <c r="O292"/>
      <c r="P292"/>
      <c r="Q292"/>
    </row>
    <row r="293" spans="1:17" hidden="1" x14ac:dyDescent="0.35">
      <c r="A293" t="s">
        <v>369</v>
      </c>
      <c r="B293" t="s">
        <v>205</v>
      </c>
      <c r="C293" t="s">
        <v>235</v>
      </c>
      <c r="D293" t="s">
        <v>236</v>
      </c>
      <c r="E293">
        <f>SUM(Table16[[#This Row],[2025]:[2014]])</f>
        <v>8</v>
      </c>
      <c r="F293" s="10"/>
      <c r="G293" s="10"/>
      <c r="H293" s="10"/>
      <c r="I293" s="10">
        <v>8</v>
      </c>
      <c r="J293" s="10">
        <v>0</v>
      </c>
      <c r="K293"/>
      <c r="L293"/>
      <c r="M293"/>
      <c r="N293"/>
      <c r="O293"/>
      <c r="P293"/>
      <c r="Q293"/>
    </row>
    <row r="294" spans="1:17" hidden="1" x14ac:dyDescent="0.35">
      <c r="A294" t="s">
        <v>369</v>
      </c>
      <c r="B294" t="s">
        <v>205</v>
      </c>
      <c r="C294" t="s">
        <v>237</v>
      </c>
      <c r="D294" t="s">
        <v>238</v>
      </c>
      <c r="E294">
        <f>SUM(Table16[[#This Row],[2025]:[2014]])</f>
        <v>108</v>
      </c>
      <c r="F294" s="10">
        <v>11</v>
      </c>
      <c r="G294" s="10">
        <v>42</v>
      </c>
      <c r="H294" s="10">
        <v>27</v>
      </c>
      <c r="I294" s="10">
        <v>28</v>
      </c>
      <c r="J294" s="10"/>
      <c r="K294"/>
      <c r="L294"/>
      <c r="M294"/>
      <c r="N294"/>
      <c r="O294"/>
      <c r="P294"/>
      <c r="Q294"/>
    </row>
    <row r="295" spans="1:17" x14ac:dyDescent="0.35">
      <c r="A295" t="s">
        <v>460</v>
      </c>
      <c r="B295" t="s">
        <v>461</v>
      </c>
      <c r="C295" t="s">
        <v>462</v>
      </c>
      <c r="D295" t="s">
        <v>463</v>
      </c>
      <c r="E295">
        <f>SUM(Table16[[#This Row],[2025]:[2014]])</f>
        <v>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>
        <v>0</v>
      </c>
      <c r="P295" s="10"/>
      <c r="Q295" s="10"/>
    </row>
    <row r="296" spans="1:17" x14ac:dyDescent="0.35">
      <c r="A296" t="s">
        <v>460</v>
      </c>
      <c r="B296" t="s">
        <v>461</v>
      </c>
      <c r="C296" t="s">
        <v>464</v>
      </c>
      <c r="D296" t="s">
        <v>465</v>
      </c>
      <c r="E296">
        <f>SUM(Table16[[#This Row],[2025]:[2014]])</f>
        <v>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  <c r="Q296" s="10"/>
    </row>
    <row r="297" spans="1:17" x14ac:dyDescent="0.35">
      <c r="A297" t="s">
        <v>460</v>
      </c>
      <c r="B297" t="s">
        <v>120</v>
      </c>
      <c r="C297" t="s">
        <v>466</v>
      </c>
      <c r="D297" t="s">
        <v>467</v>
      </c>
      <c r="E297">
        <f>SUM(Table16[[#This Row],[2025]:[2014]])</f>
        <v>14</v>
      </c>
      <c r="F297" s="10"/>
      <c r="G297" s="10"/>
      <c r="H297" s="10"/>
      <c r="I297" s="10"/>
      <c r="J297" s="10"/>
      <c r="K297" s="10"/>
      <c r="L297" s="10"/>
      <c r="M297" s="10"/>
      <c r="N297" s="10">
        <v>1</v>
      </c>
      <c r="O297" s="10">
        <v>1</v>
      </c>
      <c r="P297" s="10">
        <v>5</v>
      </c>
      <c r="Q297" s="10">
        <v>7</v>
      </c>
    </row>
    <row r="298" spans="1:17" x14ac:dyDescent="0.35">
      <c r="A298" t="s">
        <v>460</v>
      </c>
      <c r="B298" t="s">
        <v>120</v>
      </c>
      <c r="C298" t="s">
        <v>468</v>
      </c>
      <c r="D298" t="s">
        <v>469</v>
      </c>
      <c r="E298">
        <f>SUM(Table16[[#This Row],[2025]:[2014]])</f>
        <v>17</v>
      </c>
      <c r="F298" s="10"/>
      <c r="G298" s="10"/>
      <c r="H298" s="10"/>
      <c r="I298" s="10"/>
      <c r="J298" s="10"/>
      <c r="K298" s="10"/>
      <c r="L298" s="10"/>
      <c r="M298" s="10"/>
      <c r="N298" s="10">
        <v>5</v>
      </c>
      <c r="O298" s="10">
        <v>10</v>
      </c>
      <c r="P298" s="10">
        <v>2</v>
      </c>
      <c r="Q298" s="10"/>
    </row>
    <row r="299" spans="1:17" x14ac:dyDescent="0.35">
      <c r="A299" t="s">
        <v>460</v>
      </c>
      <c r="B299" t="s">
        <v>120</v>
      </c>
      <c r="C299" t="s">
        <v>470</v>
      </c>
      <c r="D299" t="s">
        <v>471</v>
      </c>
      <c r="E299">
        <f>SUM(Table16[[#This Row],[2025]:[2014]])</f>
        <v>1</v>
      </c>
      <c r="F299" s="10"/>
      <c r="G299" s="10"/>
      <c r="H299" s="10"/>
      <c r="I299" s="10"/>
      <c r="J299" s="10"/>
      <c r="K299" s="10"/>
      <c r="L299" s="10"/>
      <c r="M299" s="10"/>
      <c r="N299" s="10">
        <v>1</v>
      </c>
      <c r="O299" s="10">
        <v>0</v>
      </c>
      <c r="P299" s="10"/>
      <c r="Q299" s="10"/>
    </row>
    <row r="300" spans="1:17" x14ac:dyDescent="0.35">
      <c r="A300" t="s">
        <v>460</v>
      </c>
      <c r="B300" t="s">
        <v>120</v>
      </c>
      <c r="C300" t="s">
        <v>472</v>
      </c>
      <c r="D300" t="s">
        <v>473</v>
      </c>
      <c r="E300">
        <f>SUM(Table16[[#This Row],[2025]:[2014]])</f>
        <v>5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>
        <v>4</v>
      </c>
      <c r="O300" s="10"/>
      <c r="P300" s="10"/>
      <c r="Q300" s="10"/>
    </row>
    <row r="301" spans="1:17" x14ac:dyDescent="0.35">
      <c r="A301" t="s">
        <v>460</v>
      </c>
      <c r="B301" t="s">
        <v>120</v>
      </c>
      <c r="C301" t="s">
        <v>474</v>
      </c>
      <c r="D301" t="s">
        <v>475</v>
      </c>
      <c r="E301">
        <f>SUM(Table16[[#This Row],[2025]:[2014]])</f>
        <v>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>
        <v>1</v>
      </c>
    </row>
    <row r="302" spans="1:17" x14ac:dyDescent="0.35">
      <c r="A302" t="s">
        <v>460</v>
      </c>
      <c r="B302" t="s">
        <v>120</v>
      </c>
      <c r="C302" t="s">
        <v>476</v>
      </c>
      <c r="D302" t="s">
        <v>477</v>
      </c>
      <c r="E302">
        <f>SUM(Table16[[#This Row],[2025]:[2014]])</f>
        <v>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v>-1</v>
      </c>
      <c r="Q302" s="10">
        <v>1</v>
      </c>
    </row>
    <row r="303" spans="1:17" x14ac:dyDescent="0.35">
      <c r="A303" t="s">
        <v>460</v>
      </c>
      <c r="B303" t="s">
        <v>120</v>
      </c>
      <c r="C303" t="s">
        <v>478</v>
      </c>
      <c r="D303" t="s">
        <v>479</v>
      </c>
      <c r="E303">
        <f>SUM(Table16[[#This Row],[2025]:[2014]])</f>
        <v>1</v>
      </c>
      <c r="F303" s="10"/>
      <c r="G303" s="10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x14ac:dyDescent="0.35">
      <c r="A304" t="s">
        <v>460</v>
      </c>
      <c r="B304" t="s">
        <v>120</v>
      </c>
      <c r="C304" t="s">
        <v>375</v>
      </c>
      <c r="D304" t="s">
        <v>376</v>
      </c>
      <c r="E304">
        <f>SUM(Table16[[#This Row],[2025]:[2014]])</f>
        <v>125</v>
      </c>
      <c r="F304" s="10"/>
      <c r="G304" s="10">
        <v>11</v>
      </c>
      <c r="H304" s="10">
        <v>20</v>
      </c>
      <c r="I304" s="10">
        <v>11</v>
      </c>
      <c r="J304" s="10">
        <v>3</v>
      </c>
      <c r="K304" s="10">
        <v>8</v>
      </c>
      <c r="L304" s="10">
        <v>3</v>
      </c>
      <c r="M304" s="10"/>
      <c r="N304" s="10">
        <v>5</v>
      </c>
      <c r="O304" s="10">
        <v>19</v>
      </c>
      <c r="P304" s="10">
        <v>16</v>
      </c>
      <c r="Q304" s="10">
        <v>29</v>
      </c>
    </row>
    <row r="305" spans="1:17" x14ac:dyDescent="0.35">
      <c r="A305" t="s">
        <v>460</v>
      </c>
      <c r="B305" t="s">
        <v>240</v>
      </c>
      <c r="C305" t="s">
        <v>480</v>
      </c>
      <c r="D305" t="s">
        <v>481</v>
      </c>
      <c r="E305">
        <f>SUM(Table16[[#This Row],[2025]:[2014]])</f>
        <v>1</v>
      </c>
      <c r="F305" s="10"/>
      <c r="G305" s="10"/>
      <c r="H305" s="10"/>
      <c r="I305" s="10"/>
      <c r="J305" s="10">
        <v>1</v>
      </c>
      <c r="K305" s="10"/>
      <c r="L305" s="10"/>
      <c r="M305" s="10"/>
      <c r="N305" s="10"/>
      <c r="O305" s="10"/>
      <c r="P305" s="10"/>
      <c r="Q305" s="10"/>
    </row>
    <row r="306" spans="1:17" x14ac:dyDescent="0.35">
      <c r="A306" t="s">
        <v>460</v>
      </c>
      <c r="B306" t="s">
        <v>482</v>
      </c>
      <c r="C306" t="s">
        <v>483</v>
      </c>
      <c r="D306" t="s">
        <v>484</v>
      </c>
      <c r="E306">
        <f>SUM(Table16[[#This Row],[2025]:[2014]])</f>
        <v>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>
        <v>3</v>
      </c>
    </row>
    <row r="307" spans="1:17" x14ac:dyDescent="0.35">
      <c r="A307" t="s">
        <v>460</v>
      </c>
      <c r="B307" t="s">
        <v>485</v>
      </c>
      <c r="C307" t="s">
        <v>486</v>
      </c>
      <c r="D307" t="s">
        <v>487</v>
      </c>
      <c r="E307">
        <f>SUM(Table16[[#This Row],[2025]:[2014]])</f>
        <v>7</v>
      </c>
      <c r="F307" s="10"/>
      <c r="G307" s="10"/>
      <c r="H307" s="10"/>
      <c r="I307" s="10">
        <v>1</v>
      </c>
      <c r="J307" s="10">
        <v>1</v>
      </c>
      <c r="K307" s="10"/>
      <c r="L307" s="10">
        <v>1</v>
      </c>
      <c r="M307" s="10">
        <v>4</v>
      </c>
      <c r="N307" s="10"/>
      <c r="O307" s="10"/>
      <c r="P307" s="10"/>
      <c r="Q307" s="10"/>
    </row>
    <row r="308" spans="1:17" x14ac:dyDescent="0.35">
      <c r="A308" t="s">
        <v>460</v>
      </c>
      <c r="B308" t="s">
        <v>123</v>
      </c>
      <c r="C308" t="s">
        <v>124</v>
      </c>
      <c r="D308" t="s">
        <v>125</v>
      </c>
      <c r="E308">
        <f>SUM(Table16[[#This Row],[2025]:[2014]])</f>
        <v>54</v>
      </c>
      <c r="F308" s="10"/>
      <c r="G308" s="10">
        <v>6</v>
      </c>
      <c r="H308" s="10">
        <v>1</v>
      </c>
      <c r="I308" s="10">
        <v>1</v>
      </c>
      <c r="J308" s="10"/>
      <c r="K308" s="10"/>
      <c r="L308" s="10">
        <v>36</v>
      </c>
      <c r="M308" s="10">
        <v>8</v>
      </c>
      <c r="N308" s="10">
        <v>1</v>
      </c>
      <c r="O308" s="10">
        <v>1</v>
      </c>
      <c r="P308" s="10"/>
      <c r="Q308" s="10"/>
    </row>
    <row r="309" spans="1:17" x14ac:dyDescent="0.35">
      <c r="A309" t="s">
        <v>460</v>
      </c>
      <c r="B309" t="s">
        <v>123</v>
      </c>
      <c r="C309" t="s">
        <v>488</v>
      </c>
      <c r="D309" t="s">
        <v>489</v>
      </c>
      <c r="E309">
        <f>SUM(Table16[[#This Row],[2025]:[2014]])</f>
        <v>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0</v>
      </c>
      <c r="Q309" s="10"/>
    </row>
    <row r="310" spans="1:17" x14ac:dyDescent="0.35">
      <c r="A310" t="s">
        <v>460</v>
      </c>
      <c r="B310" t="s">
        <v>126</v>
      </c>
      <c r="C310" t="s">
        <v>490</v>
      </c>
      <c r="D310" t="s">
        <v>491</v>
      </c>
      <c r="E310">
        <f>SUM(Table16[[#This Row],[2025]:[2014]])</f>
        <v>2</v>
      </c>
      <c r="F310" s="10"/>
      <c r="G310" s="10"/>
      <c r="H310" s="10"/>
      <c r="I310" s="10">
        <v>-2</v>
      </c>
      <c r="J310" s="10"/>
      <c r="K310" s="10"/>
      <c r="L310" s="10">
        <v>4</v>
      </c>
      <c r="M310" s="10"/>
      <c r="N310" s="10"/>
      <c r="O310" s="10"/>
      <c r="P310" s="10"/>
      <c r="Q310" s="10"/>
    </row>
    <row r="311" spans="1:17" x14ac:dyDescent="0.35">
      <c r="A311" t="s">
        <v>460</v>
      </c>
      <c r="B311" t="s">
        <v>126</v>
      </c>
      <c r="C311" t="s">
        <v>492</v>
      </c>
      <c r="D311" t="s">
        <v>493</v>
      </c>
      <c r="E311">
        <f>SUM(Table16[[#This Row],[2025]:[2014]])</f>
        <v>-3</v>
      </c>
      <c r="F311" s="10"/>
      <c r="G311" s="10"/>
      <c r="H311" s="10"/>
      <c r="I311" s="10">
        <v>-1</v>
      </c>
      <c r="J311" s="10"/>
      <c r="K311" s="10"/>
      <c r="L311" s="10"/>
      <c r="M311" s="10">
        <v>-1</v>
      </c>
      <c r="N311" s="10"/>
      <c r="O311" s="10">
        <v>1</v>
      </c>
      <c r="P311" s="10">
        <v>2</v>
      </c>
      <c r="Q311" s="10">
        <v>-4</v>
      </c>
    </row>
    <row r="312" spans="1:17" x14ac:dyDescent="0.35">
      <c r="A312" t="s">
        <v>460</v>
      </c>
      <c r="B312" t="s">
        <v>126</v>
      </c>
      <c r="C312" t="s">
        <v>494</v>
      </c>
      <c r="D312" t="s">
        <v>495</v>
      </c>
      <c r="E312">
        <f>SUM(Table16[[#This Row],[2025]:[2014]])</f>
        <v>0</v>
      </c>
      <c r="F312" s="10"/>
      <c r="G312" s="10"/>
      <c r="H312" s="10"/>
      <c r="I312" s="10"/>
      <c r="J312" s="10">
        <v>0</v>
      </c>
      <c r="K312" s="10"/>
      <c r="L312" s="10"/>
      <c r="M312" s="10"/>
      <c r="N312" s="10"/>
      <c r="O312" s="10"/>
      <c r="P312" s="10"/>
      <c r="Q312" s="10"/>
    </row>
    <row r="313" spans="1:17" x14ac:dyDescent="0.35">
      <c r="A313" t="s">
        <v>460</v>
      </c>
      <c r="B313" t="s">
        <v>126</v>
      </c>
      <c r="C313" t="s">
        <v>496</v>
      </c>
      <c r="D313" t="s">
        <v>497</v>
      </c>
      <c r="E313">
        <f>SUM(Table16[[#This Row],[2025]:[2014]])</f>
        <v>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0</v>
      </c>
    </row>
    <row r="314" spans="1:17" x14ac:dyDescent="0.35">
      <c r="A314" t="s">
        <v>460</v>
      </c>
      <c r="B314" t="s">
        <v>126</v>
      </c>
      <c r="C314" t="s">
        <v>307</v>
      </c>
      <c r="D314" t="s">
        <v>308</v>
      </c>
      <c r="E314">
        <f>SUM(Table16[[#This Row],[2025]:[2014]])</f>
        <v>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>
        <v>1</v>
      </c>
    </row>
    <row r="315" spans="1:17" x14ac:dyDescent="0.35">
      <c r="A315" t="s">
        <v>460</v>
      </c>
      <c r="B315" t="s">
        <v>126</v>
      </c>
      <c r="C315" t="s">
        <v>127</v>
      </c>
      <c r="D315" t="s">
        <v>128</v>
      </c>
      <c r="E315">
        <f>SUM(Table16[[#This Row],[2025]:[2014]])</f>
        <v>1</v>
      </c>
      <c r="F315" s="10"/>
      <c r="G315" s="10">
        <v>1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x14ac:dyDescent="0.35">
      <c r="A316" t="s">
        <v>460</v>
      </c>
      <c r="B316" t="s">
        <v>126</v>
      </c>
      <c r="C316" t="s">
        <v>498</v>
      </c>
      <c r="D316" t="s">
        <v>499</v>
      </c>
      <c r="E316">
        <f>SUM(Table16[[#This Row],[2025]:[2014]])</f>
        <v>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>
        <v>2</v>
      </c>
      <c r="P316" s="10"/>
      <c r="Q316" s="10"/>
    </row>
    <row r="317" spans="1:17" x14ac:dyDescent="0.35">
      <c r="A317" t="s">
        <v>460</v>
      </c>
      <c r="B317" t="s">
        <v>131</v>
      </c>
      <c r="C317" t="s">
        <v>500</v>
      </c>
      <c r="D317" t="s">
        <v>501</v>
      </c>
      <c r="E317">
        <f>SUM(Table16[[#This Row],[2025]:[2014]])</f>
        <v>10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>
        <v>10</v>
      </c>
    </row>
    <row r="318" spans="1:17" x14ac:dyDescent="0.35">
      <c r="A318" t="s">
        <v>460</v>
      </c>
      <c r="B318" t="s">
        <v>134</v>
      </c>
      <c r="C318" t="s">
        <v>502</v>
      </c>
      <c r="D318" t="s">
        <v>503</v>
      </c>
      <c r="E318">
        <f>SUM(Table16[[#This Row],[2025]:[2014]])</f>
        <v>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1</v>
      </c>
      <c r="Q318" s="10"/>
    </row>
    <row r="319" spans="1:17" x14ac:dyDescent="0.35">
      <c r="A319" t="s">
        <v>460</v>
      </c>
      <c r="B319" t="s">
        <v>139</v>
      </c>
      <c r="C319" t="s">
        <v>124</v>
      </c>
      <c r="D319" t="s">
        <v>313</v>
      </c>
      <c r="E319">
        <f>SUM(Table16[[#This Row],[2025]:[2014]])</f>
        <v>21</v>
      </c>
      <c r="F319" s="10"/>
      <c r="G319" s="10"/>
      <c r="H319" s="10"/>
      <c r="I319" s="10"/>
      <c r="J319" s="10">
        <v>5</v>
      </c>
      <c r="K319" s="10"/>
      <c r="L319" s="10">
        <v>1</v>
      </c>
      <c r="M319" s="10">
        <v>12</v>
      </c>
      <c r="N319" s="10"/>
      <c r="O319" s="10"/>
      <c r="P319" s="10">
        <v>2</v>
      </c>
      <c r="Q319" s="10">
        <v>1</v>
      </c>
    </row>
    <row r="320" spans="1:17" x14ac:dyDescent="0.35">
      <c r="A320" t="s">
        <v>460</v>
      </c>
      <c r="B320" t="s">
        <v>139</v>
      </c>
      <c r="C320" t="s">
        <v>504</v>
      </c>
      <c r="D320" t="s">
        <v>505</v>
      </c>
      <c r="E320">
        <f>SUM(Table16[[#This Row],[2025]:[2014]])</f>
        <v>1</v>
      </c>
      <c r="F320" s="10"/>
      <c r="G320" s="10"/>
      <c r="H320" s="10"/>
      <c r="I320" s="10"/>
      <c r="J320" s="10">
        <v>1</v>
      </c>
      <c r="K320" s="10"/>
      <c r="L320" s="10"/>
      <c r="M320" s="10"/>
      <c r="N320" s="10"/>
      <c r="O320" s="10"/>
      <c r="P320" s="10"/>
      <c r="Q320" s="10"/>
    </row>
    <row r="321" spans="1:17" x14ac:dyDescent="0.35">
      <c r="A321" t="s">
        <v>460</v>
      </c>
      <c r="B321" t="s">
        <v>139</v>
      </c>
      <c r="C321" t="s">
        <v>383</v>
      </c>
      <c r="D321" t="s">
        <v>384</v>
      </c>
      <c r="E321">
        <f>SUM(Table16[[#This Row],[2025]:[2014]])</f>
        <v>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5</v>
      </c>
    </row>
    <row r="322" spans="1:17" x14ac:dyDescent="0.35">
      <c r="A322" t="s">
        <v>460</v>
      </c>
      <c r="B322" t="s">
        <v>144</v>
      </c>
      <c r="C322" t="s">
        <v>124</v>
      </c>
      <c r="D322" t="s">
        <v>145</v>
      </c>
      <c r="E322">
        <f>SUM(Table16[[#This Row],[2025]:[2014]])</f>
        <v>16</v>
      </c>
      <c r="F322" s="10"/>
      <c r="G322" s="10">
        <v>6</v>
      </c>
      <c r="H322" s="10">
        <v>10</v>
      </c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x14ac:dyDescent="0.35">
      <c r="A323" t="s">
        <v>460</v>
      </c>
      <c r="B323" t="s">
        <v>144</v>
      </c>
      <c r="C323" t="s">
        <v>124</v>
      </c>
      <c r="D323" t="s">
        <v>506</v>
      </c>
      <c r="E323">
        <f>SUM(Table16[[#This Row],[2025]:[2014]])</f>
        <v>3</v>
      </c>
      <c r="F323" s="10"/>
      <c r="G323" s="10">
        <v>3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x14ac:dyDescent="0.35">
      <c r="A324" t="s">
        <v>460</v>
      </c>
      <c r="B324" t="s">
        <v>144</v>
      </c>
      <c r="C324" t="s">
        <v>124</v>
      </c>
      <c r="D324" t="s">
        <v>146</v>
      </c>
      <c r="E324">
        <f>SUM(Table16[[#This Row],[2025]:[2014]])</f>
        <v>35</v>
      </c>
      <c r="F324" s="10"/>
      <c r="G324" s="10">
        <v>-1</v>
      </c>
      <c r="H324" s="10"/>
      <c r="I324" s="10"/>
      <c r="J324" s="10"/>
      <c r="K324" s="10"/>
      <c r="L324" s="10"/>
      <c r="M324" s="10"/>
      <c r="N324" s="10"/>
      <c r="O324" s="10">
        <v>29</v>
      </c>
      <c r="P324" s="10"/>
      <c r="Q324" s="10">
        <v>7</v>
      </c>
    </row>
    <row r="325" spans="1:17" x14ac:dyDescent="0.35">
      <c r="A325" t="s">
        <v>460</v>
      </c>
      <c r="B325" t="s">
        <v>144</v>
      </c>
      <c r="C325" t="s">
        <v>124</v>
      </c>
      <c r="D325" t="s">
        <v>314</v>
      </c>
      <c r="E325">
        <f>SUM(Table16[[#This Row],[2025]:[2014]])</f>
        <v>1</v>
      </c>
      <c r="F325" s="10"/>
      <c r="G325" s="10"/>
      <c r="H325" s="10"/>
      <c r="I325" s="10"/>
      <c r="J325" s="10"/>
      <c r="K325" s="10"/>
      <c r="L325" s="10"/>
      <c r="M325" s="10">
        <v>0</v>
      </c>
      <c r="N325" s="10">
        <v>1</v>
      </c>
      <c r="O325" s="10"/>
      <c r="P325" s="10"/>
      <c r="Q325" s="10"/>
    </row>
    <row r="326" spans="1:17" x14ac:dyDescent="0.35">
      <c r="A326" t="s">
        <v>460</v>
      </c>
      <c r="B326" t="s">
        <v>144</v>
      </c>
      <c r="C326" t="s">
        <v>124</v>
      </c>
      <c r="D326" t="s">
        <v>315</v>
      </c>
      <c r="E326">
        <f>SUM(Table16[[#This Row],[2025]:[2014]])</f>
        <v>6</v>
      </c>
      <c r="F326" s="10"/>
      <c r="G326" s="10">
        <v>1</v>
      </c>
      <c r="H326" s="10"/>
      <c r="I326" s="10"/>
      <c r="J326" s="10"/>
      <c r="K326" s="10"/>
      <c r="L326" s="10">
        <v>3</v>
      </c>
      <c r="M326" s="10">
        <v>2</v>
      </c>
      <c r="N326" s="10"/>
      <c r="O326" s="10"/>
      <c r="P326" s="10"/>
      <c r="Q326" s="10"/>
    </row>
    <row r="327" spans="1:17" x14ac:dyDescent="0.35">
      <c r="A327" t="s">
        <v>460</v>
      </c>
      <c r="B327" t="s">
        <v>144</v>
      </c>
      <c r="C327" t="s">
        <v>124</v>
      </c>
      <c r="D327" t="s">
        <v>507</v>
      </c>
      <c r="E327">
        <f>SUM(Table16[[#This Row],[2025]:[2014]])</f>
        <v>1</v>
      </c>
      <c r="F327" s="10"/>
      <c r="G327" s="10"/>
      <c r="H327" s="10"/>
      <c r="I327" s="10"/>
      <c r="J327" s="10"/>
      <c r="K327" s="10"/>
      <c r="L327" s="10">
        <v>1</v>
      </c>
      <c r="M327" s="10">
        <v>0</v>
      </c>
      <c r="N327" s="10"/>
      <c r="O327" s="10"/>
      <c r="P327" s="10"/>
      <c r="Q327" s="10"/>
    </row>
    <row r="328" spans="1:17" x14ac:dyDescent="0.35">
      <c r="A328" t="s">
        <v>460</v>
      </c>
      <c r="B328" t="s">
        <v>144</v>
      </c>
      <c r="C328" t="s">
        <v>124</v>
      </c>
      <c r="D328" t="s">
        <v>247</v>
      </c>
      <c r="E328">
        <f>SUM(Table16[[#This Row],[2025]:[2014]])</f>
        <v>2</v>
      </c>
      <c r="F328" s="10"/>
      <c r="G328" s="10">
        <v>1</v>
      </c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</row>
    <row r="329" spans="1:17" x14ac:dyDescent="0.35">
      <c r="A329" t="s">
        <v>460</v>
      </c>
      <c r="B329" t="s">
        <v>144</v>
      </c>
      <c r="C329" t="s">
        <v>124</v>
      </c>
      <c r="D329" t="s">
        <v>147</v>
      </c>
      <c r="E329">
        <f>SUM(Table16[[#This Row],[2025]:[2014]])</f>
        <v>7</v>
      </c>
      <c r="F329" s="10"/>
      <c r="G329" s="10"/>
      <c r="H329" s="10"/>
      <c r="I329" s="10">
        <v>7</v>
      </c>
      <c r="J329" s="10"/>
      <c r="K329" s="10"/>
      <c r="L329" s="10"/>
      <c r="M329" s="10"/>
      <c r="N329" s="10"/>
      <c r="O329" s="10"/>
      <c r="P329" s="10"/>
      <c r="Q329" s="10"/>
    </row>
    <row r="330" spans="1:17" x14ac:dyDescent="0.35">
      <c r="A330" t="s">
        <v>460</v>
      </c>
      <c r="B330" t="s">
        <v>144</v>
      </c>
      <c r="C330" t="s">
        <v>124</v>
      </c>
      <c r="D330" t="s">
        <v>148</v>
      </c>
      <c r="E330">
        <f>SUM(Table16[[#This Row],[2025]:[2014]])</f>
        <v>86</v>
      </c>
      <c r="F330" s="10"/>
      <c r="G330" s="10">
        <v>11</v>
      </c>
      <c r="H330" s="10">
        <v>13</v>
      </c>
      <c r="I330" s="10">
        <v>12</v>
      </c>
      <c r="J330" s="10">
        <v>3</v>
      </c>
      <c r="K330" s="10"/>
      <c r="L330" s="10">
        <v>1</v>
      </c>
      <c r="M330" s="10">
        <v>46</v>
      </c>
      <c r="N330" s="10"/>
      <c r="O330" s="10"/>
      <c r="P330" s="10"/>
      <c r="Q330" s="10"/>
    </row>
    <row r="331" spans="1:17" x14ac:dyDescent="0.35">
      <c r="A331" t="s">
        <v>460</v>
      </c>
      <c r="B331" t="s">
        <v>144</v>
      </c>
      <c r="C331" t="s">
        <v>124</v>
      </c>
      <c r="D331" t="s">
        <v>508</v>
      </c>
      <c r="E331">
        <f>SUM(Table16[[#This Row],[2025]:[2014]])</f>
        <v>23</v>
      </c>
      <c r="F331" s="10"/>
      <c r="G331" s="10"/>
      <c r="H331" s="10"/>
      <c r="I331" s="10"/>
      <c r="J331" s="10"/>
      <c r="K331" s="10"/>
      <c r="L331" s="10">
        <v>23</v>
      </c>
      <c r="M331" s="10"/>
      <c r="N331" s="10"/>
      <c r="O331" s="10"/>
      <c r="P331" s="10"/>
      <c r="Q331" s="10"/>
    </row>
    <row r="332" spans="1:17" x14ac:dyDescent="0.35">
      <c r="A332" t="s">
        <v>460</v>
      </c>
      <c r="B332" t="s">
        <v>144</v>
      </c>
      <c r="C332" t="s">
        <v>124</v>
      </c>
      <c r="D332" t="s">
        <v>149</v>
      </c>
      <c r="E332">
        <f>SUM(Table16[[#This Row],[2025]:[2014]])</f>
        <v>2</v>
      </c>
      <c r="F332" s="10"/>
      <c r="G332" s="10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x14ac:dyDescent="0.35">
      <c r="A333" t="s">
        <v>460</v>
      </c>
      <c r="B333" t="s">
        <v>144</v>
      </c>
      <c r="C333" t="s">
        <v>124</v>
      </c>
      <c r="D333" t="s">
        <v>385</v>
      </c>
      <c r="E333">
        <f>SUM(Table16[[#This Row],[2025]:[2014]])</f>
        <v>1</v>
      </c>
      <c r="F333" s="10"/>
      <c r="G333" s="10"/>
      <c r="H333" s="10"/>
      <c r="I333" s="10"/>
      <c r="J333" s="10">
        <v>1</v>
      </c>
      <c r="K333" s="10"/>
      <c r="L333" s="10"/>
      <c r="M333" s="10"/>
      <c r="N333" s="10"/>
      <c r="O333" s="10"/>
      <c r="P333" s="10"/>
      <c r="Q333" s="10"/>
    </row>
    <row r="334" spans="1:17" x14ac:dyDescent="0.35">
      <c r="A334" t="s">
        <v>460</v>
      </c>
      <c r="B334" t="s">
        <v>144</v>
      </c>
      <c r="C334" t="s">
        <v>124</v>
      </c>
      <c r="D334" t="s">
        <v>150</v>
      </c>
      <c r="E334">
        <f>SUM(Table16[[#This Row],[2025]:[2014]])</f>
        <v>1</v>
      </c>
      <c r="F334" s="10"/>
      <c r="G334" s="10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x14ac:dyDescent="0.35">
      <c r="A335" t="s">
        <v>460</v>
      </c>
      <c r="B335" t="s">
        <v>144</v>
      </c>
      <c r="C335" t="s">
        <v>386</v>
      </c>
      <c r="D335" t="s">
        <v>387</v>
      </c>
      <c r="E335">
        <f>SUM(Table16[[#This Row],[2025]:[2014]])</f>
        <v>1</v>
      </c>
      <c r="F335" s="10"/>
      <c r="G335" s="10"/>
      <c r="H335" s="10"/>
      <c r="I335" s="10">
        <v>1</v>
      </c>
      <c r="J335" s="10"/>
      <c r="K335" s="10"/>
      <c r="L335" s="10"/>
      <c r="M335" s="10"/>
      <c r="N335" s="10"/>
      <c r="O335" s="10"/>
      <c r="P335" s="10"/>
      <c r="Q335" s="10"/>
    </row>
    <row r="336" spans="1:17" x14ac:dyDescent="0.35">
      <c r="A336" t="s">
        <v>460</v>
      </c>
      <c r="B336" t="s">
        <v>144</v>
      </c>
      <c r="C336" t="s">
        <v>151</v>
      </c>
      <c r="D336" t="s">
        <v>152</v>
      </c>
      <c r="E336">
        <f>SUM(Table16[[#This Row],[2025]:[2014]])</f>
        <v>6</v>
      </c>
      <c r="F336" s="10"/>
      <c r="G336" s="10"/>
      <c r="H336" s="10"/>
      <c r="I336" s="10"/>
      <c r="J336" s="10"/>
      <c r="K336" s="10"/>
      <c r="L336" s="10"/>
      <c r="M336" s="10">
        <v>1</v>
      </c>
      <c r="N336" s="10">
        <v>3</v>
      </c>
      <c r="O336" s="10">
        <v>1</v>
      </c>
      <c r="P336" s="10">
        <v>1</v>
      </c>
      <c r="Q336" s="10"/>
    </row>
    <row r="337" spans="1:17" x14ac:dyDescent="0.35">
      <c r="A337" t="s">
        <v>460</v>
      </c>
      <c r="B337" t="s">
        <v>144</v>
      </c>
      <c r="C337" t="s">
        <v>248</v>
      </c>
      <c r="D337" t="s">
        <v>249</v>
      </c>
      <c r="E337">
        <f>SUM(Table16[[#This Row],[2025]:[2014]])</f>
        <v>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3</v>
      </c>
      <c r="P337" s="10"/>
      <c r="Q337" s="10"/>
    </row>
    <row r="338" spans="1:17" x14ac:dyDescent="0.35">
      <c r="A338" t="s">
        <v>460</v>
      </c>
      <c r="B338" t="s">
        <v>144</v>
      </c>
      <c r="C338" t="s">
        <v>316</v>
      </c>
      <c r="D338" t="s">
        <v>317</v>
      </c>
      <c r="E338">
        <f>SUM(Table16[[#This Row],[2025]:[2014]])</f>
        <v>1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>
        <v>1</v>
      </c>
      <c r="P338" s="10"/>
      <c r="Q338" s="10"/>
    </row>
    <row r="339" spans="1:17" x14ac:dyDescent="0.35">
      <c r="A339" t="s">
        <v>460</v>
      </c>
      <c r="B339" t="s">
        <v>144</v>
      </c>
      <c r="C339" t="s">
        <v>318</v>
      </c>
      <c r="D339" t="s">
        <v>319</v>
      </c>
      <c r="E339">
        <f>SUM(Table16[[#This Row],[2025]:[2014]])</f>
        <v>2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>
        <v>2</v>
      </c>
    </row>
    <row r="340" spans="1:17" x14ac:dyDescent="0.35">
      <c r="A340" t="s">
        <v>460</v>
      </c>
      <c r="B340" t="s">
        <v>144</v>
      </c>
      <c r="C340" t="s">
        <v>509</v>
      </c>
      <c r="D340" t="s">
        <v>510</v>
      </c>
      <c r="E340">
        <f>SUM(Table16[[#This Row],[2025]:[2014]])</f>
        <v>2</v>
      </c>
      <c r="F340" s="10"/>
      <c r="G340" s="10"/>
      <c r="H340" s="10">
        <v>1</v>
      </c>
      <c r="I340" s="10"/>
      <c r="J340" s="10"/>
      <c r="K340" s="10"/>
      <c r="L340" s="10"/>
      <c r="M340" s="10">
        <v>1</v>
      </c>
      <c r="N340" s="10"/>
      <c r="O340" s="10"/>
      <c r="P340" s="10"/>
      <c r="Q340" s="10"/>
    </row>
    <row r="341" spans="1:17" x14ac:dyDescent="0.35">
      <c r="A341" t="s">
        <v>460</v>
      </c>
      <c r="B341" t="s">
        <v>144</v>
      </c>
      <c r="C341" t="s">
        <v>511</v>
      </c>
      <c r="D341" t="s">
        <v>512</v>
      </c>
      <c r="E341">
        <f>SUM(Table16[[#This Row],[2025]:[2014]])</f>
        <v>0</v>
      </c>
      <c r="F341" s="10"/>
      <c r="G341" s="10"/>
      <c r="H341" s="10"/>
      <c r="I341" s="10"/>
      <c r="J341" s="10"/>
      <c r="K341" s="10"/>
      <c r="L341" s="10"/>
      <c r="M341" s="10">
        <v>0</v>
      </c>
      <c r="N341" s="10"/>
      <c r="O341" s="10"/>
      <c r="P341" s="10"/>
      <c r="Q341" s="10"/>
    </row>
    <row r="342" spans="1:17" x14ac:dyDescent="0.35">
      <c r="A342" t="s">
        <v>460</v>
      </c>
      <c r="B342" t="s">
        <v>144</v>
      </c>
      <c r="C342" t="s">
        <v>513</v>
      </c>
      <c r="D342" t="s">
        <v>514</v>
      </c>
      <c r="E342">
        <f>SUM(Table16[[#This Row],[2025]:[2014]])</f>
        <v>0</v>
      </c>
      <c r="F342" s="10"/>
      <c r="G342" s="10"/>
      <c r="H342" s="10"/>
      <c r="I342" s="10"/>
      <c r="J342" s="10"/>
      <c r="K342" s="10"/>
      <c r="L342" s="10"/>
      <c r="M342" s="10">
        <v>-1</v>
      </c>
      <c r="N342" s="10">
        <v>1</v>
      </c>
      <c r="O342" s="10"/>
      <c r="P342" s="10"/>
      <c r="Q342" s="10"/>
    </row>
    <row r="343" spans="1:17" x14ac:dyDescent="0.35">
      <c r="A343" t="s">
        <v>460</v>
      </c>
      <c r="B343" t="s">
        <v>144</v>
      </c>
      <c r="C343" t="s">
        <v>515</v>
      </c>
      <c r="D343" t="s">
        <v>516</v>
      </c>
      <c r="E343">
        <f>SUM(Table16[[#This Row],[2025]:[2014]])</f>
        <v>2</v>
      </c>
      <c r="F343" s="10"/>
      <c r="G343" s="10"/>
      <c r="H343" s="10"/>
      <c r="I343" s="10"/>
      <c r="J343" s="10"/>
      <c r="K343" s="10"/>
      <c r="L343" s="10"/>
      <c r="M343" s="10"/>
      <c r="N343" s="10">
        <v>2</v>
      </c>
      <c r="O343" s="10"/>
      <c r="P343" s="10"/>
      <c r="Q343" s="10"/>
    </row>
    <row r="344" spans="1:17" x14ac:dyDescent="0.35">
      <c r="A344" t="s">
        <v>460</v>
      </c>
      <c r="B344" t="s">
        <v>144</v>
      </c>
      <c r="C344" t="s">
        <v>517</v>
      </c>
      <c r="D344" t="s">
        <v>518</v>
      </c>
      <c r="E344">
        <f>SUM(Table16[[#This Row],[2025]:[2014]])</f>
        <v>31</v>
      </c>
      <c r="F344" s="10"/>
      <c r="G344" s="10"/>
      <c r="H344" s="10"/>
      <c r="I344" s="10"/>
      <c r="J344" s="10"/>
      <c r="K344" s="10">
        <v>2</v>
      </c>
      <c r="L344" s="10">
        <v>6</v>
      </c>
      <c r="M344" s="10">
        <v>3</v>
      </c>
      <c r="N344" s="10">
        <v>4</v>
      </c>
      <c r="O344" s="10">
        <v>6</v>
      </c>
      <c r="P344" s="10">
        <v>9</v>
      </c>
      <c r="Q344" s="10">
        <v>1</v>
      </c>
    </row>
    <row r="345" spans="1:17" x14ac:dyDescent="0.35">
      <c r="A345" t="s">
        <v>460</v>
      </c>
      <c r="B345" t="s">
        <v>144</v>
      </c>
      <c r="C345" t="s">
        <v>519</v>
      </c>
      <c r="D345" t="s">
        <v>520</v>
      </c>
      <c r="E345">
        <f>SUM(Table16[[#This Row],[2025]:[2014]])</f>
        <v>-1</v>
      </c>
      <c r="F345" s="10"/>
      <c r="G345" s="10"/>
      <c r="H345" s="10"/>
      <c r="I345" s="10"/>
      <c r="J345" s="10"/>
      <c r="K345" s="10"/>
      <c r="L345" s="10"/>
      <c r="M345" s="10"/>
      <c r="N345" s="10">
        <v>-1</v>
      </c>
      <c r="O345" s="10"/>
      <c r="P345" s="10"/>
      <c r="Q345" s="10"/>
    </row>
    <row r="346" spans="1:17" x14ac:dyDescent="0.35">
      <c r="A346" t="s">
        <v>460</v>
      </c>
      <c r="B346" t="s">
        <v>144</v>
      </c>
      <c r="C346" t="s">
        <v>521</v>
      </c>
      <c r="D346" t="s">
        <v>522</v>
      </c>
      <c r="E346">
        <f>SUM(Table16[[#This Row],[2025]:[2014]])</f>
        <v>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</v>
      </c>
      <c r="P346" s="10"/>
      <c r="Q346" s="10"/>
    </row>
    <row r="347" spans="1:17" x14ac:dyDescent="0.35">
      <c r="A347" t="s">
        <v>460</v>
      </c>
      <c r="B347" t="s">
        <v>144</v>
      </c>
      <c r="C347" t="s">
        <v>523</v>
      </c>
      <c r="D347" t="s">
        <v>524</v>
      </c>
      <c r="E347">
        <f>SUM(Table16[[#This Row],[2025]:[2014]])</f>
        <v>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>
        <v>1</v>
      </c>
    </row>
    <row r="348" spans="1:17" x14ac:dyDescent="0.35">
      <c r="A348" t="s">
        <v>460</v>
      </c>
      <c r="B348" t="s">
        <v>144</v>
      </c>
      <c r="C348" t="s">
        <v>525</v>
      </c>
      <c r="D348" t="s">
        <v>526</v>
      </c>
      <c r="E348">
        <f>SUM(Table16[[#This Row],[2025]:[2014]])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4</v>
      </c>
      <c r="P348" s="10"/>
      <c r="Q348" s="10"/>
    </row>
    <row r="349" spans="1:17" x14ac:dyDescent="0.35">
      <c r="A349" t="s">
        <v>460</v>
      </c>
      <c r="B349" t="s">
        <v>144</v>
      </c>
      <c r="C349" t="s">
        <v>527</v>
      </c>
      <c r="D349" t="s">
        <v>528</v>
      </c>
      <c r="E349">
        <f>SUM(Table16[[#This Row],[2025]:[2014]])</f>
        <v>2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2</v>
      </c>
    </row>
    <row r="350" spans="1:17" x14ac:dyDescent="0.35">
      <c r="A350" t="s">
        <v>460</v>
      </c>
      <c r="B350" t="s">
        <v>144</v>
      </c>
      <c r="C350" t="s">
        <v>529</v>
      </c>
      <c r="D350" t="s">
        <v>530</v>
      </c>
      <c r="E350">
        <f>SUM(Table16[[#This Row],[2025]:[2014]])</f>
        <v>0</v>
      </c>
      <c r="F350" s="10"/>
      <c r="G350" s="10"/>
      <c r="H350" s="10"/>
      <c r="I350" s="10"/>
      <c r="J350" s="10"/>
      <c r="K350" s="10">
        <v>0</v>
      </c>
      <c r="L350" s="10"/>
      <c r="M350" s="10"/>
      <c r="N350" s="10"/>
      <c r="O350" s="10"/>
      <c r="P350" s="10"/>
      <c r="Q350" s="10"/>
    </row>
    <row r="351" spans="1:17" x14ac:dyDescent="0.35">
      <c r="A351" t="s">
        <v>460</v>
      </c>
      <c r="B351" t="s">
        <v>144</v>
      </c>
      <c r="C351" t="s">
        <v>531</v>
      </c>
      <c r="D351" t="s">
        <v>532</v>
      </c>
      <c r="E351">
        <f>SUM(Table16[[#This Row],[2025]:[2014]])</f>
        <v>32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>
        <v>8</v>
      </c>
      <c r="P351" s="10">
        <v>9</v>
      </c>
      <c r="Q351" s="10">
        <v>15</v>
      </c>
    </row>
    <row r="352" spans="1:17" x14ac:dyDescent="0.35">
      <c r="A352" t="s">
        <v>460</v>
      </c>
      <c r="B352" t="s">
        <v>144</v>
      </c>
      <c r="C352" t="s">
        <v>533</v>
      </c>
      <c r="D352" t="s">
        <v>534</v>
      </c>
      <c r="E352">
        <f>SUM(Table16[[#This Row],[2025]:[2014]])</f>
        <v>49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>
        <v>15</v>
      </c>
      <c r="P352" s="10">
        <v>23</v>
      </c>
      <c r="Q352" s="10">
        <v>11</v>
      </c>
    </row>
    <row r="353" spans="1:17" x14ac:dyDescent="0.35">
      <c r="A353" t="s">
        <v>460</v>
      </c>
      <c r="B353" t="s">
        <v>144</v>
      </c>
      <c r="C353" t="s">
        <v>535</v>
      </c>
      <c r="D353" t="s">
        <v>536</v>
      </c>
      <c r="E353">
        <f>SUM(Table16[[#This Row],[2025]:[2014]])</f>
        <v>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>
        <v>2</v>
      </c>
      <c r="P353" s="10"/>
      <c r="Q353" s="10"/>
    </row>
    <row r="354" spans="1:17" x14ac:dyDescent="0.35">
      <c r="A354" t="s">
        <v>460</v>
      </c>
      <c r="B354" t="s">
        <v>144</v>
      </c>
      <c r="C354" t="s">
        <v>537</v>
      </c>
      <c r="D354" t="s">
        <v>538</v>
      </c>
      <c r="E354">
        <f>SUM(Table16[[#This Row],[2025]:[2014]])</f>
        <v>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>
        <v>1</v>
      </c>
      <c r="Q354" s="10">
        <v>1</v>
      </c>
    </row>
    <row r="355" spans="1:17" x14ac:dyDescent="0.35">
      <c r="A355" t="s">
        <v>460</v>
      </c>
      <c r="B355" t="s">
        <v>144</v>
      </c>
      <c r="C355" t="s">
        <v>539</v>
      </c>
      <c r="D355" t="s">
        <v>540</v>
      </c>
      <c r="E355">
        <f>SUM(Table16[[#This Row],[2025]:[2014]])</f>
        <v>0</v>
      </c>
      <c r="F355" s="10"/>
      <c r="G355" s="10"/>
      <c r="H355" s="10"/>
      <c r="I355" s="10"/>
      <c r="J355" s="10"/>
      <c r="K355" s="10"/>
      <c r="L355" s="10"/>
      <c r="M355" s="10"/>
      <c r="N355" s="10">
        <v>-1</v>
      </c>
      <c r="O355" s="10">
        <v>1</v>
      </c>
      <c r="P355" s="10"/>
      <c r="Q355" s="10"/>
    </row>
    <row r="356" spans="1:17" x14ac:dyDescent="0.35">
      <c r="A356" t="s">
        <v>460</v>
      </c>
      <c r="B356" t="s">
        <v>144</v>
      </c>
      <c r="C356" t="s">
        <v>541</v>
      </c>
      <c r="D356" t="s">
        <v>542</v>
      </c>
      <c r="E356">
        <f>SUM(Table16[[#This Row],[2025]:[2014]])</f>
        <v>-1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-1</v>
      </c>
    </row>
    <row r="357" spans="1:17" x14ac:dyDescent="0.35">
      <c r="A357" t="s">
        <v>460</v>
      </c>
      <c r="B357" t="s">
        <v>144</v>
      </c>
      <c r="C357" t="s">
        <v>543</v>
      </c>
      <c r="D357" t="s">
        <v>544</v>
      </c>
      <c r="E357">
        <f>SUM(Table16[[#This Row],[2025]:[2014]])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</v>
      </c>
    </row>
    <row r="358" spans="1:17" x14ac:dyDescent="0.35">
      <c r="A358" t="s">
        <v>460</v>
      </c>
      <c r="B358" t="s">
        <v>144</v>
      </c>
      <c r="C358" t="s">
        <v>545</v>
      </c>
      <c r="D358" t="s">
        <v>546</v>
      </c>
      <c r="E358">
        <f>SUM(Table16[[#This Row],[2025]:[2014]])</f>
        <v>145</v>
      </c>
      <c r="F358" s="10"/>
      <c r="G358" s="10"/>
      <c r="H358" s="10"/>
      <c r="I358" s="10"/>
      <c r="J358" s="10"/>
      <c r="K358" s="10">
        <v>2</v>
      </c>
      <c r="L358" s="10">
        <v>45</v>
      </c>
      <c r="M358" s="10">
        <v>50</v>
      </c>
      <c r="N358" s="10">
        <v>20</v>
      </c>
      <c r="O358" s="10">
        <v>28</v>
      </c>
      <c r="P358" s="10"/>
      <c r="Q358" s="10"/>
    </row>
    <row r="359" spans="1:17" x14ac:dyDescent="0.35">
      <c r="A359" t="s">
        <v>460</v>
      </c>
      <c r="B359" t="s">
        <v>144</v>
      </c>
      <c r="C359" t="s">
        <v>547</v>
      </c>
      <c r="D359" t="s">
        <v>548</v>
      </c>
      <c r="E359">
        <f>SUM(Table16[[#This Row],[2025]:[2014]])</f>
        <v>40</v>
      </c>
      <c r="F359" s="10"/>
      <c r="G359" s="10"/>
      <c r="H359" s="10"/>
      <c r="I359" s="10"/>
      <c r="J359" s="10"/>
      <c r="K359" s="10"/>
      <c r="L359" s="10"/>
      <c r="M359" s="10"/>
      <c r="N359" s="10">
        <v>0</v>
      </c>
      <c r="O359" s="10">
        <v>25</v>
      </c>
      <c r="P359" s="10">
        <v>15</v>
      </c>
      <c r="Q359" s="10"/>
    </row>
    <row r="360" spans="1:17" x14ac:dyDescent="0.35">
      <c r="A360" t="s">
        <v>460</v>
      </c>
      <c r="B360" t="s">
        <v>144</v>
      </c>
      <c r="C360" t="s">
        <v>549</v>
      </c>
      <c r="D360" t="s">
        <v>550</v>
      </c>
      <c r="E360">
        <f>SUM(Table16[[#This Row],[2025]:[2014]])</f>
        <v>85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v>44</v>
      </c>
      <c r="Q360" s="10">
        <v>41</v>
      </c>
    </row>
    <row r="361" spans="1:17" x14ac:dyDescent="0.35">
      <c r="A361" t="s">
        <v>460</v>
      </c>
      <c r="B361" t="s">
        <v>144</v>
      </c>
      <c r="C361" t="s">
        <v>551</v>
      </c>
      <c r="D361" t="s">
        <v>552</v>
      </c>
      <c r="E361">
        <f>SUM(Table16[[#This Row],[2025]:[2014]])</f>
        <v>176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17</v>
      </c>
      <c r="P361" s="10">
        <v>68</v>
      </c>
      <c r="Q361" s="10">
        <v>91</v>
      </c>
    </row>
    <row r="362" spans="1:17" x14ac:dyDescent="0.35">
      <c r="A362" t="s">
        <v>460</v>
      </c>
      <c r="B362" t="s">
        <v>144</v>
      </c>
      <c r="C362" t="s">
        <v>553</v>
      </c>
      <c r="D362" t="s">
        <v>554</v>
      </c>
      <c r="E362">
        <f>SUM(Table16[[#This Row],[2025]:[2014]])</f>
        <v>20</v>
      </c>
      <c r="F362" s="10"/>
      <c r="G362" s="10"/>
      <c r="H362" s="10"/>
      <c r="I362" s="10"/>
      <c r="J362" s="10"/>
      <c r="K362" s="10"/>
      <c r="L362" s="10"/>
      <c r="M362" s="10">
        <v>1</v>
      </c>
      <c r="N362" s="10">
        <v>16</v>
      </c>
      <c r="O362" s="10"/>
      <c r="P362" s="10"/>
      <c r="Q362" s="10">
        <v>3</v>
      </c>
    </row>
    <row r="363" spans="1:17" x14ac:dyDescent="0.35">
      <c r="A363" t="s">
        <v>460</v>
      </c>
      <c r="B363" t="s">
        <v>144</v>
      </c>
      <c r="C363" t="s">
        <v>555</v>
      </c>
      <c r="D363" t="s">
        <v>556</v>
      </c>
      <c r="E363">
        <f>SUM(Table16[[#This Row],[2025]:[2014]])</f>
        <v>11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>
        <v>11</v>
      </c>
    </row>
    <row r="364" spans="1:17" x14ac:dyDescent="0.35">
      <c r="A364" t="s">
        <v>460</v>
      </c>
      <c r="B364" t="s">
        <v>144</v>
      </c>
      <c r="C364" t="s">
        <v>252</v>
      </c>
      <c r="D364" t="s">
        <v>253</v>
      </c>
      <c r="E364">
        <f>SUM(Table16[[#This Row],[2025]:[2014]])</f>
        <v>51</v>
      </c>
      <c r="F364" s="10"/>
      <c r="G364" s="10"/>
      <c r="H364" s="10"/>
      <c r="I364" s="10"/>
      <c r="J364" s="10">
        <v>1</v>
      </c>
      <c r="K364" s="10">
        <v>1</v>
      </c>
      <c r="L364" s="10">
        <v>8</v>
      </c>
      <c r="M364" s="10">
        <v>8</v>
      </c>
      <c r="N364" s="10">
        <v>12</v>
      </c>
      <c r="O364" s="10">
        <v>8</v>
      </c>
      <c r="P364" s="10">
        <v>10</v>
      </c>
      <c r="Q364" s="10">
        <v>3</v>
      </c>
    </row>
    <row r="365" spans="1:17" x14ac:dyDescent="0.35">
      <c r="A365" t="s">
        <v>460</v>
      </c>
      <c r="B365" t="s">
        <v>144</v>
      </c>
      <c r="C365" t="s">
        <v>557</v>
      </c>
      <c r="D365" t="s">
        <v>558</v>
      </c>
      <c r="E365">
        <f>SUM(Table16[[#This Row],[2025]:[2014]])</f>
        <v>-1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v>-1</v>
      </c>
      <c r="Q365" s="10"/>
    </row>
    <row r="366" spans="1:17" x14ac:dyDescent="0.35">
      <c r="A366" t="s">
        <v>460</v>
      </c>
      <c r="B366" t="s">
        <v>144</v>
      </c>
      <c r="C366" t="s">
        <v>153</v>
      </c>
      <c r="D366" t="s">
        <v>154</v>
      </c>
      <c r="E366">
        <f>SUM(Table16[[#This Row],[2025]:[2014]])</f>
        <v>299</v>
      </c>
      <c r="F366" s="10"/>
      <c r="G366" s="10">
        <v>5</v>
      </c>
      <c r="H366" s="10">
        <v>7</v>
      </c>
      <c r="I366" s="10">
        <v>5</v>
      </c>
      <c r="J366" s="10">
        <v>5</v>
      </c>
      <c r="K366" s="10">
        <v>12</v>
      </c>
      <c r="L366" s="10">
        <v>29</v>
      </c>
      <c r="M366" s="10"/>
      <c r="N366" s="10"/>
      <c r="O366" s="10">
        <v>55</v>
      </c>
      <c r="P366" s="10">
        <v>96</v>
      </c>
      <c r="Q366" s="10">
        <v>85</v>
      </c>
    </row>
    <row r="367" spans="1:17" x14ac:dyDescent="0.35">
      <c r="A367" t="s">
        <v>460</v>
      </c>
      <c r="B367" t="s">
        <v>144</v>
      </c>
      <c r="C367" t="s">
        <v>559</v>
      </c>
      <c r="D367" t="s">
        <v>560</v>
      </c>
      <c r="E367">
        <f>SUM(Table16[[#This Row],[2025]:[2014]])</f>
        <v>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v>2</v>
      </c>
      <c r="P367" s="10"/>
      <c r="Q367" s="10"/>
    </row>
    <row r="368" spans="1:17" x14ac:dyDescent="0.35">
      <c r="A368" t="s">
        <v>460</v>
      </c>
      <c r="B368" t="s">
        <v>144</v>
      </c>
      <c r="C368" t="s">
        <v>561</v>
      </c>
      <c r="D368" t="s">
        <v>562</v>
      </c>
      <c r="E368">
        <f>SUM(Table16[[#This Row],[2025]:[2014]])</f>
        <v>1192</v>
      </c>
      <c r="F368" s="10"/>
      <c r="G368" s="10"/>
      <c r="H368" s="10"/>
      <c r="I368" s="10"/>
      <c r="J368" s="10"/>
      <c r="K368" s="10">
        <v>6</v>
      </c>
      <c r="L368" s="10">
        <v>111</v>
      </c>
      <c r="M368" s="10">
        <v>205</v>
      </c>
      <c r="N368" s="10">
        <v>244</v>
      </c>
      <c r="O368" s="10">
        <v>205</v>
      </c>
      <c r="P368" s="10">
        <v>190</v>
      </c>
      <c r="Q368" s="10">
        <v>231</v>
      </c>
    </row>
    <row r="369" spans="1:17" x14ac:dyDescent="0.35">
      <c r="A369" t="s">
        <v>460</v>
      </c>
      <c r="B369" t="s">
        <v>144</v>
      </c>
      <c r="C369" t="s">
        <v>159</v>
      </c>
      <c r="D369" t="s">
        <v>160</v>
      </c>
      <c r="E369">
        <f>SUM(Table16[[#This Row],[2025]:[2014]])</f>
        <v>112</v>
      </c>
      <c r="F369" s="10">
        <v>16</v>
      </c>
      <c r="G369" s="10">
        <v>12</v>
      </c>
      <c r="H369" s="10">
        <v>24</v>
      </c>
      <c r="I369" s="10">
        <v>12</v>
      </c>
      <c r="J369" s="10">
        <v>11</v>
      </c>
      <c r="K369" s="10">
        <v>29</v>
      </c>
      <c r="L369" s="10">
        <v>8</v>
      </c>
      <c r="M369" s="10"/>
      <c r="N369" s="10"/>
      <c r="O369" s="10"/>
      <c r="P369" s="10"/>
      <c r="Q369" s="10"/>
    </row>
    <row r="370" spans="1:17" x14ac:dyDescent="0.35">
      <c r="A370" t="s">
        <v>460</v>
      </c>
      <c r="B370" t="s">
        <v>144</v>
      </c>
      <c r="C370" t="s">
        <v>161</v>
      </c>
      <c r="D370" t="s">
        <v>162</v>
      </c>
      <c r="E370">
        <f>SUM(Table16[[#This Row],[2025]:[2014]])</f>
        <v>5</v>
      </c>
      <c r="F370" s="10"/>
      <c r="G370" s="10">
        <v>1</v>
      </c>
      <c r="H370" s="10"/>
      <c r="I370" s="10">
        <v>1</v>
      </c>
      <c r="J370" s="10">
        <v>2</v>
      </c>
      <c r="K370" s="10">
        <v>1</v>
      </c>
      <c r="L370" s="10"/>
      <c r="M370" s="10"/>
      <c r="N370" s="10"/>
      <c r="O370" s="10"/>
      <c r="P370" s="10"/>
      <c r="Q370" s="10"/>
    </row>
    <row r="371" spans="1:17" x14ac:dyDescent="0.35">
      <c r="A371" t="s">
        <v>460</v>
      </c>
      <c r="B371" t="s">
        <v>144</v>
      </c>
      <c r="C371" t="s">
        <v>563</v>
      </c>
      <c r="D371" t="s">
        <v>564</v>
      </c>
      <c r="E371">
        <f>SUM(Table16[[#This Row],[2025]:[2014]])</f>
        <v>1</v>
      </c>
      <c r="F371" s="10"/>
      <c r="G371" s="10"/>
      <c r="H371" s="10"/>
      <c r="I371" s="10"/>
      <c r="J371" s="10"/>
      <c r="K371" s="10">
        <v>1</v>
      </c>
      <c r="L371" s="10"/>
      <c r="M371" s="10"/>
      <c r="N371" s="10"/>
      <c r="O371" s="10"/>
      <c r="P371" s="10"/>
      <c r="Q371" s="10"/>
    </row>
    <row r="372" spans="1:17" x14ac:dyDescent="0.35">
      <c r="A372" t="s">
        <v>460</v>
      </c>
      <c r="B372" t="s">
        <v>144</v>
      </c>
      <c r="C372" t="s">
        <v>565</v>
      </c>
      <c r="D372" t="s">
        <v>566</v>
      </c>
      <c r="E372">
        <f>SUM(Table16[[#This Row],[2025]:[2014]])</f>
        <v>1</v>
      </c>
      <c r="F372" s="10"/>
      <c r="G372" s="10"/>
      <c r="H372" s="10"/>
      <c r="I372" s="10"/>
      <c r="J372" s="10"/>
      <c r="K372" s="10">
        <v>1</v>
      </c>
      <c r="L372" s="10"/>
      <c r="M372" s="10"/>
      <c r="N372" s="10"/>
      <c r="O372" s="10"/>
      <c r="P372" s="10"/>
      <c r="Q372" s="10"/>
    </row>
    <row r="373" spans="1:17" x14ac:dyDescent="0.35">
      <c r="A373" t="s">
        <v>460</v>
      </c>
      <c r="B373" t="s">
        <v>324</v>
      </c>
      <c r="C373" t="s">
        <v>567</v>
      </c>
      <c r="D373" t="s">
        <v>568</v>
      </c>
      <c r="E373">
        <f>SUM(Table16[[#This Row],[2025]:[2014]])</f>
        <v>4</v>
      </c>
      <c r="F373" s="10"/>
      <c r="G373" s="10"/>
      <c r="H373" s="10"/>
      <c r="I373" s="10"/>
      <c r="J373" s="10"/>
      <c r="K373" s="10">
        <v>4</v>
      </c>
      <c r="L373" s="10"/>
      <c r="M373" s="10"/>
      <c r="N373" s="10"/>
      <c r="O373" s="10"/>
      <c r="P373" s="10"/>
      <c r="Q373" s="10"/>
    </row>
    <row r="374" spans="1:17" x14ac:dyDescent="0.35">
      <c r="A374" t="s">
        <v>460</v>
      </c>
      <c r="B374" t="s">
        <v>324</v>
      </c>
      <c r="C374" t="s">
        <v>390</v>
      </c>
      <c r="D374" t="s">
        <v>391</v>
      </c>
      <c r="E374">
        <f>SUM(Table16[[#This Row],[2025]:[2014]])</f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</row>
    <row r="375" spans="1:17" x14ac:dyDescent="0.35">
      <c r="A375" t="s">
        <v>460</v>
      </c>
      <c r="B375" t="s">
        <v>324</v>
      </c>
      <c r="C375" t="s">
        <v>325</v>
      </c>
      <c r="D375" t="s">
        <v>326</v>
      </c>
      <c r="E375">
        <f>SUM(Table16[[#This Row],[2025]:[2014]])</f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1</v>
      </c>
    </row>
    <row r="376" spans="1:17" x14ac:dyDescent="0.35">
      <c r="A376" t="s">
        <v>460</v>
      </c>
      <c r="B376" t="s">
        <v>569</v>
      </c>
      <c r="C376" t="s">
        <v>570</v>
      </c>
      <c r="D376" t="s">
        <v>571</v>
      </c>
      <c r="E376">
        <f>SUM(Table16[[#This Row],[2025]:[2014]])</f>
        <v>1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/>
    </row>
    <row r="377" spans="1:17" x14ac:dyDescent="0.35">
      <c r="A377" t="s">
        <v>460</v>
      </c>
      <c r="B377" t="s">
        <v>392</v>
      </c>
      <c r="C377" t="s">
        <v>393</v>
      </c>
      <c r="D377" t="s">
        <v>394</v>
      </c>
      <c r="E377">
        <f>SUM(Table16[[#This Row],[2025]:[2014]])</f>
        <v>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3</v>
      </c>
      <c r="Q377" s="10">
        <v>5</v>
      </c>
    </row>
    <row r="378" spans="1:17" x14ac:dyDescent="0.35">
      <c r="A378" t="s">
        <v>460</v>
      </c>
      <c r="B378" t="s">
        <v>572</v>
      </c>
      <c r="C378" t="s">
        <v>573</v>
      </c>
      <c r="D378" t="s">
        <v>574</v>
      </c>
      <c r="E378">
        <f>SUM(Table16[[#This Row],[2025]:[2014]])</f>
        <v>3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>
        <v>3</v>
      </c>
      <c r="P378" s="10"/>
      <c r="Q378" s="10"/>
    </row>
    <row r="379" spans="1:17" x14ac:dyDescent="0.35">
      <c r="A379" t="s">
        <v>460</v>
      </c>
      <c r="B379" t="s">
        <v>572</v>
      </c>
      <c r="C379" t="s">
        <v>575</v>
      </c>
      <c r="D379" t="s">
        <v>576</v>
      </c>
      <c r="E379">
        <f>SUM(Table16[[#This Row],[2025]:[2014]])</f>
        <v>3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2</v>
      </c>
      <c r="Q379" s="10">
        <v>1</v>
      </c>
    </row>
    <row r="380" spans="1:17" x14ac:dyDescent="0.35">
      <c r="A380" t="s">
        <v>460</v>
      </c>
      <c r="B380" t="s">
        <v>254</v>
      </c>
      <c r="C380" t="s">
        <v>577</v>
      </c>
      <c r="D380" t="s">
        <v>578</v>
      </c>
      <c r="E380">
        <f>SUM(Table16[[#This Row],[2025]:[2014]])</f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>
        <v>0</v>
      </c>
    </row>
    <row r="381" spans="1:17" x14ac:dyDescent="0.35">
      <c r="A381" t="s">
        <v>460</v>
      </c>
      <c r="B381" t="s">
        <v>254</v>
      </c>
      <c r="C381" t="s">
        <v>579</v>
      </c>
      <c r="D381" t="s">
        <v>580</v>
      </c>
      <c r="E381">
        <f>SUM(Table16[[#This Row],[2025]:[2014]])</f>
        <v>9</v>
      </c>
      <c r="F381" s="10"/>
      <c r="G381" s="10"/>
      <c r="H381" s="10"/>
      <c r="I381" s="10"/>
      <c r="J381" s="10"/>
      <c r="K381" s="10">
        <v>2</v>
      </c>
      <c r="L381" s="10">
        <v>3</v>
      </c>
      <c r="M381" s="10">
        <v>2</v>
      </c>
      <c r="N381" s="10"/>
      <c r="O381" s="10"/>
      <c r="P381" s="10">
        <v>2</v>
      </c>
      <c r="Q381" s="10"/>
    </row>
    <row r="382" spans="1:17" x14ac:dyDescent="0.35">
      <c r="A382" t="s">
        <v>460</v>
      </c>
      <c r="B382" t="s">
        <v>254</v>
      </c>
      <c r="C382" t="s">
        <v>581</v>
      </c>
      <c r="D382" t="s">
        <v>582</v>
      </c>
      <c r="E382">
        <f>SUM(Table16[[#This Row],[2025]:[2014]])</f>
        <v>1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>
        <v>1</v>
      </c>
      <c r="P382" s="10"/>
      <c r="Q382" s="10"/>
    </row>
    <row r="383" spans="1:17" x14ac:dyDescent="0.35">
      <c r="A383" t="s">
        <v>460</v>
      </c>
      <c r="B383" t="s">
        <v>254</v>
      </c>
      <c r="C383" t="s">
        <v>583</v>
      </c>
      <c r="D383" t="s">
        <v>584</v>
      </c>
      <c r="E383">
        <f>SUM(Table16[[#This Row],[2025]:[2014]])</f>
        <v>0</v>
      </c>
      <c r="F383" s="10"/>
      <c r="G383" s="10"/>
      <c r="H383" s="10"/>
      <c r="I383" s="10"/>
      <c r="J383" s="10"/>
      <c r="K383" s="10">
        <v>-1</v>
      </c>
      <c r="L383" s="10">
        <v>1</v>
      </c>
      <c r="M383" s="10"/>
      <c r="N383" s="10"/>
      <c r="O383" s="10"/>
      <c r="P383" s="10"/>
      <c r="Q383" s="10"/>
    </row>
    <row r="384" spans="1:17" x14ac:dyDescent="0.35">
      <c r="A384" t="s">
        <v>460</v>
      </c>
      <c r="B384" t="s">
        <v>254</v>
      </c>
      <c r="C384" t="s">
        <v>585</v>
      </c>
      <c r="D384" t="s">
        <v>586</v>
      </c>
      <c r="E384">
        <f>SUM(Table16[[#This Row],[2025]:[2014]])</f>
        <v>343</v>
      </c>
      <c r="F384" s="10"/>
      <c r="G384" s="10"/>
      <c r="H384" s="10"/>
      <c r="I384" s="10"/>
      <c r="J384" s="10"/>
      <c r="K384" s="10"/>
      <c r="L384" s="10"/>
      <c r="M384" s="10"/>
      <c r="N384" s="10">
        <v>-11</v>
      </c>
      <c r="O384" s="10">
        <v>3</v>
      </c>
      <c r="P384" s="10">
        <v>173</v>
      </c>
      <c r="Q384" s="10">
        <v>178</v>
      </c>
    </row>
    <row r="385" spans="1:17" x14ac:dyDescent="0.35">
      <c r="A385" t="s">
        <v>460</v>
      </c>
      <c r="B385" t="s">
        <v>254</v>
      </c>
      <c r="C385" t="s">
        <v>587</v>
      </c>
      <c r="D385" t="s">
        <v>588</v>
      </c>
      <c r="E385">
        <f>SUM(Table16[[#This Row],[2025]:[2014]])</f>
        <v>2</v>
      </c>
      <c r="F385" s="10"/>
      <c r="G385" s="10"/>
      <c r="H385" s="10"/>
      <c r="I385" s="10"/>
      <c r="J385" s="10"/>
      <c r="K385" s="10">
        <v>1</v>
      </c>
      <c r="L385" s="10">
        <v>1</v>
      </c>
      <c r="M385" s="10"/>
      <c r="N385" s="10"/>
      <c r="O385" s="10"/>
      <c r="P385" s="10"/>
      <c r="Q385" s="10"/>
    </row>
    <row r="386" spans="1:17" x14ac:dyDescent="0.35">
      <c r="A386" t="s">
        <v>460</v>
      </c>
      <c r="B386" t="s">
        <v>254</v>
      </c>
      <c r="C386" t="s">
        <v>327</v>
      </c>
      <c r="D386" t="s">
        <v>328</v>
      </c>
      <c r="E386">
        <f>SUM(Table16[[#This Row],[2025]:[2014]])</f>
        <v>1</v>
      </c>
      <c r="F386" s="10"/>
      <c r="G386" s="10"/>
      <c r="H386" s="10"/>
      <c r="I386" s="10"/>
      <c r="J386" s="10">
        <v>1</v>
      </c>
      <c r="K386" s="10"/>
      <c r="L386" s="10"/>
      <c r="M386" s="10"/>
      <c r="N386" s="10"/>
      <c r="O386" s="10"/>
      <c r="P386" s="10"/>
      <c r="Q386" s="10"/>
    </row>
    <row r="387" spans="1:17" x14ac:dyDescent="0.35">
      <c r="A387" t="s">
        <v>460</v>
      </c>
      <c r="B387" t="s">
        <v>254</v>
      </c>
      <c r="C387" t="s">
        <v>589</v>
      </c>
      <c r="D387" t="s">
        <v>590</v>
      </c>
      <c r="E387">
        <f>SUM(Table16[[#This Row],[2025]:[2014]])</f>
        <v>2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>
        <v>1</v>
      </c>
      <c r="Q387" s="10"/>
    </row>
    <row r="388" spans="1:17" x14ac:dyDescent="0.35">
      <c r="A388" t="s">
        <v>460</v>
      </c>
      <c r="B388" t="s">
        <v>254</v>
      </c>
      <c r="C388" t="s">
        <v>255</v>
      </c>
      <c r="D388" t="s">
        <v>256</v>
      </c>
      <c r="E388">
        <f>SUM(Table16[[#This Row],[2025]:[2014]])</f>
        <v>54</v>
      </c>
      <c r="F388" s="10">
        <v>4</v>
      </c>
      <c r="G388" s="10">
        <v>2</v>
      </c>
      <c r="H388" s="10">
        <v>5</v>
      </c>
      <c r="I388" s="10">
        <v>3</v>
      </c>
      <c r="J388" s="10">
        <v>5</v>
      </c>
      <c r="K388" s="10">
        <v>5</v>
      </c>
      <c r="L388" s="10">
        <v>2</v>
      </c>
      <c r="M388" s="10">
        <v>5</v>
      </c>
      <c r="N388" s="10">
        <v>10</v>
      </c>
      <c r="O388" s="10">
        <v>6</v>
      </c>
      <c r="P388" s="10">
        <v>6</v>
      </c>
      <c r="Q388" s="10">
        <v>1</v>
      </c>
    </row>
    <row r="389" spans="1:17" x14ac:dyDescent="0.35">
      <c r="A389" t="s">
        <v>460</v>
      </c>
      <c r="B389" t="s">
        <v>254</v>
      </c>
      <c r="C389" t="s">
        <v>591</v>
      </c>
      <c r="D389" t="s">
        <v>592</v>
      </c>
      <c r="E389">
        <f>SUM(Table16[[#This Row],[2025]:[2014]])</f>
        <v>53</v>
      </c>
      <c r="F389" s="10"/>
      <c r="G389" s="10"/>
      <c r="H389" s="10"/>
      <c r="I389" s="10"/>
      <c r="J389" s="10"/>
      <c r="K389" s="10">
        <v>3</v>
      </c>
      <c r="L389" s="10">
        <v>8</v>
      </c>
      <c r="M389" s="10">
        <v>2</v>
      </c>
      <c r="N389" s="10">
        <v>7</v>
      </c>
      <c r="O389" s="10">
        <v>8</v>
      </c>
      <c r="P389" s="10">
        <v>16</v>
      </c>
      <c r="Q389" s="10">
        <v>9</v>
      </c>
    </row>
    <row r="390" spans="1:17" x14ac:dyDescent="0.35">
      <c r="A390" t="s">
        <v>460</v>
      </c>
      <c r="B390" t="s">
        <v>254</v>
      </c>
      <c r="C390" t="s">
        <v>593</v>
      </c>
      <c r="D390" t="s">
        <v>594</v>
      </c>
      <c r="E390">
        <f>SUM(Table16[[#This Row],[2025]:[2014]])</f>
        <v>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2</v>
      </c>
    </row>
    <row r="391" spans="1:17" x14ac:dyDescent="0.35">
      <c r="A391" t="s">
        <v>460</v>
      </c>
      <c r="B391" t="s">
        <v>163</v>
      </c>
      <c r="C391" t="s">
        <v>164</v>
      </c>
      <c r="D391" t="s">
        <v>165</v>
      </c>
      <c r="E391">
        <f>SUM(Table16[[#This Row],[2025]:[2014]])</f>
        <v>7</v>
      </c>
      <c r="F391" s="10">
        <v>1</v>
      </c>
      <c r="G391" s="10"/>
      <c r="H391" s="10"/>
      <c r="I391" s="10"/>
      <c r="J391" s="10"/>
      <c r="K391" s="10">
        <v>4</v>
      </c>
      <c r="L391" s="10">
        <v>2</v>
      </c>
      <c r="M391" s="10"/>
      <c r="N391" s="10"/>
      <c r="O391" s="10"/>
      <c r="P391" s="10"/>
      <c r="Q391" s="10"/>
    </row>
    <row r="392" spans="1:17" x14ac:dyDescent="0.35">
      <c r="A392" t="s">
        <v>460</v>
      </c>
      <c r="B392" t="s">
        <v>166</v>
      </c>
      <c r="C392" t="s">
        <v>395</v>
      </c>
      <c r="D392" t="s">
        <v>396</v>
      </c>
      <c r="E392">
        <f>SUM(Table16[[#This Row],[2025]:[2014]])</f>
        <v>1</v>
      </c>
      <c r="F392" s="10"/>
      <c r="G392" s="10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x14ac:dyDescent="0.35">
      <c r="A393" t="s">
        <v>460</v>
      </c>
      <c r="B393" t="s">
        <v>166</v>
      </c>
      <c r="C393" t="s">
        <v>595</v>
      </c>
      <c r="D393" t="s">
        <v>596</v>
      </c>
      <c r="E393">
        <f>SUM(Table16[[#This Row],[2025]:[2014]])</f>
        <v>0</v>
      </c>
      <c r="F393" s="10"/>
      <c r="G393" s="10"/>
      <c r="H393" s="10"/>
      <c r="I393" s="10"/>
      <c r="J393" s="10"/>
      <c r="K393" s="10"/>
      <c r="L393" s="10"/>
      <c r="M393" s="10"/>
      <c r="N393" s="10">
        <v>0</v>
      </c>
      <c r="O393" s="10"/>
      <c r="P393" s="10"/>
      <c r="Q393" s="10"/>
    </row>
    <row r="394" spans="1:17" x14ac:dyDescent="0.35">
      <c r="A394" t="s">
        <v>460</v>
      </c>
      <c r="B394" t="s">
        <v>166</v>
      </c>
      <c r="C394" t="s">
        <v>597</v>
      </c>
      <c r="D394" t="s">
        <v>598</v>
      </c>
      <c r="E394">
        <f>SUM(Table16[[#This Row],[2025]:[2014]])</f>
        <v>0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0</v>
      </c>
      <c r="Q394" s="10"/>
    </row>
    <row r="395" spans="1:17" x14ac:dyDescent="0.35">
      <c r="A395" t="s">
        <v>460</v>
      </c>
      <c r="B395" t="s">
        <v>166</v>
      </c>
      <c r="C395" t="s">
        <v>599</v>
      </c>
      <c r="D395" t="s">
        <v>600</v>
      </c>
      <c r="E395">
        <f>SUM(Table16[[#This Row],[2025]:[2014]])</f>
        <v>2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2</v>
      </c>
    </row>
    <row r="396" spans="1:17" x14ac:dyDescent="0.35">
      <c r="A396" t="s">
        <v>460</v>
      </c>
      <c r="B396" t="s">
        <v>601</v>
      </c>
      <c r="C396" t="s">
        <v>602</v>
      </c>
      <c r="D396" t="s">
        <v>603</v>
      </c>
      <c r="E396">
        <f>SUM(Table16[[#This Row],[2025]:[2014]])</f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1</v>
      </c>
      <c r="Q396" s="10"/>
    </row>
    <row r="397" spans="1:17" x14ac:dyDescent="0.35">
      <c r="A397" t="s">
        <v>460</v>
      </c>
      <c r="B397" t="s">
        <v>329</v>
      </c>
      <c r="C397" t="s">
        <v>330</v>
      </c>
      <c r="D397" t="s">
        <v>331</v>
      </c>
      <c r="E397">
        <f>SUM(Table16[[#This Row],[2025]:[2014]])</f>
        <v>50</v>
      </c>
      <c r="F397" s="10"/>
      <c r="G397" s="10"/>
      <c r="H397" s="10"/>
      <c r="I397" s="10"/>
      <c r="J397" s="10"/>
      <c r="K397" s="10"/>
      <c r="L397" s="10"/>
      <c r="M397" s="10">
        <v>5</v>
      </c>
      <c r="N397" s="10">
        <v>10</v>
      </c>
      <c r="O397" s="10">
        <v>10</v>
      </c>
      <c r="P397" s="10">
        <v>15</v>
      </c>
      <c r="Q397" s="10">
        <v>10</v>
      </c>
    </row>
    <row r="398" spans="1:17" x14ac:dyDescent="0.35">
      <c r="A398" t="s">
        <v>460</v>
      </c>
      <c r="B398" t="s">
        <v>169</v>
      </c>
      <c r="C398" t="s">
        <v>124</v>
      </c>
      <c r="D398" t="s">
        <v>170</v>
      </c>
      <c r="E398">
        <f>SUM(Table16[[#This Row],[2025]:[2014]])</f>
        <v>13</v>
      </c>
      <c r="F398" s="10"/>
      <c r="G398" s="10"/>
      <c r="H398" s="10"/>
      <c r="I398" s="10">
        <v>-2</v>
      </c>
      <c r="J398" s="10"/>
      <c r="K398" s="10"/>
      <c r="L398" s="10"/>
      <c r="M398" s="10"/>
      <c r="N398" s="10"/>
      <c r="O398" s="10">
        <v>15</v>
      </c>
      <c r="P398" s="10"/>
      <c r="Q398" s="10"/>
    </row>
    <row r="399" spans="1:17" x14ac:dyDescent="0.35">
      <c r="A399" t="s">
        <v>460</v>
      </c>
      <c r="B399" t="s">
        <v>169</v>
      </c>
      <c r="C399" t="s">
        <v>124</v>
      </c>
      <c r="D399" t="s">
        <v>257</v>
      </c>
      <c r="E399">
        <f>SUM(Table16[[#This Row],[2025]:[2014]])</f>
        <v>3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3</v>
      </c>
      <c r="P399" s="10"/>
      <c r="Q399" s="10"/>
    </row>
    <row r="400" spans="1:17" x14ac:dyDescent="0.35">
      <c r="A400" t="s">
        <v>460</v>
      </c>
      <c r="B400" t="s">
        <v>604</v>
      </c>
      <c r="C400" t="s">
        <v>605</v>
      </c>
      <c r="D400" t="s">
        <v>606</v>
      </c>
      <c r="E400">
        <f>SUM(Table16[[#This Row],[2025]:[2014]])</f>
        <v>1</v>
      </c>
      <c r="F400" s="10"/>
      <c r="G400" s="10">
        <v>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x14ac:dyDescent="0.35">
      <c r="A401" t="s">
        <v>460</v>
      </c>
      <c r="B401" t="s">
        <v>402</v>
      </c>
      <c r="C401" t="s">
        <v>403</v>
      </c>
      <c r="D401" t="s">
        <v>404</v>
      </c>
      <c r="E401">
        <f>SUM(Table16[[#This Row],[2025]:[2014]])</f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x14ac:dyDescent="0.35">
      <c r="A402" t="s">
        <v>460</v>
      </c>
      <c r="B402" t="s">
        <v>172</v>
      </c>
      <c r="C402" t="s">
        <v>607</v>
      </c>
      <c r="D402" t="s">
        <v>608</v>
      </c>
      <c r="E402">
        <f>SUM(Table16[[#This Row],[2025]:[2014]])</f>
        <v>0</v>
      </c>
      <c r="F402" s="10"/>
      <c r="G402" s="10"/>
      <c r="H402" s="10"/>
      <c r="I402" s="10"/>
      <c r="J402" s="10"/>
      <c r="K402" s="10"/>
      <c r="L402" s="10"/>
      <c r="M402" s="10">
        <v>0</v>
      </c>
      <c r="N402" s="10"/>
      <c r="O402" s="10"/>
      <c r="P402" s="10"/>
      <c r="Q402" s="10"/>
    </row>
    <row r="403" spans="1:17" x14ac:dyDescent="0.35">
      <c r="A403" t="s">
        <v>460</v>
      </c>
      <c r="B403" t="s">
        <v>172</v>
      </c>
      <c r="C403" t="s">
        <v>609</v>
      </c>
      <c r="D403" t="s">
        <v>610</v>
      </c>
      <c r="E403">
        <f>SUM(Table16[[#This Row],[2025]:[2014]])</f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17" x14ac:dyDescent="0.35">
      <c r="A404" t="s">
        <v>460</v>
      </c>
      <c r="B404" t="s">
        <v>172</v>
      </c>
      <c r="C404" t="s">
        <v>611</v>
      </c>
      <c r="D404" t="s">
        <v>612</v>
      </c>
      <c r="E404">
        <f>SUM(Table16[[#This Row],[2025]:[2014]])</f>
        <v>1</v>
      </c>
      <c r="F404" s="10"/>
      <c r="G404" s="10"/>
      <c r="H404" s="10"/>
      <c r="I404" s="10"/>
      <c r="J404" s="10"/>
      <c r="K404" s="10"/>
      <c r="L404" s="10"/>
      <c r="M404" s="10"/>
      <c r="N404" s="10">
        <v>0</v>
      </c>
      <c r="O404" s="10">
        <v>1</v>
      </c>
      <c r="P404" s="10"/>
      <c r="Q404" s="10"/>
    </row>
    <row r="405" spans="1:17" x14ac:dyDescent="0.35">
      <c r="A405" t="s">
        <v>460</v>
      </c>
      <c r="B405" t="s">
        <v>172</v>
      </c>
      <c r="C405" t="s">
        <v>613</v>
      </c>
      <c r="D405" t="s">
        <v>614</v>
      </c>
      <c r="E405">
        <f>SUM(Table16[[#This Row],[2025]:[2014]])</f>
        <v>9</v>
      </c>
      <c r="F405" s="10"/>
      <c r="G405" s="10"/>
      <c r="H405" s="10"/>
      <c r="I405" s="10"/>
      <c r="J405" s="10"/>
      <c r="K405" s="10">
        <v>7</v>
      </c>
      <c r="L405" s="10"/>
      <c r="M405" s="10">
        <v>-1</v>
      </c>
      <c r="N405" s="10"/>
      <c r="O405" s="10">
        <v>1</v>
      </c>
      <c r="P405" s="10">
        <v>2</v>
      </c>
      <c r="Q405" s="10"/>
    </row>
    <row r="406" spans="1:17" x14ac:dyDescent="0.35">
      <c r="A406" t="s">
        <v>460</v>
      </c>
      <c r="B406" t="s">
        <v>263</v>
      </c>
      <c r="C406" t="s">
        <v>615</v>
      </c>
      <c r="D406" t="s">
        <v>616</v>
      </c>
      <c r="E406">
        <f>SUM(Table16[[#This Row],[2025]:[2014]])</f>
        <v>1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1</v>
      </c>
    </row>
    <row r="407" spans="1:17" x14ac:dyDescent="0.35">
      <c r="A407" t="s">
        <v>460</v>
      </c>
      <c r="B407" t="s">
        <v>263</v>
      </c>
      <c r="C407" t="s">
        <v>617</v>
      </c>
      <c r="D407" t="s">
        <v>618</v>
      </c>
      <c r="E407">
        <f>SUM(Table16[[#This Row],[2025]:[2014]])</f>
        <v>0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x14ac:dyDescent="0.35">
      <c r="A408" t="s">
        <v>460</v>
      </c>
      <c r="B408" t="s">
        <v>263</v>
      </c>
      <c r="C408" t="s">
        <v>264</v>
      </c>
      <c r="D408" t="s">
        <v>265</v>
      </c>
      <c r="E408">
        <f>SUM(Table16[[#This Row],[2025]:[2014]])</f>
        <v>5</v>
      </c>
      <c r="F408" s="10"/>
      <c r="G408" s="10"/>
      <c r="H408" s="10"/>
      <c r="I408" s="10"/>
      <c r="J408" s="10"/>
      <c r="K408" s="10"/>
      <c r="L408" s="10">
        <v>5</v>
      </c>
      <c r="M408" s="10"/>
      <c r="N408" s="10"/>
      <c r="O408" s="10"/>
      <c r="P408" s="10"/>
      <c r="Q408" s="10"/>
    </row>
    <row r="409" spans="1:17" x14ac:dyDescent="0.35">
      <c r="A409" t="s">
        <v>460</v>
      </c>
      <c r="B409" t="s">
        <v>263</v>
      </c>
      <c r="C409" t="s">
        <v>619</v>
      </c>
      <c r="D409" t="s">
        <v>620</v>
      </c>
      <c r="E409">
        <f>SUM(Table16[[#This Row],[2025]:[2014]])</f>
        <v>4</v>
      </c>
      <c r="F409" s="10"/>
      <c r="G409" s="10"/>
      <c r="H409" s="10"/>
      <c r="I409" s="10"/>
      <c r="J409" s="10"/>
      <c r="K409" s="10"/>
      <c r="L409" s="10">
        <v>2</v>
      </c>
      <c r="M409" s="10">
        <v>2</v>
      </c>
      <c r="N409" s="10"/>
      <c r="O409" s="10"/>
      <c r="P409" s="10"/>
      <c r="Q409" s="10"/>
    </row>
    <row r="410" spans="1:17" x14ac:dyDescent="0.35">
      <c r="A410" t="s">
        <v>460</v>
      </c>
      <c r="B410" t="s">
        <v>175</v>
      </c>
      <c r="C410" t="s">
        <v>124</v>
      </c>
      <c r="D410" t="s">
        <v>416</v>
      </c>
      <c r="E410">
        <f>SUM(Table16[[#This Row],[2025]:[2014]])</f>
        <v>2</v>
      </c>
      <c r="F410" s="10"/>
      <c r="G410" s="10">
        <v>1</v>
      </c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x14ac:dyDescent="0.35">
      <c r="A411" t="s">
        <v>460</v>
      </c>
      <c r="B411" t="s">
        <v>175</v>
      </c>
      <c r="C411" t="s">
        <v>124</v>
      </c>
      <c r="D411" t="s">
        <v>176</v>
      </c>
      <c r="E411">
        <f>SUM(Table16[[#This Row],[2025]:[2014]])</f>
        <v>36</v>
      </c>
      <c r="F411" s="10"/>
      <c r="G411" s="10">
        <v>1</v>
      </c>
      <c r="H411" s="10">
        <v>7</v>
      </c>
      <c r="I411" s="10">
        <v>3</v>
      </c>
      <c r="J411" s="10">
        <v>1</v>
      </c>
      <c r="K411" s="10"/>
      <c r="L411" s="10">
        <v>15</v>
      </c>
      <c r="M411" s="10">
        <v>8</v>
      </c>
      <c r="N411" s="10">
        <v>1</v>
      </c>
      <c r="O411" s="10"/>
      <c r="P411" s="10"/>
      <c r="Q411" s="10"/>
    </row>
    <row r="412" spans="1:17" x14ac:dyDescent="0.35">
      <c r="A412" t="s">
        <v>460</v>
      </c>
      <c r="B412" t="s">
        <v>175</v>
      </c>
      <c r="C412" t="s">
        <v>124</v>
      </c>
      <c r="D412" t="s">
        <v>177</v>
      </c>
      <c r="E412">
        <f>SUM(Table16[[#This Row],[2025]:[2014]])</f>
        <v>34</v>
      </c>
      <c r="F412" s="10"/>
      <c r="G412" s="10">
        <v>1</v>
      </c>
      <c r="H412" s="10">
        <v>1</v>
      </c>
      <c r="I412" s="10"/>
      <c r="J412" s="10"/>
      <c r="K412" s="10"/>
      <c r="L412" s="10">
        <v>26</v>
      </c>
      <c r="M412" s="10">
        <v>3</v>
      </c>
      <c r="N412" s="10">
        <v>2</v>
      </c>
      <c r="O412" s="10">
        <v>1</v>
      </c>
      <c r="P412" s="10"/>
      <c r="Q412" s="10"/>
    </row>
    <row r="413" spans="1:17" x14ac:dyDescent="0.35">
      <c r="A413" t="s">
        <v>460</v>
      </c>
      <c r="B413" t="s">
        <v>175</v>
      </c>
      <c r="C413" t="s">
        <v>124</v>
      </c>
      <c r="D413" t="s">
        <v>621</v>
      </c>
      <c r="E413">
        <f>SUM(Table16[[#This Row],[2025]:[2014]])</f>
        <v>1</v>
      </c>
      <c r="F413" s="10"/>
      <c r="G413" s="10"/>
      <c r="H413" s="10"/>
      <c r="I413" s="10"/>
      <c r="J413" s="10"/>
      <c r="K413" s="10"/>
      <c r="L413" s="10">
        <v>1</v>
      </c>
      <c r="M413" s="10"/>
      <c r="N413" s="10"/>
      <c r="O413" s="10"/>
      <c r="P413" s="10"/>
      <c r="Q413" s="10"/>
    </row>
    <row r="414" spans="1:17" x14ac:dyDescent="0.35">
      <c r="A414" t="s">
        <v>460</v>
      </c>
      <c r="B414" t="s">
        <v>175</v>
      </c>
      <c r="C414" t="s">
        <v>124</v>
      </c>
      <c r="D414" t="s">
        <v>178</v>
      </c>
      <c r="E414">
        <f>SUM(Table16[[#This Row],[2025]:[2014]])</f>
        <v>109</v>
      </c>
      <c r="F414" s="10"/>
      <c r="G414" s="10">
        <v>23</v>
      </c>
      <c r="H414" s="10">
        <v>11</v>
      </c>
      <c r="I414" s="10">
        <v>44</v>
      </c>
      <c r="J414" s="10">
        <v>7</v>
      </c>
      <c r="K414" s="10">
        <v>24</v>
      </c>
      <c r="L414" s="10"/>
      <c r="M414" s="10"/>
      <c r="N414" s="10"/>
      <c r="O414" s="10"/>
      <c r="P414" s="10"/>
      <c r="Q414" s="10"/>
    </row>
    <row r="415" spans="1:17" x14ac:dyDescent="0.35">
      <c r="A415" t="s">
        <v>460</v>
      </c>
      <c r="B415" t="s">
        <v>175</v>
      </c>
      <c r="C415" t="s">
        <v>124</v>
      </c>
      <c r="D415" t="s">
        <v>337</v>
      </c>
      <c r="E415">
        <f>SUM(Table16[[#This Row],[2025]:[2014]])</f>
        <v>1</v>
      </c>
      <c r="F415" s="10"/>
      <c r="G415" s="10"/>
      <c r="H415" s="10"/>
      <c r="I415" s="10">
        <v>1</v>
      </c>
      <c r="J415" s="10"/>
      <c r="K415" s="10"/>
      <c r="L415" s="10"/>
      <c r="M415" s="10"/>
      <c r="N415" s="10"/>
      <c r="O415" s="10"/>
      <c r="P415" s="10"/>
      <c r="Q415" s="10"/>
    </row>
    <row r="416" spans="1:17" x14ac:dyDescent="0.35">
      <c r="A416" t="s">
        <v>460</v>
      </c>
      <c r="B416" t="s">
        <v>175</v>
      </c>
      <c r="C416" t="s">
        <v>124</v>
      </c>
      <c r="D416" t="s">
        <v>179</v>
      </c>
      <c r="E416">
        <f>SUM(Table16[[#This Row],[2025]:[2014]])</f>
        <v>18</v>
      </c>
      <c r="F416" s="10"/>
      <c r="G416" s="10">
        <v>1</v>
      </c>
      <c r="H416" s="10">
        <v>1</v>
      </c>
      <c r="I416" s="10">
        <v>1</v>
      </c>
      <c r="J416" s="10"/>
      <c r="K416" s="10"/>
      <c r="L416" s="10">
        <v>15</v>
      </c>
      <c r="M416" s="10"/>
      <c r="N416" s="10"/>
      <c r="O416" s="10"/>
      <c r="P416" s="10"/>
      <c r="Q416" s="10"/>
    </row>
    <row r="417" spans="1:17" x14ac:dyDescent="0.35">
      <c r="A417" t="s">
        <v>460</v>
      </c>
      <c r="B417" t="s">
        <v>175</v>
      </c>
      <c r="C417" t="s">
        <v>124</v>
      </c>
      <c r="D417" t="s">
        <v>266</v>
      </c>
      <c r="E417">
        <f>SUM(Table16[[#This Row],[2025]:[2014]])</f>
        <v>14</v>
      </c>
      <c r="F417" s="10"/>
      <c r="G417" s="10">
        <v>3</v>
      </c>
      <c r="H417" s="10">
        <v>7</v>
      </c>
      <c r="I417" s="10">
        <v>3</v>
      </c>
      <c r="J417" s="10">
        <v>1</v>
      </c>
      <c r="K417" s="10"/>
      <c r="L417" s="10"/>
      <c r="M417" s="10"/>
      <c r="N417" s="10"/>
      <c r="O417" s="10"/>
      <c r="P417" s="10"/>
      <c r="Q417" s="10"/>
    </row>
    <row r="418" spans="1:17" x14ac:dyDescent="0.35">
      <c r="A418" t="s">
        <v>460</v>
      </c>
      <c r="B418" t="s">
        <v>175</v>
      </c>
      <c r="C418" t="s">
        <v>622</v>
      </c>
      <c r="D418" t="s">
        <v>623</v>
      </c>
      <c r="E418">
        <f>SUM(Table16[[#This Row],[2025]:[2014]])</f>
        <v>0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0</v>
      </c>
      <c r="Q418" s="10"/>
    </row>
    <row r="419" spans="1:17" x14ac:dyDescent="0.35">
      <c r="A419" t="s">
        <v>460</v>
      </c>
      <c r="B419" t="s">
        <v>175</v>
      </c>
      <c r="C419" t="s">
        <v>624</v>
      </c>
      <c r="D419" t="s">
        <v>625</v>
      </c>
      <c r="E419">
        <f>SUM(Table16[[#This Row],[2025]:[2014]])</f>
        <v>1</v>
      </c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/>
      <c r="P419" s="10"/>
      <c r="Q419" s="10"/>
    </row>
    <row r="420" spans="1:17" x14ac:dyDescent="0.35">
      <c r="A420" t="s">
        <v>460</v>
      </c>
      <c r="B420" t="s">
        <v>626</v>
      </c>
      <c r="C420" t="s">
        <v>627</v>
      </c>
      <c r="D420" t="s">
        <v>628</v>
      </c>
      <c r="E420">
        <f>SUM(Table16[[#This Row],[2025]:[2014]])</f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>
        <v>1</v>
      </c>
      <c r="Q420" s="10">
        <v>1</v>
      </c>
    </row>
    <row r="421" spans="1:17" x14ac:dyDescent="0.35">
      <c r="A421" t="s">
        <v>460</v>
      </c>
      <c r="B421" t="s">
        <v>180</v>
      </c>
      <c r="C421" t="s">
        <v>629</v>
      </c>
      <c r="D421" t="s">
        <v>630</v>
      </c>
      <c r="E421">
        <f>SUM(Table16[[#This Row],[2025]:[2014]])</f>
        <v>1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>
        <v>1</v>
      </c>
      <c r="P421" s="10"/>
      <c r="Q421" s="10"/>
    </row>
    <row r="422" spans="1:17" x14ac:dyDescent="0.35">
      <c r="A422" t="s">
        <v>460</v>
      </c>
      <c r="B422" t="s">
        <v>421</v>
      </c>
      <c r="C422" t="s">
        <v>631</v>
      </c>
      <c r="D422" t="s">
        <v>632</v>
      </c>
      <c r="E422">
        <f>SUM(Table16[[#This Row],[2025]:[2014]])</f>
        <v>1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</v>
      </c>
    </row>
    <row r="423" spans="1:17" x14ac:dyDescent="0.35">
      <c r="A423" t="s">
        <v>460</v>
      </c>
      <c r="B423" t="s">
        <v>183</v>
      </c>
      <c r="C423" t="s">
        <v>633</v>
      </c>
      <c r="D423" t="s">
        <v>634</v>
      </c>
      <c r="E423">
        <f>SUM(Table16[[#This Row],[2025]:[2014]])</f>
        <v>6</v>
      </c>
      <c r="F423" s="10"/>
      <c r="G423" s="10"/>
      <c r="H423" s="10"/>
      <c r="I423" s="10"/>
      <c r="J423" s="10"/>
      <c r="K423" s="10"/>
      <c r="L423" s="10"/>
      <c r="M423" s="10">
        <v>5</v>
      </c>
      <c r="N423" s="10">
        <v>1</v>
      </c>
      <c r="O423" s="10"/>
      <c r="P423" s="10"/>
      <c r="Q423" s="10"/>
    </row>
    <row r="424" spans="1:17" x14ac:dyDescent="0.35">
      <c r="A424" t="s">
        <v>460</v>
      </c>
      <c r="B424" t="s">
        <v>635</v>
      </c>
      <c r="C424" t="s">
        <v>636</v>
      </c>
      <c r="D424" t="s">
        <v>637</v>
      </c>
      <c r="E424">
        <f>SUM(Table16[[#This Row],[2025]:[2014]])</f>
        <v>2</v>
      </c>
      <c r="F424" s="10"/>
      <c r="G424" s="10">
        <v>2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x14ac:dyDescent="0.35">
      <c r="A425" t="s">
        <v>460</v>
      </c>
      <c r="B425" t="s">
        <v>188</v>
      </c>
      <c r="C425" t="s">
        <v>189</v>
      </c>
      <c r="D425" t="s">
        <v>190</v>
      </c>
      <c r="E425">
        <f>SUM(Table16[[#This Row],[2025]:[2014]])</f>
        <v>5</v>
      </c>
      <c r="F425" s="10"/>
      <c r="G425" s="10"/>
      <c r="H425" s="10">
        <v>3</v>
      </c>
      <c r="I425" s="10"/>
      <c r="J425" s="10"/>
      <c r="K425" s="10"/>
      <c r="L425" s="10"/>
      <c r="M425" s="10"/>
      <c r="N425" s="10"/>
      <c r="O425" s="10"/>
      <c r="P425" s="10"/>
      <c r="Q425" s="10">
        <v>2</v>
      </c>
    </row>
    <row r="426" spans="1:17" x14ac:dyDescent="0.35">
      <c r="A426" t="s">
        <v>460</v>
      </c>
      <c r="B426" t="s">
        <v>191</v>
      </c>
      <c r="C426" t="s">
        <v>338</v>
      </c>
      <c r="D426" t="s">
        <v>339</v>
      </c>
      <c r="E426">
        <f>SUM(Table16[[#This Row],[2025]:[2014]])</f>
        <v>0</v>
      </c>
      <c r="F426" s="10"/>
      <c r="G426" s="10"/>
      <c r="H426" s="10">
        <v>-2</v>
      </c>
      <c r="I426" s="10">
        <v>2</v>
      </c>
      <c r="J426" s="10"/>
      <c r="K426" s="10"/>
      <c r="L426" s="10"/>
      <c r="M426" s="10"/>
      <c r="N426" s="10"/>
      <c r="O426" s="10"/>
      <c r="P426" s="10"/>
      <c r="Q426" s="10"/>
    </row>
    <row r="427" spans="1:17" x14ac:dyDescent="0.35">
      <c r="A427" t="s">
        <v>460</v>
      </c>
      <c r="B427" t="s">
        <v>191</v>
      </c>
      <c r="C427" t="s">
        <v>269</v>
      </c>
      <c r="D427" t="s">
        <v>270</v>
      </c>
      <c r="E427">
        <f>SUM(Table16[[#This Row],[2025]:[2014]])</f>
        <v>20</v>
      </c>
      <c r="F427" s="10"/>
      <c r="G427" s="10"/>
      <c r="H427" s="10">
        <v>1</v>
      </c>
      <c r="I427" s="10">
        <v>2</v>
      </c>
      <c r="J427" s="10">
        <v>2</v>
      </c>
      <c r="K427" s="10">
        <v>5</v>
      </c>
      <c r="L427" s="10">
        <v>6</v>
      </c>
      <c r="M427" s="10">
        <v>2</v>
      </c>
      <c r="N427" s="10">
        <v>2</v>
      </c>
      <c r="O427" s="10"/>
      <c r="P427" s="10"/>
      <c r="Q427" s="10"/>
    </row>
    <row r="428" spans="1:17" x14ac:dyDescent="0.35">
      <c r="A428" t="s">
        <v>460</v>
      </c>
      <c r="B428" t="s">
        <v>191</v>
      </c>
      <c r="C428" t="s">
        <v>192</v>
      </c>
      <c r="D428" t="s">
        <v>193</v>
      </c>
      <c r="E428">
        <f>SUM(Table16[[#This Row],[2025]:[2014]])</f>
        <v>61</v>
      </c>
      <c r="F428" s="10"/>
      <c r="G428" s="10"/>
      <c r="H428" s="10">
        <v>1</v>
      </c>
      <c r="I428" s="10"/>
      <c r="J428" s="10">
        <v>6</v>
      </c>
      <c r="K428" s="10">
        <v>5</v>
      </c>
      <c r="L428" s="10">
        <v>38</v>
      </c>
      <c r="M428" s="10">
        <v>6</v>
      </c>
      <c r="N428" s="10">
        <v>5</v>
      </c>
      <c r="O428" s="10"/>
      <c r="P428" s="10"/>
      <c r="Q428" s="10"/>
    </row>
    <row r="429" spans="1:17" x14ac:dyDescent="0.35">
      <c r="A429" t="s">
        <v>460</v>
      </c>
      <c r="B429" t="s">
        <v>191</v>
      </c>
      <c r="C429" t="s">
        <v>638</v>
      </c>
      <c r="D429" t="s">
        <v>639</v>
      </c>
      <c r="E429">
        <f>SUM(Table16[[#This Row],[2025]:[2014]])</f>
        <v>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>
        <v>3</v>
      </c>
      <c r="P429" s="10"/>
      <c r="Q429" s="10">
        <v>1</v>
      </c>
    </row>
    <row r="430" spans="1:17" x14ac:dyDescent="0.35">
      <c r="A430" t="s">
        <v>460</v>
      </c>
      <c r="B430" t="s">
        <v>191</v>
      </c>
      <c r="C430" t="s">
        <v>640</v>
      </c>
      <c r="D430" t="s">
        <v>641</v>
      </c>
      <c r="E430">
        <f>SUM(Table16[[#This Row],[2025]:[2014]])</f>
        <v>1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>
        <v>1</v>
      </c>
      <c r="Q430" s="10"/>
    </row>
    <row r="431" spans="1:17" x14ac:dyDescent="0.35">
      <c r="A431" t="s">
        <v>460</v>
      </c>
      <c r="B431" t="s">
        <v>191</v>
      </c>
      <c r="C431" t="s">
        <v>642</v>
      </c>
      <c r="D431" t="s">
        <v>643</v>
      </c>
      <c r="E431">
        <f>SUM(Table16[[#This Row],[2025]:[2014]])</f>
        <v>2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>
        <v>1</v>
      </c>
      <c r="Q431" s="10">
        <v>1</v>
      </c>
    </row>
    <row r="432" spans="1:17" x14ac:dyDescent="0.35">
      <c r="A432" t="s">
        <v>460</v>
      </c>
      <c r="B432" t="s">
        <v>191</v>
      </c>
      <c r="C432" t="s">
        <v>644</v>
      </c>
      <c r="D432" t="s">
        <v>645</v>
      </c>
      <c r="E432">
        <f>SUM(Table16[[#This Row],[2025]:[2014]])</f>
        <v>2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2</v>
      </c>
      <c r="Q432" s="10"/>
    </row>
    <row r="433" spans="1:17" x14ac:dyDescent="0.35">
      <c r="A433" t="s">
        <v>460</v>
      </c>
      <c r="B433" t="s">
        <v>191</v>
      </c>
      <c r="C433" t="s">
        <v>340</v>
      </c>
      <c r="D433" t="s">
        <v>341</v>
      </c>
      <c r="E433">
        <f>SUM(Table16[[#This Row],[2025]:[2014]])</f>
        <v>2</v>
      </c>
      <c r="F433" s="10"/>
      <c r="G433" s="10"/>
      <c r="H433" s="10"/>
      <c r="I433" s="10"/>
      <c r="J433" s="10"/>
      <c r="K433" s="10"/>
      <c r="L433" s="10"/>
      <c r="M433" s="10">
        <v>1</v>
      </c>
      <c r="N433" s="10"/>
      <c r="O433" s="10">
        <v>1</v>
      </c>
      <c r="P433" s="10"/>
      <c r="Q433" s="10"/>
    </row>
    <row r="434" spans="1:17" x14ac:dyDescent="0.35">
      <c r="A434" t="s">
        <v>460</v>
      </c>
      <c r="B434" t="s">
        <v>191</v>
      </c>
      <c r="C434" t="s">
        <v>646</v>
      </c>
      <c r="D434" t="s">
        <v>647</v>
      </c>
      <c r="E434">
        <f>SUM(Table16[[#This Row],[2025]:[2014]])</f>
        <v>11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>
        <v>3</v>
      </c>
      <c r="P434" s="10">
        <v>2</v>
      </c>
      <c r="Q434" s="10">
        <v>6</v>
      </c>
    </row>
    <row r="435" spans="1:17" x14ac:dyDescent="0.35">
      <c r="A435" t="s">
        <v>460</v>
      </c>
      <c r="B435" t="s">
        <v>342</v>
      </c>
      <c r="C435" t="s">
        <v>345</v>
      </c>
      <c r="D435" t="s">
        <v>346</v>
      </c>
      <c r="E435">
        <f>SUM(Table16[[#This Row],[2025]:[2014]])</f>
        <v>-1</v>
      </c>
      <c r="F435" s="10"/>
      <c r="G435" s="10"/>
      <c r="H435" s="10"/>
      <c r="I435" s="10"/>
      <c r="J435" s="10"/>
      <c r="K435" s="10"/>
      <c r="L435" s="10"/>
      <c r="M435" s="10"/>
      <c r="N435" s="10">
        <v>-1</v>
      </c>
      <c r="O435" s="10"/>
      <c r="P435" s="10"/>
      <c r="Q435" s="10"/>
    </row>
    <row r="436" spans="1:17" x14ac:dyDescent="0.35">
      <c r="A436" t="s">
        <v>460</v>
      </c>
      <c r="B436" t="s">
        <v>194</v>
      </c>
      <c r="C436" t="s">
        <v>195</v>
      </c>
      <c r="D436" t="s">
        <v>196</v>
      </c>
      <c r="E436">
        <f>SUM(Table16[[#This Row],[2025]:[2014]])</f>
        <v>10</v>
      </c>
      <c r="F436" s="10">
        <v>1</v>
      </c>
      <c r="G436" s="10">
        <v>2</v>
      </c>
      <c r="H436" s="10">
        <v>1</v>
      </c>
      <c r="I436" s="10">
        <v>3</v>
      </c>
      <c r="J436" s="10">
        <v>3</v>
      </c>
      <c r="K436" s="10"/>
      <c r="L436" s="10"/>
      <c r="M436" s="10"/>
      <c r="N436" s="10"/>
      <c r="O436" s="10"/>
      <c r="P436" s="10"/>
      <c r="Q436" s="10"/>
    </row>
    <row r="437" spans="1:17" x14ac:dyDescent="0.35">
      <c r="A437" t="s">
        <v>460</v>
      </c>
      <c r="B437" t="s">
        <v>194</v>
      </c>
      <c r="C437" t="s">
        <v>271</v>
      </c>
      <c r="D437" t="s">
        <v>272</v>
      </c>
      <c r="E437">
        <f>SUM(Table16[[#This Row],[2025]:[2014]])</f>
        <v>6</v>
      </c>
      <c r="F437" s="10">
        <v>1</v>
      </c>
      <c r="G437" s="10"/>
      <c r="H437" s="10">
        <v>2</v>
      </c>
      <c r="I437" s="10"/>
      <c r="J437" s="10">
        <v>2</v>
      </c>
      <c r="K437" s="10">
        <v>1</v>
      </c>
      <c r="L437" s="10"/>
      <c r="M437" s="10"/>
      <c r="N437" s="10"/>
      <c r="O437" s="10"/>
      <c r="P437" s="10"/>
      <c r="Q437" s="10"/>
    </row>
    <row r="438" spans="1:17" x14ac:dyDescent="0.35">
      <c r="A438" t="s">
        <v>460</v>
      </c>
      <c r="B438" t="s">
        <v>194</v>
      </c>
      <c r="C438" t="s">
        <v>648</v>
      </c>
      <c r="D438" t="s">
        <v>649</v>
      </c>
      <c r="E438">
        <f>SUM(Table16[[#This Row],[2025]:[2014]])</f>
        <v>3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>
        <v>1</v>
      </c>
      <c r="P438" s="10"/>
      <c r="Q438" s="10">
        <v>2</v>
      </c>
    </row>
    <row r="439" spans="1:17" x14ac:dyDescent="0.35">
      <c r="A439" t="s">
        <v>460</v>
      </c>
      <c r="B439" t="s">
        <v>194</v>
      </c>
      <c r="C439" t="s">
        <v>347</v>
      </c>
      <c r="D439" t="s">
        <v>348</v>
      </c>
      <c r="E439">
        <f>SUM(Table16[[#This Row],[2025]:[2014]])</f>
        <v>1</v>
      </c>
      <c r="F439" s="10"/>
      <c r="G439" s="10"/>
      <c r="H439" s="10"/>
      <c r="I439" s="10"/>
      <c r="J439" s="10"/>
      <c r="K439" s="10"/>
      <c r="L439" s="10"/>
      <c r="M439" s="10">
        <v>1</v>
      </c>
      <c r="N439" s="10"/>
      <c r="O439" s="10"/>
      <c r="P439" s="10"/>
      <c r="Q439" s="10"/>
    </row>
    <row r="440" spans="1:17" x14ac:dyDescent="0.35">
      <c r="A440" t="s">
        <v>460</v>
      </c>
      <c r="B440" t="s">
        <v>194</v>
      </c>
      <c r="C440" t="s">
        <v>650</v>
      </c>
      <c r="D440" t="s">
        <v>651</v>
      </c>
      <c r="E440">
        <f>SUM(Table16[[#This Row],[2025]:[2014]])</f>
        <v>3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2</v>
      </c>
      <c r="Q440" s="10">
        <v>1</v>
      </c>
    </row>
    <row r="441" spans="1:17" x14ac:dyDescent="0.35">
      <c r="A441" t="s">
        <v>460</v>
      </c>
      <c r="B441" t="s">
        <v>194</v>
      </c>
      <c r="C441" t="s">
        <v>349</v>
      </c>
      <c r="D441" t="s">
        <v>350</v>
      </c>
      <c r="E441">
        <f>SUM(Table16[[#This Row],[2025]:[2014]])</f>
        <v>1</v>
      </c>
      <c r="F441" s="10"/>
      <c r="G441" s="10"/>
      <c r="H441" s="10"/>
      <c r="I441" s="10"/>
      <c r="J441" s="10"/>
      <c r="K441" s="10"/>
      <c r="L441" s="10"/>
      <c r="M441" s="10">
        <v>1</v>
      </c>
      <c r="N441" s="10"/>
      <c r="O441" s="10"/>
      <c r="P441" s="10"/>
      <c r="Q441" s="10"/>
    </row>
    <row r="442" spans="1:17" x14ac:dyDescent="0.35">
      <c r="A442" t="s">
        <v>460</v>
      </c>
      <c r="B442" t="s">
        <v>275</v>
      </c>
      <c r="C442" t="s">
        <v>652</v>
      </c>
      <c r="D442" t="s">
        <v>653</v>
      </c>
      <c r="E442">
        <f>SUM(Table16[[#This Row],[2025]:[2014]])</f>
        <v>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1</v>
      </c>
      <c r="P442" s="10">
        <v>1</v>
      </c>
      <c r="Q442" s="10"/>
    </row>
    <row r="443" spans="1:17" x14ac:dyDescent="0.35">
      <c r="A443" t="s">
        <v>460</v>
      </c>
      <c r="B443" t="s">
        <v>275</v>
      </c>
      <c r="C443" t="s">
        <v>654</v>
      </c>
      <c r="D443" t="s">
        <v>655</v>
      </c>
      <c r="E443">
        <f>SUM(Table16[[#This Row],[2025]:[2014]])</f>
        <v>11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>
        <v>3</v>
      </c>
    </row>
    <row r="444" spans="1:17" x14ac:dyDescent="0.35">
      <c r="A444" t="s">
        <v>460</v>
      </c>
      <c r="B444" t="s">
        <v>275</v>
      </c>
      <c r="C444" t="s">
        <v>276</v>
      </c>
      <c r="D444" t="s">
        <v>277</v>
      </c>
      <c r="E444">
        <f>SUM(Table16[[#This Row],[2025]:[2014]])</f>
        <v>71</v>
      </c>
      <c r="F444" s="10"/>
      <c r="G444" s="10">
        <v>4</v>
      </c>
      <c r="H444" s="10">
        <v>3</v>
      </c>
      <c r="I444" s="10"/>
      <c r="J444" s="10"/>
      <c r="K444" s="10">
        <v>33</v>
      </c>
      <c r="L444" s="10">
        <v>31</v>
      </c>
      <c r="M444" s="10"/>
      <c r="N444" s="10"/>
      <c r="O444" s="10"/>
      <c r="P444" s="10"/>
      <c r="Q444" s="10"/>
    </row>
    <row r="445" spans="1:17" x14ac:dyDescent="0.35">
      <c r="A445" t="s">
        <v>460</v>
      </c>
      <c r="B445" t="s">
        <v>275</v>
      </c>
      <c r="C445" t="s">
        <v>656</v>
      </c>
      <c r="D445" t="s">
        <v>657</v>
      </c>
      <c r="E445">
        <f>SUM(Table16[[#This Row],[2025]:[2014]])</f>
        <v>105</v>
      </c>
      <c r="F445" s="10"/>
      <c r="G445" s="10"/>
      <c r="H445" s="10"/>
      <c r="I445" s="10"/>
      <c r="J445" s="10"/>
      <c r="K445" s="10"/>
      <c r="L445" s="10"/>
      <c r="M445" s="10">
        <v>3</v>
      </c>
      <c r="N445" s="10">
        <v>9</v>
      </c>
      <c r="O445" s="10">
        <v>37</v>
      </c>
      <c r="P445" s="10">
        <v>36</v>
      </c>
      <c r="Q445" s="10">
        <v>20</v>
      </c>
    </row>
    <row r="446" spans="1:17" x14ac:dyDescent="0.35">
      <c r="A446" t="s">
        <v>460</v>
      </c>
      <c r="B446" t="s">
        <v>658</v>
      </c>
      <c r="C446" t="s">
        <v>659</v>
      </c>
      <c r="D446" t="s">
        <v>660</v>
      </c>
      <c r="E446">
        <f>SUM(Table16[[#This Row],[2025]:[2014]])</f>
        <v>1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1</v>
      </c>
      <c r="Q446" s="10"/>
    </row>
    <row r="447" spans="1:17" x14ac:dyDescent="0.35">
      <c r="A447" t="s">
        <v>460</v>
      </c>
      <c r="B447" t="s">
        <v>197</v>
      </c>
      <c r="C447" t="s">
        <v>661</v>
      </c>
      <c r="D447" t="s">
        <v>662</v>
      </c>
      <c r="E447">
        <f>SUM(Table16[[#This Row],[2025]:[2014]])</f>
        <v>127</v>
      </c>
      <c r="F447" s="10">
        <v>3</v>
      </c>
      <c r="G447" s="10">
        <v>2</v>
      </c>
      <c r="H447" s="10">
        <v>10</v>
      </c>
      <c r="I447" s="10">
        <v>8</v>
      </c>
      <c r="J447" s="10">
        <v>12</v>
      </c>
      <c r="K447" s="10">
        <v>6</v>
      </c>
      <c r="L447" s="10">
        <v>11</v>
      </c>
      <c r="M447" s="10">
        <v>12</v>
      </c>
      <c r="N447" s="10">
        <v>34</v>
      </c>
      <c r="O447" s="10">
        <v>10</v>
      </c>
      <c r="P447" s="10">
        <v>8</v>
      </c>
      <c r="Q447" s="10">
        <v>11</v>
      </c>
    </row>
    <row r="448" spans="1:17" x14ac:dyDescent="0.35">
      <c r="A448" t="s">
        <v>460</v>
      </c>
      <c r="B448" t="s">
        <v>197</v>
      </c>
      <c r="C448" t="s">
        <v>198</v>
      </c>
      <c r="D448" t="s">
        <v>199</v>
      </c>
      <c r="E448">
        <f>SUM(Table16[[#This Row],[2025]:[2014]])</f>
        <v>5</v>
      </c>
      <c r="F448" s="10"/>
      <c r="G448" s="10">
        <v>3</v>
      </c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x14ac:dyDescent="0.35">
      <c r="A449" t="s">
        <v>460</v>
      </c>
      <c r="B449" t="s">
        <v>200</v>
      </c>
      <c r="C449" t="s">
        <v>663</v>
      </c>
      <c r="D449" t="s">
        <v>664</v>
      </c>
      <c r="E449">
        <f>SUM(Table16[[#This Row],[2025]:[2014]])</f>
        <v>-1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>
        <v>-1</v>
      </c>
      <c r="Q449" s="10"/>
    </row>
    <row r="450" spans="1:17" x14ac:dyDescent="0.35">
      <c r="A450" t="s">
        <v>460</v>
      </c>
      <c r="B450" t="s">
        <v>200</v>
      </c>
      <c r="C450" t="s">
        <v>278</v>
      </c>
      <c r="D450" t="s">
        <v>279</v>
      </c>
      <c r="E450">
        <f>SUM(Table16[[#This Row],[2025]:[2014]])</f>
        <v>17</v>
      </c>
      <c r="F450" s="10">
        <v>3</v>
      </c>
      <c r="G450" s="10">
        <v>1</v>
      </c>
      <c r="H450" s="10">
        <v>4</v>
      </c>
      <c r="I450" s="10">
        <v>4</v>
      </c>
      <c r="J450" s="10">
        <v>5</v>
      </c>
      <c r="K450" s="10"/>
      <c r="L450" s="10"/>
      <c r="M450" s="10"/>
      <c r="N450" s="10"/>
      <c r="O450" s="10"/>
      <c r="P450" s="10"/>
      <c r="Q450" s="10"/>
    </row>
    <row r="451" spans="1:17" x14ac:dyDescent="0.35">
      <c r="A451" t="s">
        <v>460</v>
      </c>
      <c r="B451" t="s">
        <v>200</v>
      </c>
      <c r="C451" t="s">
        <v>203</v>
      </c>
      <c r="D451" t="s">
        <v>204</v>
      </c>
      <c r="E451">
        <f>SUM(Table16[[#This Row],[2025]:[2014]])</f>
        <v>81</v>
      </c>
      <c r="F451" s="10"/>
      <c r="G451" s="10"/>
      <c r="H451" s="10">
        <v>7</v>
      </c>
      <c r="I451" s="10">
        <v>6</v>
      </c>
      <c r="J451" s="10">
        <v>10</v>
      </c>
      <c r="K451" s="10">
        <v>2</v>
      </c>
      <c r="L451" s="10">
        <v>10</v>
      </c>
      <c r="M451" s="10">
        <v>15</v>
      </c>
      <c r="N451" s="10">
        <v>6</v>
      </c>
      <c r="O451" s="10">
        <v>14</v>
      </c>
      <c r="P451" s="10">
        <v>1</v>
      </c>
      <c r="Q451" s="10">
        <v>10</v>
      </c>
    </row>
    <row r="452" spans="1:17" x14ac:dyDescent="0.35">
      <c r="A452" t="s">
        <v>460</v>
      </c>
      <c r="B452" t="s">
        <v>200</v>
      </c>
      <c r="C452" t="s">
        <v>280</v>
      </c>
      <c r="D452" t="s">
        <v>281</v>
      </c>
      <c r="E452">
        <f>SUM(Table16[[#This Row],[2025]:[2014]])</f>
        <v>2</v>
      </c>
      <c r="F452" s="10"/>
      <c r="G452" s="10">
        <v>1</v>
      </c>
      <c r="H452" s="10">
        <v>1</v>
      </c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x14ac:dyDescent="0.35">
      <c r="A453" t="s">
        <v>460</v>
      </c>
      <c r="B453" t="s">
        <v>205</v>
      </c>
      <c r="C453" t="s">
        <v>124</v>
      </c>
      <c r="D453" t="s">
        <v>206</v>
      </c>
      <c r="E453">
        <f>SUM(Table16[[#This Row],[2025]:[2014]])</f>
        <v>1440</v>
      </c>
      <c r="F453" s="10">
        <v>9</v>
      </c>
      <c r="G453" s="10">
        <v>13</v>
      </c>
      <c r="H453" s="10">
        <v>38</v>
      </c>
      <c r="I453" s="10">
        <v>74</v>
      </c>
      <c r="J453" s="10">
        <v>80</v>
      </c>
      <c r="K453" s="10">
        <v>24</v>
      </c>
      <c r="L453" s="10">
        <v>424</v>
      </c>
      <c r="M453" s="10">
        <v>101</v>
      </c>
      <c r="N453" s="10">
        <v>107</v>
      </c>
      <c r="O453" s="10">
        <v>63</v>
      </c>
      <c r="P453" s="10">
        <v>178</v>
      </c>
      <c r="Q453" s="10">
        <v>329</v>
      </c>
    </row>
    <row r="454" spans="1:17" x14ac:dyDescent="0.35">
      <c r="A454" t="s">
        <v>460</v>
      </c>
      <c r="B454" t="s">
        <v>205</v>
      </c>
      <c r="C454" t="s">
        <v>124</v>
      </c>
      <c r="D454" t="s">
        <v>207</v>
      </c>
      <c r="E454">
        <f>SUM(Table16[[#This Row],[2025]:[2014]])</f>
        <v>22</v>
      </c>
      <c r="F454" s="10">
        <v>1</v>
      </c>
      <c r="G454" s="10"/>
      <c r="H454" s="10"/>
      <c r="I454" s="10"/>
      <c r="J454" s="10"/>
      <c r="K454" s="10"/>
      <c r="L454" s="10"/>
      <c r="M454" s="10">
        <v>6</v>
      </c>
      <c r="N454" s="10">
        <v>17</v>
      </c>
      <c r="O454" s="10"/>
      <c r="P454" s="10"/>
      <c r="Q454" s="10">
        <v>-2</v>
      </c>
    </row>
    <row r="455" spans="1:17" x14ac:dyDescent="0.35">
      <c r="A455" t="s">
        <v>460</v>
      </c>
      <c r="B455" t="s">
        <v>205</v>
      </c>
      <c r="C455" t="s">
        <v>124</v>
      </c>
      <c r="D455" t="s">
        <v>665</v>
      </c>
      <c r="E455">
        <f>SUM(Table16[[#This Row],[2025]:[2014]])</f>
        <v>77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>
        <v>46</v>
      </c>
      <c r="Q455" s="10">
        <v>31</v>
      </c>
    </row>
    <row r="456" spans="1:17" x14ac:dyDescent="0.35">
      <c r="A456" t="s">
        <v>460</v>
      </c>
      <c r="B456" t="s">
        <v>205</v>
      </c>
      <c r="C456" t="s">
        <v>209</v>
      </c>
      <c r="D456" t="s">
        <v>210</v>
      </c>
      <c r="E456">
        <f>SUM(Table16[[#This Row],[2025]:[2014]])</f>
        <v>209</v>
      </c>
      <c r="F456" s="10"/>
      <c r="G456" s="10">
        <v>1</v>
      </c>
      <c r="H456" s="10">
        <v>16</v>
      </c>
      <c r="I456" s="10">
        <v>19</v>
      </c>
      <c r="J456" s="10">
        <v>36</v>
      </c>
      <c r="K456" s="10">
        <v>25</v>
      </c>
      <c r="L456" s="10">
        <v>32</v>
      </c>
      <c r="M456" s="10">
        <v>12</v>
      </c>
      <c r="N456" s="10">
        <v>16</v>
      </c>
      <c r="O456" s="10">
        <v>11</v>
      </c>
      <c r="P456" s="10">
        <v>24</v>
      </c>
      <c r="Q456" s="10">
        <v>17</v>
      </c>
    </row>
    <row r="457" spans="1:17" x14ac:dyDescent="0.35">
      <c r="A457" t="s">
        <v>460</v>
      </c>
      <c r="B457" t="s">
        <v>205</v>
      </c>
      <c r="C457" t="s">
        <v>357</v>
      </c>
      <c r="D457" t="s">
        <v>358</v>
      </c>
      <c r="E457">
        <f>SUM(Table16[[#This Row],[2025]:[2014]])</f>
        <v>33</v>
      </c>
      <c r="F457" s="10"/>
      <c r="G457" s="10"/>
      <c r="H457" s="10"/>
      <c r="I457" s="10"/>
      <c r="J457" s="10"/>
      <c r="K457" s="10">
        <v>15</v>
      </c>
      <c r="L457" s="10">
        <v>10</v>
      </c>
      <c r="M457" s="10">
        <v>8</v>
      </c>
      <c r="N457" s="10"/>
      <c r="O457" s="10"/>
      <c r="P457" s="10"/>
      <c r="Q457" s="10"/>
    </row>
    <row r="458" spans="1:17" x14ac:dyDescent="0.35">
      <c r="A458" t="s">
        <v>460</v>
      </c>
      <c r="B458" t="s">
        <v>205</v>
      </c>
      <c r="C458" t="s">
        <v>211</v>
      </c>
      <c r="D458" t="s">
        <v>212</v>
      </c>
      <c r="E458">
        <f>SUM(Table16[[#This Row],[2025]:[2014]])</f>
        <v>10</v>
      </c>
      <c r="F458" s="10"/>
      <c r="G458" s="10">
        <v>1</v>
      </c>
      <c r="H458" s="10"/>
      <c r="I458" s="10"/>
      <c r="J458" s="10">
        <v>3</v>
      </c>
      <c r="K458" s="10">
        <v>6</v>
      </c>
      <c r="L458" s="10"/>
      <c r="M458" s="10"/>
      <c r="N458" s="10"/>
      <c r="O458" s="10"/>
      <c r="P458" s="10"/>
      <c r="Q458" s="10"/>
    </row>
    <row r="459" spans="1:17" x14ac:dyDescent="0.35">
      <c r="A459" t="s">
        <v>460</v>
      </c>
      <c r="B459" t="s">
        <v>205</v>
      </c>
      <c r="C459" t="s">
        <v>666</v>
      </c>
      <c r="D459" t="s">
        <v>667</v>
      </c>
      <c r="E459">
        <f>SUM(Table16[[#This Row],[2025]:[2014]])</f>
        <v>3</v>
      </c>
      <c r="F459" s="10"/>
      <c r="G459" s="10"/>
      <c r="H459" s="10"/>
      <c r="I459" s="10"/>
      <c r="J459" s="10"/>
      <c r="K459" s="10"/>
      <c r="L459" s="10"/>
      <c r="M459" s="10"/>
      <c r="N459" s="10">
        <v>1</v>
      </c>
      <c r="O459" s="10">
        <v>1</v>
      </c>
      <c r="P459" s="10"/>
      <c r="Q459" s="10">
        <v>1</v>
      </c>
    </row>
    <row r="460" spans="1:17" x14ac:dyDescent="0.35">
      <c r="A460" t="s">
        <v>460</v>
      </c>
      <c r="B460" t="s">
        <v>205</v>
      </c>
      <c r="C460" t="s">
        <v>668</v>
      </c>
      <c r="D460" t="s">
        <v>669</v>
      </c>
      <c r="E460">
        <f>SUM(Table16[[#This Row],[2025]:[2014]])</f>
        <v>30</v>
      </c>
      <c r="F460" s="10"/>
      <c r="G460" s="10"/>
      <c r="H460" s="10"/>
      <c r="I460" s="10"/>
      <c r="J460" s="10"/>
      <c r="K460" s="10"/>
      <c r="L460" s="10"/>
      <c r="M460" s="10">
        <v>8</v>
      </c>
      <c r="N460" s="10">
        <v>22</v>
      </c>
      <c r="O460" s="10"/>
      <c r="P460" s="10"/>
      <c r="Q460" s="10"/>
    </row>
    <row r="461" spans="1:17" x14ac:dyDescent="0.35">
      <c r="A461" t="s">
        <v>460</v>
      </c>
      <c r="B461" t="s">
        <v>205</v>
      </c>
      <c r="C461" t="s">
        <v>670</v>
      </c>
      <c r="D461" t="s">
        <v>671</v>
      </c>
      <c r="E461">
        <f>SUM(Table16[[#This Row],[2025]:[2014]])</f>
        <v>-2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-2</v>
      </c>
    </row>
    <row r="462" spans="1:17" x14ac:dyDescent="0.35">
      <c r="A462" t="s">
        <v>460</v>
      </c>
      <c r="B462" t="s">
        <v>205</v>
      </c>
      <c r="C462" t="s">
        <v>672</v>
      </c>
      <c r="D462" t="s">
        <v>673</v>
      </c>
      <c r="E462">
        <f>SUM(Table16[[#This Row],[2025]:[2014]])</f>
        <v>-1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-1</v>
      </c>
    </row>
    <row r="463" spans="1:17" x14ac:dyDescent="0.35">
      <c r="A463" t="s">
        <v>460</v>
      </c>
      <c r="B463" t="s">
        <v>205</v>
      </c>
      <c r="C463" t="s">
        <v>282</v>
      </c>
      <c r="D463" t="s">
        <v>283</v>
      </c>
      <c r="E463">
        <f>SUM(Table16[[#This Row],[2025]:[2014]])</f>
        <v>-2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>
        <v>-2</v>
      </c>
    </row>
    <row r="464" spans="1:17" x14ac:dyDescent="0.35">
      <c r="A464" t="s">
        <v>460</v>
      </c>
      <c r="B464" t="s">
        <v>205</v>
      </c>
      <c r="C464" t="s">
        <v>674</v>
      </c>
      <c r="D464" t="s">
        <v>675</v>
      </c>
      <c r="E464">
        <f>SUM(Table16[[#This Row],[2025]:[2014]])</f>
        <v>1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>
        <v>2</v>
      </c>
      <c r="P464" s="10"/>
      <c r="Q464" s="10">
        <v>-1</v>
      </c>
    </row>
    <row r="465" spans="1:17" x14ac:dyDescent="0.35">
      <c r="A465" t="s">
        <v>460</v>
      </c>
      <c r="B465" t="s">
        <v>205</v>
      </c>
      <c r="C465" t="s">
        <v>676</v>
      </c>
      <c r="D465" t="s">
        <v>677</v>
      </c>
      <c r="E465">
        <f>SUM(Table16[[#This Row],[2025]:[2014]])</f>
        <v>-1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>
        <v>-1</v>
      </c>
    </row>
    <row r="466" spans="1:17" x14ac:dyDescent="0.35">
      <c r="A466" t="s">
        <v>460</v>
      </c>
      <c r="B466" t="s">
        <v>205</v>
      </c>
      <c r="C466" t="s">
        <v>436</v>
      </c>
      <c r="D466" t="s">
        <v>437</v>
      </c>
      <c r="E466">
        <f>SUM(Table16[[#This Row],[2025]:[2014]])</f>
        <v>3</v>
      </c>
      <c r="F466" s="10"/>
      <c r="G466" s="10"/>
      <c r="H466" s="10"/>
      <c r="I466" s="10"/>
      <c r="J466" s="10">
        <v>-1</v>
      </c>
      <c r="K466" s="10">
        <v>2</v>
      </c>
      <c r="L466" s="10">
        <v>2</v>
      </c>
      <c r="M466" s="10"/>
      <c r="N466" s="10"/>
      <c r="O466" s="10"/>
      <c r="P466" s="10"/>
      <c r="Q466" s="10"/>
    </row>
    <row r="467" spans="1:17" x14ac:dyDescent="0.35">
      <c r="A467" t="s">
        <v>460</v>
      </c>
      <c r="B467" t="s">
        <v>205</v>
      </c>
      <c r="C467" t="s">
        <v>678</v>
      </c>
      <c r="D467" t="s">
        <v>679</v>
      </c>
      <c r="E467">
        <f>SUM(Table16[[#This Row],[2025]:[2014]])</f>
        <v>-1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>
        <v>-1</v>
      </c>
    </row>
    <row r="468" spans="1:17" x14ac:dyDescent="0.35">
      <c r="A468" t="s">
        <v>460</v>
      </c>
      <c r="B468" t="s">
        <v>205</v>
      </c>
      <c r="C468" t="s">
        <v>680</v>
      </c>
      <c r="D468" t="s">
        <v>681</v>
      </c>
      <c r="E468">
        <f>SUM(Table16[[#This Row],[2025]:[2014]])</f>
        <v>-2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>
        <v>-2</v>
      </c>
    </row>
    <row r="469" spans="1:17" x14ac:dyDescent="0.35">
      <c r="A469" t="s">
        <v>460</v>
      </c>
      <c r="B469" t="s">
        <v>205</v>
      </c>
      <c r="C469" t="s">
        <v>682</v>
      </c>
      <c r="D469" t="s">
        <v>683</v>
      </c>
      <c r="E469">
        <f>SUM(Table16[[#This Row],[2025]:[2014]])</f>
        <v>-1</v>
      </c>
      <c r="F469" s="10"/>
      <c r="G469" s="10"/>
      <c r="H469" s="10"/>
      <c r="I469" s="10"/>
      <c r="J469" s="10"/>
      <c r="K469" s="10"/>
      <c r="L469" s="10"/>
      <c r="M469" s="10">
        <v>-1</v>
      </c>
      <c r="N469" s="10">
        <v>2</v>
      </c>
      <c r="O469" s="10"/>
      <c r="P469" s="10"/>
      <c r="Q469" s="10">
        <v>-2</v>
      </c>
    </row>
    <row r="470" spans="1:17" x14ac:dyDescent="0.35">
      <c r="A470" t="s">
        <v>460</v>
      </c>
      <c r="B470" t="s">
        <v>205</v>
      </c>
      <c r="C470" t="s">
        <v>684</v>
      </c>
      <c r="D470" t="s">
        <v>685</v>
      </c>
      <c r="E470">
        <f>SUM(Table16[[#This Row],[2025]:[2014]])</f>
        <v>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0</v>
      </c>
    </row>
    <row r="471" spans="1:17" x14ac:dyDescent="0.35">
      <c r="A471" t="s">
        <v>460</v>
      </c>
      <c r="B471" t="s">
        <v>205</v>
      </c>
      <c r="C471" t="s">
        <v>217</v>
      </c>
      <c r="D471" t="s">
        <v>218</v>
      </c>
      <c r="E471">
        <f>SUM(Table16[[#This Row],[2025]:[2014]])</f>
        <v>353</v>
      </c>
      <c r="F471" s="10">
        <v>18</v>
      </c>
      <c r="G471" s="10">
        <v>40</v>
      </c>
      <c r="H471" s="10">
        <v>30</v>
      </c>
      <c r="I471" s="10">
        <v>41</v>
      </c>
      <c r="J471" s="10">
        <v>34</v>
      </c>
      <c r="K471" s="10">
        <v>37</v>
      </c>
      <c r="L471" s="10">
        <v>33</v>
      </c>
      <c r="M471" s="10">
        <v>22</v>
      </c>
      <c r="N471" s="10">
        <v>22</v>
      </c>
      <c r="O471" s="10">
        <v>23</v>
      </c>
      <c r="P471" s="10">
        <v>25</v>
      </c>
      <c r="Q471" s="10">
        <v>28</v>
      </c>
    </row>
    <row r="472" spans="1:17" x14ac:dyDescent="0.35">
      <c r="A472" t="s">
        <v>460</v>
      </c>
      <c r="B472" t="s">
        <v>205</v>
      </c>
      <c r="C472" t="s">
        <v>686</v>
      </c>
      <c r="D472" t="s">
        <v>687</v>
      </c>
      <c r="E472">
        <f>SUM(Table16[[#This Row],[2025]:[2014]])</f>
        <v>1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>
        <v>1</v>
      </c>
    </row>
    <row r="473" spans="1:17" x14ac:dyDescent="0.35">
      <c r="A473" t="s">
        <v>460</v>
      </c>
      <c r="B473" t="s">
        <v>205</v>
      </c>
      <c r="C473" t="s">
        <v>221</v>
      </c>
      <c r="D473" t="s">
        <v>222</v>
      </c>
      <c r="E473">
        <f>SUM(Table16[[#This Row],[2025]:[2014]])</f>
        <v>2</v>
      </c>
      <c r="F473" s="10"/>
      <c r="G473" s="10">
        <v>1</v>
      </c>
      <c r="H473" s="10"/>
      <c r="I473" s="10">
        <v>1</v>
      </c>
      <c r="J473" s="10"/>
      <c r="K473" s="10"/>
      <c r="L473" s="10"/>
      <c r="M473" s="10"/>
      <c r="N473" s="10"/>
      <c r="O473" s="10"/>
      <c r="P473" s="10"/>
      <c r="Q473" s="10"/>
    </row>
    <row r="474" spans="1:17" x14ac:dyDescent="0.35">
      <c r="A474" t="s">
        <v>460</v>
      </c>
      <c r="B474" t="s">
        <v>205</v>
      </c>
      <c r="C474" t="s">
        <v>223</v>
      </c>
      <c r="D474" t="s">
        <v>224</v>
      </c>
      <c r="E474">
        <f>SUM(Table16[[#This Row],[2025]:[2014]])</f>
        <v>3</v>
      </c>
      <c r="F474" s="10"/>
      <c r="G474" s="10"/>
      <c r="H474" s="10"/>
      <c r="I474" s="10"/>
      <c r="J474" s="10"/>
      <c r="K474" s="10"/>
      <c r="L474" s="10"/>
      <c r="M474" s="10"/>
      <c r="N474" s="10">
        <v>2</v>
      </c>
      <c r="O474" s="10">
        <v>1</v>
      </c>
      <c r="P474" s="10"/>
      <c r="Q474" s="10"/>
    </row>
    <row r="475" spans="1:17" x14ac:dyDescent="0.35">
      <c r="A475" t="s">
        <v>460</v>
      </c>
      <c r="B475" t="s">
        <v>205</v>
      </c>
      <c r="C475" t="s">
        <v>688</v>
      </c>
      <c r="D475" t="s">
        <v>689</v>
      </c>
      <c r="E475">
        <f>SUM(Table16[[#This Row],[2025]:[2014]])</f>
        <v>1</v>
      </c>
      <c r="F475" s="10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x14ac:dyDescent="0.35">
      <c r="A476" t="s">
        <v>460</v>
      </c>
      <c r="B476" t="s">
        <v>205</v>
      </c>
      <c r="C476" t="s">
        <v>225</v>
      </c>
      <c r="D476" t="s">
        <v>226</v>
      </c>
      <c r="E476">
        <f>SUM(Table16[[#This Row],[2025]:[2014]])</f>
        <v>4</v>
      </c>
      <c r="F476" s="10"/>
      <c r="G476" s="10"/>
      <c r="H476" s="10"/>
      <c r="I476" s="10"/>
      <c r="J476" s="10"/>
      <c r="K476" s="10"/>
      <c r="L476" s="10"/>
      <c r="M476" s="10">
        <v>3</v>
      </c>
      <c r="N476" s="10">
        <v>1</v>
      </c>
      <c r="O476" s="10"/>
      <c r="P476" s="10"/>
      <c r="Q476" s="10"/>
    </row>
    <row r="477" spans="1:17" x14ac:dyDescent="0.35">
      <c r="A477" t="s">
        <v>460</v>
      </c>
      <c r="B477" t="s">
        <v>205</v>
      </c>
      <c r="C477" t="s">
        <v>690</v>
      </c>
      <c r="D477" t="s">
        <v>691</v>
      </c>
      <c r="E477">
        <f>SUM(Table16[[#This Row],[2025]:[2014]])</f>
        <v>1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>
        <v>1</v>
      </c>
      <c r="Q477" s="10"/>
    </row>
    <row r="478" spans="1:17" x14ac:dyDescent="0.35">
      <c r="A478" t="s">
        <v>460</v>
      </c>
      <c r="B478" t="s">
        <v>205</v>
      </c>
      <c r="C478" t="s">
        <v>229</v>
      </c>
      <c r="D478" t="s">
        <v>230</v>
      </c>
      <c r="E478">
        <f>SUM(Table16[[#This Row],[2025]:[2014]])</f>
        <v>33</v>
      </c>
      <c r="F478" s="10"/>
      <c r="G478" s="10">
        <v>1</v>
      </c>
      <c r="H478" s="10"/>
      <c r="I478" s="10">
        <v>2</v>
      </c>
      <c r="J478" s="10">
        <v>1</v>
      </c>
      <c r="K478" s="10">
        <v>3</v>
      </c>
      <c r="L478" s="10">
        <v>5</v>
      </c>
      <c r="M478" s="10">
        <v>6</v>
      </c>
      <c r="N478" s="10">
        <v>6</v>
      </c>
      <c r="O478" s="10">
        <v>6</v>
      </c>
      <c r="P478" s="10">
        <v>3</v>
      </c>
      <c r="Q478" s="10"/>
    </row>
    <row r="479" spans="1:17" x14ac:dyDescent="0.35">
      <c r="A479" t="s">
        <v>460</v>
      </c>
      <c r="B479" t="s">
        <v>205</v>
      </c>
      <c r="C479" t="s">
        <v>233</v>
      </c>
      <c r="D479" t="s">
        <v>234</v>
      </c>
      <c r="E479">
        <f>SUM(Table16[[#This Row],[2025]:[2014]])</f>
        <v>25</v>
      </c>
      <c r="F479" s="10">
        <v>1</v>
      </c>
      <c r="G479" s="10">
        <v>6</v>
      </c>
      <c r="H479" s="10">
        <v>7</v>
      </c>
      <c r="I479" s="10">
        <v>1</v>
      </c>
      <c r="J479" s="10">
        <v>3</v>
      </c>
      <c r="K479" s="10">
        <v>1</v>
      </c>
      <c r="L479" s="10"/>
      <c r="M479" s="10">
        <v>4</v>
      </c>
      <c r="N479" s="10"/>
      <c r="O479" s="10">
        <v>1</v>
      </c>
      <c r="P479" s="10"/>
      <c r="Q479" s="10">
        <v>1</v>
      </c>
    </row>
    <row r="480" spans="1:17" x14ac:dyDescent="0.35">
      <c r="A480" t="s">
        <v>460</v>
      </c>
      <c r="B480" t="s">
        <v>205</v>
      </c>
      <c r="C480" t="s">
        <v>692</v>
      </c>
      <c r="D480" t="s">
        <v>693</v>
      </c>
      <c r="E480">
        <f>SUM(Table16[[#This Row],[2025]:[2014]])</f>
        <v>1</v>
      </c>
      <c r="F480" s="10"/>
      <c r="G480" s="10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x14ac:dyDescent="0.35">
      <c r="A481" t="s">
        <v>460</v>
      </c>
      <c r="B481" t="s">
        <v>205</v>
      </c>
      <c r="C481" t="s">
        <v>694</v>
      </c>
      <c r="D481" t="s">
        <v>695</v>
      </c>
      <c r="E481">
        <f>SUM(Table16[[#This Row],[2025]:[2014]])</f>
        <v>1</v>
      </c>
      <c r="F481" s="10"/>
      <c r="G481" s="10"/>
      <c r="H481" s="10"/>
      <c r="I481" s="10"/>
      <c r="J481" s="10"/>
      <c r="K481" s="10">
        <v>1</v>
      </c>
      <c r="L481" s="10"/>
      <c r="M481" s="10"/>
      <c r="N481" s="10"/>
      <c r="O481" s="10"/>
      <c r="P481" s="10"/>
      <c r="Q481" s="10"/>
    </row>
    <row r="482" spans="1:17" x14ac:dyDescent="0.35">
      <c r="A482" t="s">
        <v>460</v>
      </c>
      <c r="B482" t="s">
        <v>205</v>
      </c>
      <c r="C482" t="s">
        <v>696</v>
      </c>
      <c r="D482" t="s">
        <v>697</v>
      </c>
      <c r="E482">
        <f>SUM(Table16[[#This Row],[2025]:[2014]])</f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>
        <v>1</v>
      </c>
    </row>
    <row r="483" spans="1:17" x14ac:dyDescent="0.35">
      <c r="A483" t="s">
        <v>460</v>
      </c>
      <c r="B483" t="s">
        <v>205</v>
      </c>
      <c r="C483" t="s">
        <v>698</v>
      </c>
      <c r="D483" t="s">
        <v>699</v>
      </c>
      <c r="E483">
        <f>SUM(Table16[[#This Row],[2025]:[2014]])</f>
        <v>1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/>
    </row>
    <row r="484" spans="1:17" x14ac:dyDescent="0.35">
      <c r="A484" t="s">
        <v>460</v>
      </c>
      <c r="B484" t="s">
        <v>205</v>
      </c>
      <c r="C484" t="s">
        <v>700</v>
      </c>
      <c r="D484" t="s">
        <v>701</v>
      </c>
      <c r="E484">
        <f>SUM(Table16[[#This Row],[2025]:[2014]])</f>
        <v>1</v>
      </c>
      <c r="F484" s="10"/>
      <c r="G484" s="10"/>
      <c r="H484" s="10"/>
      <c r="I484" s="10"/>
      <c r="J484" s="10"/>
      <c r="K484" s="10"/>
      <c r="L484" s="10">
        <v>1</v>
      </c>
      <c r="M484" s="10"/>
      <c r="N484" s="10"/>
      <c r="O484" s="10"/>
      <c r="P484" s="10"/>
      <c r="Q484" s="10"/>
    </row>
    <row r="485" spans="1:17" x14ac:dyDescent="0.35">
      <c r="A485" t="s">
        <v>460</v>
      </c>
      <c r="B485" t="s">
        <v>205</v>
      </c>
      <c r="C485" t="s">
        <v>361</v>
      </c>
      <c r="D485" t="s">
        <v>362</v>
      </c>
      <c r="E485">
        <f>SUM(Table16[[#This Row],[2025]:[2014]])</f>
        <v>-16</v>
      </c>
      <c r="F485" s="10">
        <v>0</v>
      </c>
      <c r="G485" s="10"/>
      <c r="H485" s="10"/>
      <c r="I485" s="10"/>
      <c r="J485" s="10"/>
      <c r="K485" s="10"/>
      <c r="L485" s="10">
        <v>-16</v>
      </c>
      <c r="M485" s="10"/>
      <c r="N485" s="10"/>
      <c r="O485" s="10"/>
      <c r="P485" s="10"/>
      <c r="Q485" s="10"/>
    </row>
    <row r="486" spans="1:17" x14ac:dyDescent="0.35">
      <c r="A486" t="s">
        <v>460</v>
      </c>
      <c r="B486" t="s">
        <v>205</v>
      </c>
      <c r="C486" t="s">
        <v>702</v>
      </c>
      <c r="D486" t="s">
        <v>703</v>
      </c>
      <c r="E486">
        <f>SUM(Table16[[#This Row],[2025]:[2014]])</f>
        <v>1</v>
      </c>
      <c r="F486" s="10"/>
      <c r="G486" s="10"/>
      <c r="H486" s="10"/>
      <c r="I486" s="10"/>
      <c r="J486" s="10">
        <v>1</v>
      </c>
      <c r="K486" s="10"/>
      <c r="L486" s="10"/>
      <c r="M486" s="10"/>
      <c r="N486" s="10"/>
      <c r="O486" s="10"/>
      <c r="P486" s="10"/>
      <c r="Q486" s="10"/>
    </row>
    <row r="487" spans="1:17" x14ac:dyDescent="0.35">
      <c r="A487" t="s">
        <v>460</v>
      </c>
      <c r="B487" t="s">
        <v>205</v>
      </c>
      <c r="C487" t="s">
        <v>363</v>
      </c>
      <c r="D487" t="s">
        <v>364</v>
      </c>
      <c r="E487">
        <f>SUM(Table16[[#This Row],[2025]:[2014]])</f>
        <v>204</v>
      </c>
      <c r="F487" s="10"/>
      <c r="G487" s="10"/>
      <c r="H487" s="10"/>
      <c r="I487" s="10"/>
      <c r="J487" s="10"/>
      <c r="K487" s="10">
        <v>4</v>
      </c>
      <c r="L487" s="10">
        <v>18</v>
      </c>
      <c r="M487" s="10">
        <v>33</v>
      </c>
      <c r="N487" s="10">
        <v>39</v>
      </c>
      <c r="O487" s="10">
        <v>17</v>
      </c>
      <c r="P487" s="10">
        <v>5</v>
      </c>
      <c r="Q487" s="10">
        <v>88</v>
      </c>
    </row>
    <row r="488" spans="1:17" x14ac:dyDescent="0.35">
      <c r="A488" t="s">
        <v>460</v>
      </c>
      <c r="B488" t="s">
        <v>205</v>
      </c>
      <c r="C488" t="s">
        <v>704</v>
      </c>
      <c r="D488" t="s">
        <v>705</v>
      </c>
      <c r="E488">
        <f>SUM(Table16[[#This Row],[2025]:[2014]])</f>
        <v>3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>
        <v>3</v>
      </c>
    </row>
    <row r="489" spans="1:17" x14ac:dyDescent="0.35">
      <c r="A489" t="s">
        <v>460</v>
      </c>
      <c r="B489" t="s">
        <v>205</v>
      </c>
      <c r="C489" t="s">
        <v>706</v>
      </c>
      <c r="D489" t="s">
        <v>707</v>
      </c>
      <c r="E489">
        <f>SUM(Table16[[#This Row],[2025]:[2014]])</f>
        <v>9</v>
      </c>
      <c r="F489" s="10"/>
      <c r="G489" s="10"/>
      <c r="H489" s="10"/>
      <c r="I489" s="10"/>
      <c r="J489" s="10"/>
      <c r="K489" s="10"/>
      <c r="L489" s="10"/>
      <c r="M489" s="10">
        <v>3</v>
      </c>
      <c r="N489" s="10">
        <v>6</v>
      </c>
      <c r="O489" s="10"/>
      <c r="P489" s="10"/>
      <c r="Q489" s="10"/>
    </row>
    <row r="490" spans="1:17" x14ac:dyDescent="0.35">
      <c r="A490" t="s">
        <v>460</v>
      </c>
      <c r="B490" t="s">
        <v>205</v>
      </c>
      <c r="C490" t="s">
        <v>708</v>
      </c>
      <c r="D490" t="s">
        <v>709</v>
      </c>
      <c r="E490">
        <f>SUM(Table16[[#This Row],[2025]:[2014]])</f>
        <v>32</v>
      </c>
      <c r="F490" s="10"/>
      <c r="G490" s="10"/>
      <c r="H490" s="10"/>
      <c r="I490" s="10"/>
      <c r="J490" s="10"/>
      <c r="K490" s="10"/>
      <c r="L490" s="10"/>
      <c r="M490" s="10">
        <v>3</v>
      </c>
      <c r="N490" s="10">
        <v>17</v>
      </c>
      <c r="O490" s="10">
        <v>12</v>
      </c>
      <c r="P490" s="10"/>
      <c r="Q490" s="10"/>
    </row>
    <row r="491" spans="1:17" x14ac:dyDescent="0.35">
      <c r="A491" t="s">
        <v>460</v>
      </c>
      <c r="B491" t="s">
        <v>205</v>
      </c>
      <c r="C491" t="s">
        <v>365</v>
      </c>
      <c r="D491" t="s">
        <v>366</v>
      </c>
      <c r="E491">
        <f>SUM(Table16[[#This Row],[2025]:[2014]])</f>
        <v>19</v>
      </c>
      <c r="F491" s="10"/>
      <c r="G491" s="10"/>
      <c r="H491" s="10"/>
      <c r="I491" s="10"/>
      <c r="J491" s="10"/>
      <c r="K491" s="10"/>
      <c r="L491" s="10">
        <v>7</v>
      </c>
      <c r="M491" s="10">
        <v>8</v>
      </c>
      <c r="N491" s="10">
        <v>4</v>
      </c>
      <c r="O491" s="10"/>
      <c r="P491" s="10"/>
      <c r="Q491" s="10"/>
    </row>
    <row r="492" spans="1:17" x14ac:dyDescent="0.35">
      <c r="A492" t="s">
        <v>460</v>
      </c>
      <c r="B492" t="s">
        <v>205</v>
      </c>
      <c r="C492" t="s">
        <v>710</v>
      </c>
      <c r="D492" t="s">
        <v>711</v>
      </c>
      <c r="E492">
        <f>SUM(Table16[[#This Row],[2025]:[2014]])</f>
        <v>0</v>
      </c>
      <c r="F492" s="10"/>
      <c r="G492" s="10"/>
      <c r="H492" s="10"/>
      <c r="I492" s="10"/>
      <c r="J492" s="10"/>
      <c r="K492" s="10"/>
      <c r="L492" s="10">
        <v>-2</v>
      </c>
      <c r="M492" s="10">
        <v>2</v>
      </c>
      <c r="N492" s="10"/>
      <c r="O492" s="10"/>
      <c r="P492" s="10"/>
      <c r="Q492" s="10"/>
    </row>
    <row r="493" spans="1:17" x14ac:dyDescent="0.35">
      <c r="A493" t="s">
        <v>460</v>
      </c>
      <c r="B493" t="s">
        <v>205</v>
      </c>
      <c r="C493" t="s">
        <v>712</v>
      </c>
      <c r="D493" t="s">
        <v>713</v>
      </c>
      <c r="E493">
        <f>SUM(Table16[[#This Row],[2025]:[2014]])</f>
        <v>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1</v>
      </c>
    </row>
    <row r="494" spans="1:17" x14ac:dyDescent="0.35">
      <c r="A494" t="s">
        <v>460</v>
      </c>
      <c r="B494" t="s">
        <v>205</v>
      </c>
      <c r="C494" t="s">
        <v>714</v>
      </c>
      <c r="D494" t="s">
        <v>715</v>
      </c>
      <c r="E494">
        <f>SUM(Table16[[#This Row],[2025]:[2014]])</f>
        <v>2</v>
      </c>
      <c r="F494" s="10">
        <v>2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x14ac:dyDescent="0.35">
      <c r="A495" t="s">
        <v>460</v>
      </c>
      <c r="B495" t="s">
        <v>205</v>
      </c>
      <c r="C495" t="s">
        <v>716</v>
      </c>
      <c r="D495" t="s">
        <v>717</v>
      </c>
      <c r="E495">
        <f>SUM(Table16[[#This Row],[2025]:[2014]])</f>
        <v>2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>
        <v>-1</v>
      </c>
      <c r="Q495" s="10">
        <v>3</v>
      </c>
    </row>
    <row r="496" spans="1:17" x14ac:dyDescent="0.35">
      <c r="A496" t="s">
        <v>460</v>
      </c>
      <c r="B496" t="s">
        <v>205</v>
      </c>
      <c r="C496" t="s">
        <v>718</v>
      </c>
      <c r="D496" t="s">
        <v>719</v>
      </c>
      <c r="E496">
        <f>SUM(Table16[[#This Row],[2025]:[2014]])</f>
        <v>6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>
        <v>6</v>
      </c>
    </row>
    <row r="497" spans="1:17" x14ac:dyDescent="0.35">
      <c r="A497" t="s">
        <v>460</v>
      </c>
      <c r="B497" t="s">
        <v>205</v>
      </c>
      <c r="C497" t="s">
        <v>720</v>
      </c>
      <c r="D497" t="s">
        <v>721</v>
      </c>
      <c r="E497">
        <f>SUM(Table16[[#This Row],[2025]:[2014]])</f>
        <v>13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>
        <v>13</v>
      </c>
      <c r="Q497" s="10"/>
    </row>
    <row r="498" spans="1:17" x14ac:dyDescent="0.35">
      <c r="A498" t="s">
        <v>460</v>
      </c>
      <c r="B498" t="s">
        <v>205</v>
      </c>
      <c r="C498" t="s">
        <v>722</v>
      </c>
      <c r="D498" t="s">
        <v>723</v>
      </c>
      <c r="E498">
        <f>SUM(Table16[[#This Row],[2025]:[2014]])</f>
        <v>5319</v>
      </c>
      <c r="F498" s="10">
        <v>55</v>
      </c>
      <c r="G498" s="10">
        <v>90</v>
      </c>
      <c r="H498" s="10">
        <v>102</v>
      </c>
      <c r="I498" s="10">
        <v>171</v>
      </c>
      <c r="J498" s="10">
        <v>324</v>
      </c>
      <c r="K498" s="10">
        <v>548</v>
      </c>
      <c r="L498" s="10">
        <v>750</v>
      </c>
      <c r="M498" s="10">
        <v>485</v>
      </c>
      <c r="N498" s="10">
        <v>590</v>
      </c>
      <c r="O498" s="10">
        <v>643</v>
      </c>
      <c r="P498" s="10">
        <v>735</v>
      </c>
      <c r="Q498" s="10">
        <v>826</v>
      </c>
    </row>
    <row r="499" spans="1:17" x14ac:dyDescent="0.35">
      <c r="A499" t="s">
        <v>460</v>
      </c>
      <c r="B499" t="s">
        <v>205</v>
      </c>
      <c r="C499" t="s">
        <v>724</v>
      </c>
      <c r="D499" t="s">
        <v>725</v>
      </c>
      <c r="E499">
        <f>SUM(Table16[[#This Row],[2025]:[2014]])</f>
        <v>30</v>
      </c>
      <c r="F499" s="10"/>
      <c r="G499" s="10"/>
      <c r="H499" s="10"/>
      <c r="I499" s="10"/>
      <c r="J499" s="10"/>
      <c r="K499" s="10"/>
      <c r="L499" s="10">
        <v>16</v>
      </c>
      <c r="M499" s="10"/>
      <c r="N499" s="10">
        <v>14</v>
      </c>
      <c r="O499" s="10"/>
      <c r="P499" s="10"/>
      <c r="Q499" s="10"/>
    </row>
    <row r="500" spans="1:17" x14ac:dyDescent="0.35">
      <c r="A500" t="s">
        <v>460</v>
      </c>
      <c r="B500" t="s">
        <v>205</v>
      </c>
      <c r="C500" t="s">
        <v>726</v>
      </c>
      <c r="D500" t="s">
        <v>727</v>
      </c>
      <c r="E500">
        <f>SUM(Table16[[#This Row],[2025]:[2014]])</f>
        <v>8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>
        <v>8</v>
      </c>
    </row>
    <row r="501" spans="1:17" x14ac:dyDescent="0.35">
      <c r="A501" t="s">
        <v>460</v>
      </c>
      <c r="B501" t="s">
        <v>205</v>
      </c>
      <c r="C501" t="s">
        <v>728</v>
      </c>
      <c r="D501" t="s">
        <v>729</v>
      </c>
      <c r="E501">
        <f>SUM(Table16[[#This Row],[2025]:[2014]])</f>
        <v>15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>
        <v>3</v>
      </c>
      <c r="O501" s="10">
        <v>11</v>
      </c>
      <c r="P501" s="10"/>
      <c r="Q501" s="10"/>
    </row>
    <row r="502" spans="1:17" x14ac:dyDescent="0.35">
      <c r="A502" t="s">
        <v>460</v>
      </c>
      <c r="B502" t="s">
        <v>205</v>
      </c>
      <c r="C502" t="s">
        <v>367</v>
      </c>
      <c r="D502" t="s">
        <v>368</v>
      </c>
      <c r="E502">
        <f>SUM(Table16[[#This Row],[2025]:[2014]])</f>
        <v>2</v>
      </c>
      <c r="F502" s="10"/>
      <c r="G502" s="10"/>
      <c r="H502" s="10"/>
      <c r="I502" s="10"/>
      <c r="J502" s="10"/>
      <c r="K502" s="10"/>
      <c r="L502" s="10"/>
      <c r="M502" s="10">
        <v>1</v>
      </c>
      <c r="N502" s="10"/>
      <c r="O502" s="10"/>
      <c r="P502" s="10">
        <v>1</v>
      </c>
      <c r="Q502" s="10"/>
    </row>
    <row r="503" spans="1:17" x14ac:dyDescent="0.35">
      <c r="A503" t="s">
        <v>460</v>
      </c>
      <c r="B503" t="s">
        <v>205</v>
      </c>
      <c r="C503" t="s">
        <v>446</v>
      </c>
      <c r="D503" t="s">
        <v>447</v>
      </c>
      <c r="E503">
        <f>SUM(Table16[[#This Row],[2025]:[2014]])</f>
        <v>42</v>
      </c>
      <c r="F503" s="10"/>
      <c r="G503" s="10"/>
      <c r="H503" s="10">
        <v>1</v>
      </c>
      <c r="I503" s="10">
        <v>2</v>
      </c>
      <c r="J503" s="10">
        <v>0</v>
      </c>
      <c r="K503" s="10">
        <v>7</v>
      </c>
      <c r="L503" s="10">
        <v>3</v>
      </c>
      <c r="M503" s="10">
        <v>5</v>
      </c>
      <c r="N503" s="10">
        <v>5</v>
      </c>
      <c r="O503" s="10">
        <v>7</v>
      </c>
      <c r="P503" s="10">
        <v>9</v>
      </c>
      <c r="Q503" s="10">
        <v>3</v>
      </c>
    </row>
    <row r="504" spans="1:17" x14ac:dyDescent="0.35">
      <c r="A504" t="s">
        <v>460</v>
      </c>
      <c r="B504" t="s">
        <v>205</v>
      </c>
      <c r="C504" t="s">
        <v>730</v>
      </c>
      <c r="D504" t="s">
        <v>731</v>
      </c>
      <c r="E504">
        <f>SUM(Table16[[#This Row],[2025]:[2014]])</f>
        <v>2</v>
      </c>
      <c r="F504" s="10"/>
      <c r="G504" s="10"/>
      <c r="H504" s="10">
        <v>2</v>
      </c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x14ac:dyDescent="0.35">
      <c r="A505" t="s">
        <v>460</v>
      </c>
      <c r="B505" t="s">
        <v>205</v>
      </c>
      <c r="C505" t="s">
        <v>732</v>
      </c>
      <c r="D505" t="s">
        <v>733</v>
      </c>
      <c r="E505">
        <f>SUM(Table16[[#This Row],[2025]:[2014]])</f>
        <v>2</v>
      </c>
      <c r="F505" s="10"/>
      <c r="G505" s="10"/>
      <c r="H505" s="10"/>
      <c r="I505" s="10"/>
      <c r="J505" s="10"/>
      <c r="K505" s="10">
        <v>-1</v>
      </c>
      <c r="L505" s="10">
        <v>1</v>
      </c>
      <c r="M505" s="10">
        <v>0</v>
      </c>
      <c r="N505" s="10">
        <v>2</v>
      </c>
      <c r="O505" s="10"/>
      <c r="P505" s="10"/>
      <c r="Q505" s="10"/>
    </row>
    <row r="506" spans="1:17" x14ac:dyDescent="0.35">
      <c r="A506" t="s">
        <v>460</v>
      </c>
      <c r="B506" t="s">
        <v>205</v>
      </c>
      <c r="C506" t="s">
        <v>734</v>
      </c>
      <c r="D506" t="s">
        <v>735</v>
      </c>
      <c r="E506">
        <f>SUM(Table16[[#This Row],[2025]:[2014]])</f>
        <v>18</v>
      </c>
      <c r="F506" s="10"/>
      <c r="G506" s="10"/>
      <c r="H506" s="10"/>
      <c r="I506" s="10">
        <v>1</v>
      </c>
      <c r="J506" s="10"/>
      <c r="K506" s="10"/>
      <c r="L506" s="10"/>
      <c r="M506" s="10">
        <v>0</v>
      </c>
      <c r="N506" s="10">
        <v>2</v>
      </c>
      <c r="O506" s="10">
        <v>2</v>
      </c>
      <c r="P506" s="10">
        <v>3</v>
      </c>
      <c r="Q506" s="10">
        <v>10</v>
      </c>
    </row>
    <row r="507" spans="1:17" x14ac:dyDescent="0.35">
      <c r="A507" t="s">
        <v>460</v>
      </c>
      <c r="B507" t="s">
        <v>205</v>
      </c>
      <c r="C507" t="s">
        <v>736</v>
      </c>
      <c r="D507" t="s">
        <v>737</v>
      </c>
      <c r="E507">
        <f>SUM(Table16[[#This Row],[2025]:[2014]])</f>
        <v>1</v>
      </c>
      <c r="F507" s="10"/>
      <c r="G507" s="10"/>
      <c r="H507" s="10">
        <v>1</v>
      </c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x14ac:dyDescent="0.35">
      <c r="A508" t="s">
        <v>460</v>
      </c>
      <c r="B508" t="s">
        <v>205</v>
      </c>
      <c r="C508" t="s">
        <v>448</v>
      </c>
      <c r="D508" t="s">
        <v>449</v>
      </c>
      <c r="E508">
        <f>SUM(Table16[[#This Row],[2025]:[2014]])</f>
        <v>2</v>
      </c>
      <c r="F508" s="10"/>
      <c r="G508" s="10"/>
      <c r="H508" s="10">
        <v>2</v>
      </c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x14ac:dyDescent="0.35">
      <c r="A509" t="s">
        <v>460</v>
      </c>
      <c r="B509" t="s">
        <v>205</v>
      </c>
      <c r="C509" t="s">
        <v>738</v>
      </c>
      <c r="D509" t="s">
        <v>739</v>
      </c>
      <c r="E509">
        <f>SUM(Table16[[#This Row],[2025]:[2014]])</f>
        <v>1</v>
      </c>
      <c r="F509" s="10"/>
      <c r="G509" s="10">
        <v>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x14ac:dyDescent="0.35">
      <c r="A510" t="s">
        <v>460</v>
      </c>
      <c r="B510" t="s">
        <v>205</v>
      </c>
      <c r="C510" t="s">
        <v>740</v>
      </c>
      <c r="D510" t="s">
        <v>741</v>
      </c>
      <c r="E510">
        <f>SUM(Table16[[#This Row],[2025]:[2014]])</f>
        <v>0</v>
      </c>
      <c r="F510" s="10"/>
      <c r="G510" s="10"/>
      <c r="H510" s="10"/>
      <c r="I510" s="10"/>
      <c r="J510" s="10"/>
      <c r="K510" s="10"/>
      <c r="L510" s="10"/>
      <c r="M510" s="10"/>
      <c r="N510" s="10">
        <v>-1</v>
      </c>
      <c r="O510" s="10">
        <v>1</v>
      </c>
      <c r="P510" s="10"/>
      <c r="Q510" s="10"/>
    </row>
    <row r="511" spans="1:17" x14ac:dyDescent="0.35">
      <c r="A511" t="s">
        <v>460</v>
      </c>
      <c r="B511" t="s">
        <v>205</v>
      </c>
      <c r="C511" t="s">
        <v>742</v>
      </c>
      <c r="D511" t="s">
        <v>743</v>
      </c>
      <c r="E511">
        <f>SUM(Table16[[#This Row],[2025]:[2014]])</f>
        <v>1</v>
      </c>
      <c r="F511" s="10"/>
      <c r="G511" s="10"/>
      <c r="H511" s="10"/>
      <c r="I511" s="10"/>
      <c r="J511" s="10"/>
      <c r="K511" s="10"/>
      <c r="L511" s="10"/>
      <c r="M511" s="10"/>
      <c r="N511" s="10">
        <v>-4</v>
      </c>
      <c r="O511" s="10">
        <v>5</v>
      </c>
      <c r="P511" s="10"/>
      <c r="Q511" s="10"/>
    </row>
    <row r="512" spans="1:17" x14ac:dyDescent="0.35">
      <c r="A512" t="s">
        <v>460</v>
      </c>
      <c r="B512" t="s">
        <v>205</v>
      </c>
      <c r="C512" t="s">
        <v>744</v>
      </c>
      <c r="D512" t="s">
        <v>745</v>
      </c>
      <c r="E512">
        <f>SUM(Table16[[#This Row],[2025]:[2014]])</f>
        <v>8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2</v>
      </c>
      <c r="P512" s="10">
        <v>0</v>
      </c>
      <c r="Q512" s="10">
        <v>6</v>
      </c>
    </row>
    <row r="513" spans="1:17" x14ac:dyDescent="0.35">
      <c r="A513" t="s">
        <v>460</v>
      </c>
      <c r="B513" t="s">
        <v>205</v>
      </c>
      <c r="C513" t="s">
        <v>746</v>
      </c>
      <c r="D513" t="s">
        <v>747</v>
      </c>
      <c r="E513">
        <f>SUM(Table16[[#This Row],[2025]:[2014]])</f>
        <v>-2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>
        <v>-2</v>
      </c>
    </row>
    <row r="514" spans="1:17" x14ac:dyDescent="0.35">
      <c r="A514" t="s">
        <v>460</v>
      </c>
      <c r="B514" t="s">
        <v>205</v>
      </c>
      <c r="C514" t="s">
        <v>748</v>
      </c>
      <c r="D514" t="s">
        <v>749</v>
      </c>
      <c r="E514">
        <f>SUM(Table16[[#This Row],[2025]:[2014]])</f>
        <v>-1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>
        <v>-1</v>
      </c>
    </row>
    <row r="515" spans="1:17" x14ac:dyDescent="0.35">
      <c r="A515" t="s">
        <v>460</v>
      </c>
      <c r="B515" t="s">
        <v>205</v>
      </c>
      <c r="C515" t="s">
        <v>750</v>
      </c>
      <c r="D515" t="s">
        <v>751</v>
      </c>
      <c r="E515">
        <f>SUM(Table16[[#This Row],[2025]:[2014]])</f>
        <v>1</v>
      </c>
      <c r="F515" s="10"/>
      <c r="G515" s="10"/>
      <c r="H515" s="10">
        <v>1</v>
      </c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x14ac:dyDescent="0.35">
      <c r="A516" t="s">
        <v>460</v>
      </c>
      <c r="B516" t="s">
        <v>205</v>
      </c>
      <c r="C516" t="s">
        <v>300</v>
      </c>
      <c r="D516" t="s">
        <v>301</v>
      </c>
      <c r="E516">
        <f>SUM(Table16[[#This Row],[2025]:[2014]])</f>
        <v>2</v>
      </c>
      <c r="F516" s="10"/>
      <c r="G516" s="10"/>
      <c r="H516" s="10"/>
      <c r="I516" s="10"/>
      <c r="J516" s="10"/>
      <c r="K516" s="10">
        <v>1</v>
      </c>
      <c r="L516" s="10"/>
      <c r="M516" s="10"/>
      <c r="N516" s="10"/>
      <c r="O516" s="10"/>
      <c r="P516" s="10">
        <v>-1</v>
      </c>
      <c r="Q516" s="10">
        <v>2</v>
      </c>
    </row>
    <row r="517" spans="1:17" x14ac:dyDescent="0.35">
      <c r="A517" t="s">
        <v>460</v>
      </c>
      <c r="B517" t="s">
        <v>205</v>
      </c>
      <c r="C517" t="s">
        <v>456</v>
      </c>
      <c r="D517" t="s">
        <v>457</v>
      </c>
      <c r="E517">
        <f>SUM(Table16[[#This Row],[2025]:[2014]])</f>
        <v>676</v>
      </c>
      <c r="F517" s="10"/>
      <c r="G517" s="10">
        <v>3</v>
      </c>
      <c r="H517" s="10"/>
      <c r="I517" s="10">
        <v>15</v>
      </c>
      <c r="J517" s="10">
        <v>15</v>
      </c>
      <c r="K517" s="10">
        <v>118</v>
      </c>
      <c r="L517" s="10">
        <v>218</v>
      </c>
      <c r="M517" s="10">
        <v>247</v>
      </c>
      <c r="N517" s="10">
        <v>56</v>
      </c>
      <c r="O517" s="10"/>
      <c r="P517" s="10">
        <v>2</v>
      </c>
      <c r="Q517" s="10">
        <v>2</v>
      </c>
    </row>
    <row r="518" spans="1:17" x14ac:dyDescent="0.35">
      <c r="A518" t="s">
        <v>460</v>
      </c>
      <c r="B518" t="s">
        <v>205</v>
      </c>
      <c r="C518" t="s">
        <v>237</v>
      </c>
      <c r="D518" t="s">
        <v>238</v>
      </c>
      <c r="E518">
        <f>SUM(Table16[[#This Row],[2025]:[2014]])</f>
        <v>1764</v>
      </c>
      <c r="F518" s="10">
        <v>32</v>
      </c>
      <c r="G518" s="10">
        <v>81</v>
      </c>
      <c r="H518" s="10">
        <v>78</v>
      </c>
      <c r="I518" s="10">
        <v>84</v>
      </c>
      <c r="J518" s="10">
        <v>30</v>
      </c>
      <c r="K518" s="10">
        <v>40</v>
      </c>
      <c r="L518" s="10"/>
      <c r="M518" s="10"/>
      <c r="N518" s="10">
        <v>217</v>
      </c>
      <c r="O518" s="10">
        <v>318</v>
      </c>
      <c r="P518" s="10">
        <v>427</v>
      </c>
      <c r="Q518" s="10">
        <v>457</v>
      </c>
    </row>
    <row r="519" spans="1:17" x14ac:dyDescent="0.35">
      <c r="A519" t="s">
        <v>460</v>
      </c>
      <c r="B519" t="s">
        <v>205</v>
      </c>
      <c r="C519" t="s">
        <v>752</v>
      </c>
      <c r="D519" t="s">
        <v>753</v>
      </c>
      <c r="E519">
        <f>SUM(Table16[[#This Row],[2025]:[2014]])</f>
        <v>10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>
        <v>10</v>
      </c>
    </row>
    <row r="520" spans="1:17" hidden="1" x14ac:dyDescent="0.35">
      <c r="A520" t="s">
        <v>754</v>
      </c>
      <c r="B520" t="s">
        <v>755</v>
      </c>
      <c r="C520" t="s">
        <v>756</v>
      </c>
      <c r="D520" t="s">
        <v>757</v>
      </c>
      <c r="E520">
        <f>SUM(Table16[[#This Row],[2025]:[2014]])</f>
        <v>2</v>
      </c>
      <c r="F520" s="10"/>
      <c r="G520" s="10"/>
      <c r="H520" s="10"/>
      <c r="I520" s="10"/>
      <c r="J520" s="10"/>
      <c r="K520" s="10">
        <v>2</v>
      </c>
      <c r="L520" s="10"/>
      <c r="M520" s="10"/>
      <c r="N520" s="10"/>
      <c r="O520" s="10"/>
      <c r="P520" s="10"/>
      <c r="Q520" s="10"/>
    </row>
    <row r="521" spans="1:17" hidden="1" x14ac:dyDescent="0.35">
      <c r="A521" t="s">
        <v>754</v>
      </c>
      <c r="B521" t="s">
        <v>485</v>
      </c>
      <c r="C521" t="s">
        <v>486</v>
      </c>
      <c r="D521" t="s">
        <v>487</v>
      </c>
      <c r="E521">
        <f>SUM(Table16[[#This Row],[2025]:[2014]])</f>
        <v>5</v>
      </c>
      <c r="F521" s="10"/>
      <c r="G521" s="10"/>
      <c r="H521" s="10"/>
      <c r="I521" s="10"/>
      <c r="J521" s="10"/>
      <c r="K521" s="10"/>
      <c r="L521" s="10">
        <v>1</v>
      </c>
      <c r="M521" s="10">
        <v>2</v>
      </c>
      <c r="N521" s="10"/>
      <c r="O521" s="10"/>
      <c r="P521" s="10">
        <v>1</v>
      </c>
      <c r="Q521" s="10">
        <v>1</v>
      </c>
    </row>
    <row r="522" spans="1:17" hidden="1" x14ac:dyDescent="0.35">
      <c r="A522" t="s">
        <v>754</v>
      </c>
      <c r="B522" t="s">
        <v>123</v>
      </c>
      <c r="C522" t="s">
        <v>124</v>
      </c>
      <c r="D522" t="s">
        <v>125</v>
      </c>
      <c r="E522">
        <f>SUM(Table16[[#This Row],[2025]:[2014]])</f>
        <v>11</v>
      </c>
      <c r="F522" s="10"/>
      <c r="G522" s="10"/>
      <c r="H522" s="10"/>
      <c r="I522" s="10">
        <v>1</v>
      </c>
      <c r="J522" s="10"/>
      <c r="K522" s="10">
        <v>7</v>
      </c>
      <c r="L522" s="10">
        <v>2</v>
      </c>
      <c r="M522" s="10">
        <v>1</v>
      </c>
      <c r="N522" s="10"/>
      <c r="O522" s="10"/>
      <c r="P522" s="10"/>
      <c r="Q522" s="10"/>
    </row>
    <row r="523" spans="1:17" hidden="1" x14ac:dyDescent="0.35">
      <c r="A523" t="s">
        <v>754</v>
      </c>
      <c r="B523" t="s">
        <v>123</v>
      </c>
      <c r="C523" t="s">
        <v>488</v>
      </c>
      <c r="D523" t="s">
        <v>489</v>
      </c>
      <c r="E523">
        <f>SUM(Table16[[#This Row],[2025]:[2014]])</f>
        <v>0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  <c r="Q523" s="10"/>
    </row>
    <row r="524" spans="1:17" hidden="1" x14ac:dyDescent="0.35">
      <c r="A524" t="s">
        <v>754</v>
      </c>
      <c r="B524" t="s">
        <v>126</v>
      </c>
      <c r="C524" t="s">
        <v>307</v>
      </c>
      <c r="D524" t="s">
        <v>308</v>
      </c>
      <c r="E524">
        <f>SUM(Table16[[#This Row],[2025]:[2014]])</f>
        <v>1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>
        <v>1</v>
      </c>
    </row>
    <row r="525" spans="1:17" hidden="1" x14ac:dyDescent="0.35">
      <c r="A525" t="s">
        <v>754</v>
      </c>
      <c r="B525" t="s">
        <v>126</v>
      </c>
      <c r="C525" t="s">
        <v>127</v>
      </c>
      <c r="D525" t="s">
        <v>128</v>
      </c>
      <c r="E525">
        <f>SUM(Table16[[#This Row],[2025]:[2014]])</f>
        <v>2</v>
      </c>
      <c r="F525" s="10"/>
      <c r="G525" s="10">
        <v>1</v>
      </c>
      <c r="H525" s="10"/>
      <c r="I525" s="10">
        <v>1</v>
      </c>
      <c r="J525" s="10"/>
      <c r="K525" s="10"/>
      <c r="L525" s="10"/>
      <c r="M525" s="10"/>
      <c r="N525" s="10"/>
      <c r="O525" s="10"/>
      <c r="P525" s="10"/>
      <c r="Q525" s="10"/>
    </row>
    <row r="526" spans="1:17" hidden="1" x14ac:dyDescent="0.35">
      <c r="A526" t="s">
        <v>754</v>
      </c>
      <c r="B526" t="s">
        <v>131</v>
      </c>
      <c r="C526" t="s">
        <v>309</v>
      </c>
      <c r="D526" t="s">
        <v>310</v>
      </c>
      <c r="E526">
        <f>SUM(Table16[[#This Row],[2025]:[2014]])</f>
        <v>13</v>
      </c>
      <c r="F526" s="10"/>
      <c r="G526" s="10"/>
      <c r="H526" s="10"/>
      <c r="I526" s="10"/>
      <c r="J526" s="10"/>
      <c r="K526" s="10">
        <v>10</v>
      </c>
      <c r="L526" s="10">
        <v>3</v>
      </c>
      <c r="M526" s="10"/>
      <c r="N526" s="10"/>
      <c r="O526" s="10"/>
      <c r="P526" s="10"/>
      <c r="Q526" s="10"/>
    </row>
    <row r="527" spans="1:17" hidden="1" x14ac:dyDescent="0.35">
      <c r="A527" t="s">
        <v>754</v>
      </c>
      <c r="B527" t="s">
        <v>134</v>
      </c>
      <c r="C527" t="s">
        <v>135</v>
      </c>
      <c r="D527" t="s">
        <v>136</v>
      </c>
      <c r="E527">
        <f>SUM(Table16[[#This Row],[2025]:[2014]])</f>
        <v>1</v>
      </c>
      <c r="F527" s="10"/>
      <c r="G527" s="10"/>
      <c r="H527" s="10"/>
      <c r="I527" s="10"/>
      <c r="J527" s="10"/>
      <c r="K527" s="10"/>
      <c r="L527" s="10"/>
      <c r="M527" s="10">
        <v>1</v>
      </c>
      <c r="N527" s="10"/>
      <c r="O527" s="10"/>
      <c r="P527" s="10"/>
      <c r="Q527" s="10"/>
    </row>
    <row r="528" spans="1:17" hidden="1" x14ac:dyDescent="0.35">
      <c r="A528" t="s">
        <v>754</v>
      </c>
      <c r="B528" t="s">
        <v>139</v>
      </c>
      <c r="C528" t="s">
        <v>124</v>
      </c>
      <c r="D528" t="s">
        <v>313</v>
      </c>
      <c r="E528">
        <f>SUM(Table16[[#This Row],[2025]:[2014]])</f>
        <v>73</v>
      </c>
      <c r="F528" s="10"/>
      <c r="G528" s="10"/>
      <c r="H528" s="10"/>
      <c r="I528" s="10"/>
      <c r="J528" s="10">
        <v>1</v>
      </c>
      <c r="K528" s="10">
        <v>1</v>
      </c>
      <c r="L528" s="10">
        <v>21</v>
      </c>
      <c r="M528" s="10">
        <v>42</v>
      </c>
      <c r="N528" s="10"/>
      <c r="O528" s="10"/>
      <c r="P528" s="10">
        <v>3</v>
      </c>
      <c r="Q528" s="10">
        <v>5</v>
      </c>
    </row>
    <row r="529" spans="1:17" hidden="1" x14ac:dyDescent="0.35">
      <c r="A529" t="s">
        <v>754</v>
      </c>
      <c r="B529" t="s">
        <v>144</v>
      </c>
      <c r="C529" t="s">
        <v>124</v>
      </c>
      <c r="D529" t="s">
        <v>145</v>
      </c>
      <c r="E529">
        <f>SUM(Table16[[#This Row],[2025]:[2014]])</f>
        <v>5</v>
      </c>
      <c r="F529" s="10"/>
      <c r="G529" s="10"/>
      <c r="H529" s="10">
        <v>5</v>
      </c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hidden="1" x14ac:dyDescent="0.35">
      <c r="A530" t="s">
        <v>754</v>
      </c>
      <c r="B530" t="s">
        <v>144</v>
      </c>
      <c r="C530" t="s">
        <v>124</v>
      </c>
      <c r="D530" t="s">
        <v>246</v>
      </c>
      <c r="E530">
        <f>SUM(Table16[[#This Row],[2025]:[2014]])</f>
        <v>1</v>
      </c>
      <c r="F530" s="10"/>
      <c r="G530" s="10"/>
      <c r="H530" s="10"/>
      <c r="I530" s="10"/>
      <c r="J530" s="10"/>
      <c r="K530" s="10">
        <v>1</v>
      </c>
      <c r="L530" s="10"/>
      <c r="M530" s="10"/>
      <c r="N530" s="10"/>
      <c r="O530" s="10"/>
      <c r="P530" s="10"/>
      <c r="Q530" s="10"/>
    </row>
    <row r="531" spans="1:17" hidden="1" x14ac:dyDescent="0.35">
      <c r="A531" t="s">
        <v>754</v>
      </c>
      <c r="B531" t="s">
        <v>144</v>
      </c>
      <c r="C531" t="s">
        <v>124</v>
      </c>
      <c r="D531" t="s">
        <v>506</v>
      </c>
      <c r="E531">
        <f>SUM(Table16[[#This Row],[2025]:[2014]])</f>
        <v>1</v>
      </c>
      <c r="F531" s="10"/>
      <c r="G531" s="10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hidden="1" x14ac:dyDescent="0.35">
      <c r="A532" t="s">
        <v>754</v>
      </c>
      <c r="B532" t="s">
        <v>144</v>
      </c>
      <c r="C532" t="s">
        <v>124</v>
      </c>
      <c r="D532" t="s">
        <v>146</v>
      </c>
      <c r="E532">
        <f>SUM(Table16[[#This Row],[2025]:[2014]])</f>
        <v>9</v>
      </c>
      <c r="F532" s="10"/>
      <c r="G532" s="10">
        <v>-4</v>
      </c>
      <c r="H532" s="10">
        <v>-1</v>
      </c>
      <c r="I532" s="10"/>
      <c r="J532" s="10"/>
      <c r="K532" s="10"/>
      <c r="L532" s="10"/>
      <c r="M532" s="10"/>
      <c r="N532" s="10"/>
      <c r="O532" s="10">
        <v>14</v>
      </c>
      <c r="P532" s="10"/>
      <c r="Q532" s="10"/>
    </row>
    <row r="533" spans="1:17" hidden="1" x14ac:dyDescent="0.35">
      <c r="A533" t="s">
        <v>754</v>
      </c>
      <c r="B533" t="s">
        <v>144</v>
      </c>
      <c r="C533" t="s">
        <v>124</v>
      </c>
      <c r="D533" t="s">
        <v>314</v>
      </c>
      <c r="E533">
        <f>SUM(Table16[[#This Row],[2025]:[2014]])</f>
        <v>2</v>
      </c>
      <c r="F533" s="10"/>
      <c r="G533" s="10"/>
      <c r="H533" s="10"/>
      <c r="I533" s="10"/>
      <c r="J533" s="10">
        <v>1</v>
      </c>
      <c r="K533" s="10"/>
      <c r="L533" s="10"/>
      <c r="M533" s="10"/>
      <c r="N533" s="10">
        <v>1</v>
      </c>
      <c r="O533" s="10"/>
      <c r="P533" s="10"/>
      <c r="Q533" s="10"/>
    </row>
    <row r="534" spans="1:17" hidden="1" x14ac:dyDescent="0.35">
      <c r="A534" t="s">
        <v>754</v>
      </c>
      <c r="B534" t="s">
        <v>144</v>
      </c>
      <c r="C534" t="s">
        <v>124</v>
      </c>
      <c r="D534" t="s">
        <v>315</v>
      </c>
      <c r="E534">
        <f>SUM(Table16[[#This Row],[2025]:[2014]])</f>
        <v>1</v>
      </c>
      <c r="F534" s="10"/>
      <c r="G534" s="10"/>
      <c r="H534" s="10"/>
      <c r="I534" s="10"/>
      <c r="J534" s="10"/>
      <c r="K534" s="10">
        <v>1</v>
      </c>
      <c r="L534" s="10"/>
      <c r="M534" s="10"/>
      <c r="N534" s="10"/>
      <c r="O534" s="10"/>
      <c r="P534" s="10"/>
      <c r="Q534" s="10"/>
    </row>
    <row r="535" spans="1:17" hidden="1" x14ac:dyDescent="0.35">
      <c r="A535" t="s">
        <v>754</v>
      </c>
      <c r="B535" t="s">
        <v>144</v>
      </c>
      <c r="C535" t="s">
        <v>124</v>
      </c>
      <c r="D535" t="s">
        <v>758</v>
      </c>
      <c r="E535">
        <f>SUM(Table16[[#This Row],[2025]:[2014]])</f>
        <v>1</v>
      </c>
      <c r="F535" s="10"/>
      <c r="G535" s="10"/>
      <c r="H535" s="10"/>
      <c r="I535" s="10"/>
      <c r="J535" s="10"/>
      <c r="K535" s="10">
        <v>1</v>
      </c>
      <c r="L535" s="10"/>
      <c r="M535" s="10"/>
      <c r="N535" s="10"/>
      <c r="O535" s="10"/>
      <c r="P535" s="10"/>
      <c r="Q535" s="10"/>
    </row>
    <row r="536" spans="1:17" hidden="1" x14ac:dyDescent="0.35">
      <c r="A536" t="s">
        <v>754</v>
      </c>
      <c r="B536" t="s">
        <v>144</v>
      </c>
      <c r="C536" t="s">
        <v>124</v>
      </c>
      <c r="D536" t="s">
        <v>247</v>
      </c>
      <c r="E536">
        <f>SUM(Table16[[#This Row],[2025]:[2014]])</f>
        <v>1</v>
      </c>
      <c r="F536" s="10"/>
      <c r="G536" s="10"/>
      <c r="H536" s="10">
        <v>1</v>
      </c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hidden="1" x14ac:dyDescent="0.35">
      <c r="A537" t="s">
        <v>754</v>
      </c>
      <c r="B537" t="s">
        <v>144</v>
      </c>
      <c r="C537" t="s">
        <v>124</v>
      </c>
      <c r="D537" t="s">
        <v>147</v>
      </c>
      <c r="E537">
        <f>SUM(Table16[[#This Row],[2025]:[2014]])</f>
        <v>2</v>
      </c>
      <c r="F537" s="10"/>
      <c r="G537" s="10"/>
      <c r="H537" s="10"/>
      <c r="I537" s="10">
        <v>2</v>
      </c>
      <c r="J537" s="10"/>
      <c r="K537" s="10"/>
      <c r="L537" s="10"/>
      <c r="M537" s="10"/>
      <c r="N537" s="10"/>
      <c r="O537" s="10"/>
      <c r="P537" s="10"/>
      <c r="Q537" s="10"/>
    </row>
    <row r="538" spans="1:17" hidden="1" x14ac:dyDescent="0.35">
      <c r="A538" t="s">
        <v>754</v>
      </c>
      <c r="B538" t="s">
        <v>144</v>
      </c>
      <c r="C538" t="s">
        <v>124</v>
      </c>
      <c r="D538" t="s">
        <v>148</v>
      </c>
      <c r="E538">
        <f>SUM(Table16[[#This Row],[2025]:[2014]])</f>
        <v>77</v>
      </c>
      <c r="F538" s="10"/>
      <c r="G538" s="10">
        <v>2</v>
      </c>
      <c r="H538" s="10">
        <v>24</v>
      </c>
      <c r="I538" s="10">
        <v>26</v>
      </c>
      <c r="J538" s="10">
        <v>20</v>
      </c>
      <c r="K538" s="10">
        <v>2</v>
      </c>
      <c r="L538" s="10">
        <v>3</v>
      </c>
      <c r="M538" s="10"/>
      <c r="N538" s="10"/>
      <c r="O538" s="10"/>
      <c r="P538" s="10"/>
      <c r="Q538" s="10"/>
    </row>
    <row r="539" spans="1:17" hidden="1" x14ac:dyDescent="0.35">
      <c r="A539" t="s">
        <v>754</v>
      </c>
      <c r="B539" t="s">
        <v>144</v>
      </c>
      <c r="C539" t="s">
        <v>124</v>
      </c>
      <c r="D539" t="s">
        <v>508</v>
      </c>
      <c r="E539">
        <f>SUM(Table16[[#This Row],[2025]:[2014]])</f>
        <v>2</v>
      </c>
      <c r="F539" s="10"/>
      <c r="G539" s="10"/>
      <c r="H539" s="10"/>
      <c r="I539" s="10"/>
      <c r="J539" s="10"/>
      <c r="K539" s="10">
        <v>2</v>
      </c>
      <c r="L539" s="10"/>
      <c r="M539" s="10"/>
      <c r="N539" s="10"/>
      <c r="O539" s="10"/>
      <c r="P539" s="10"/>
      <c r="Q539" s="10"/>
    </row>
    <row r="540" spans="1:17" hidden="1" x14ac:dyDescent="0.35">
      <c r="A540" t="s">
        <v>754</v>
      </c>
      <c r="B540" t="s">
        <v>144</v>
      </c>
      <c r="C540" t="s">
        <v>124</v>
      </c>
      <c r="D540" t="s">
        <v>150</v>
      </c>
      <c r="E540">
        <f>SUM(Table16[[#This Row],[2025]:[2014]])</f>
        <v>5</v>
      </c>
      <c r="F540" s="10"/>
      <c r="G540" s="10">
        <v>5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hidden="1" x14ac:dyDescent="0.35">
      <c r="A541" t="s">
        <v>754</v>
      </c>
      <c r="B541" t="s">
        <v>144</v>
      </c>
      <c r="C541" t="s">
        <v>386</v>
      </c>
      <c r="D541" t="s">
        <v>387</v>
      </c>
      <c r="E541">
        <f>SUM(Table16[[#This Row],[2025]:[2014]])</f>
        <v>4</v>
      </c>
      <c r="F541" s="10"/>
      <c r="G541" s="10"/>
      <c r="H541" s="10"/>
      <c r="I541" s="10">
        <v>2</v>
      </c>
      <c r="J541" s="10">
        <v>2</v>
      </c>
      <c r="K541" s="10"/>
      <c r="L541" s="10"/>
      <c r="M541" s="10"/>
      <c r="N541" s="10"/>
      <c r="O541" s="10"/>
      <c r="P541" s="10"/>
      <c r="Q541" s="10"/>
    </row>
    <row r="542" spans="1:17" hidden="1" x14ac:dyDescent="0.35">
      <c r="A542" t="s">
        <v>754</v>
      </c>
      <c r="B542" t="s">
        <v>144</v>
      </c>
      <c r="C542" t="s">
        <v>316</v>
      </c>
      <c r="D542" t="s">
        <v>317</v>
      </c>
      <c r="E542">
        <f>SUM(Table16[[#This Row],[2025]:[2014]])</f>
        <v>1</v>
      </c>
      <c r="F542" s="10"/>
      <c r="G542" s="10"/>
      <c r="H542" s="10"/>
      <c r="I542" s="10"/>
      <c r="J542" s="10"/>
      <c r="K542" s="10"/>
      <c r="L542" s="10">
        <v>1</v>
      </c>
      <c r="M542" s="10"/>
      <c r="N542" s="10"/>
      <c r="O542" s="10"/>
      <c r="P542" s="10"/>
      <c r="Q542" s="10"/>
    </row>
    <row r="543" spans="1:17" hidden="1" x14ac:dyDescent="0.35">
      <c r="A543" t="s">
        <v>754</v>
      </c>
      <c r="B543" t="s">
        <v>144</v>
      </c>
      <c r="C543" t="s">
        <v>759</v>
      </c>
      <c r="D543" t="s">
        <v>760</v>
      </c>
      <c r="E543">
        <f>SUM(Table16[[#This Row],[2025]:[2014]])</f>
        <v>1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v>1</v>
      </c>
      <c r="P543" s="10"/>
      <c r="Q543" s="10"/>
    </row>
    <row r="544" spans="1:17" hidden="1" x14ac:dyDescent="0.35">
      <c r="A544" t="s">
        <v>754</v>
      </c>
      <c r="B544" t="s">
        <v>144</v>
      </c>
      <c r="C544" t="s">
        <v>545</v>
      </c>
      <c r="D544" t="s">
        <v>546</v>
      </c>
      <c r="E544">
        <f>SUM(Table16[[#This Row],[2025]:[2014]])</f>
        <v>4</v>
      </c>
      <c r="F544" s="10"/>
      <c r="G544" s="10"/>
      <c r="H544" s="10"/>
      <c r="I544" s="10"/>
      <c r="J544" s="10"/>
      <c r="K544" s="10"/>
      <c r="L544" s="10">
        <v>1</v>
      </c>
      <c r="M544" s="10"/>
      <c r="N544" s="10">
        <v>1</v>
      </c>
      <c r="O544" s="10">
        <v>2</v>
      </c>
      <c r="P544" s="10"/>
      <c r="Q544" s="10"/>
    </row>
    <row r="545" spans="1:17" hidden="1" x14ac:dyDescent="0.35">
      <c r="A545" t="s">
        <v>754</v>
      </c>
      <c r="B545" t="s">
        <v>144</v>
      </c>
      <c r="C545" t="s">
        <v>761</v>
      </c>
      <c r="D545" t="s">
        <v>762</v>
      </c>
      <c r="E545">
        <f>SUM(Table16[[#This Row],[2025]:[2014]])</f>
        <v>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>
        <v>1</v>
      </c>
    </row>
    <row r="546" spans="1:17" hidden="1" x14ac:dyDescent="0.35">
      <c r="A546" t="s">
        <v>754</v>
      </c>
      <c r="B546" t="s">
        <v>144</v>
      </c>
      <c r="C546" t="s">
        <v>161</v>
      </c>
      <c r="D546" t="s">
        <v>162</v>
      </c>
      <c r="E546">
        <f>SUM(Table16[[#This Row],[2025]:[2014]])</f>
        <v>5</v>
      </c>
      <c r="F546" s="10"/>
      <c r="G546" s="10">
        <v>1</v>
      </c>
      <c r="H546" s="10"/>
      <c r="I546" s="10">
        <v>1</v>
      </c>
      <c r="J546" s="10">
        <v>3</v>
      </c>
      <c r="K546" s="10"/>
      <c r="L546" s="10"/>
      <c r="M546" s="10"/>
      <c r="N546" s="10"/>
      <c r="O546" s="10"/>
      <c r="P546" s="10"/>
      <c r="Q546" s="10"/>
    </row>
    <row r="547" spans="1:17" hidden="1" x14ac:dyDescent="0.35">
      <c r="A547" t="s">
        <v>754</v>
      </c>
      <c r="B547" t="s">
        <v>324</v>
      </c>
      <c r="C547" t="s">
        <v>567</v>
      </c>
      <c r="D547" t="s">
        <v>568</v>
      </c>
      <c r="E547">
        <f>SUM(Table16[[#This Row],[2025]:[2014]])</f>
        <v>1</v>
      </c>
      <c r="F547" s="10"/>
      <c r="G547" s="10"/>
      <c r="H547" s="10"/>
      <c r="I547" s="10"/>
      <c r="J547" s="10"/>
      <c r="K547" s="10">
        <v>1</v>
      </c>
      <c r="L547" s="10"/>
      <c r="M547" s="10"/>
      <c r="N547" s="10"/>
      <c r="O547" s="10"/>
      <c r="P547" s="10"/>
      <c r="Q547" s="10"/>
    </row>
    <row r="548" spans="1:17" hidden="1" x14ac:dyDescent="0.35">
      <c r="A548" t="s">
        <v>754</v>
      </c>
      <c r="B548" t="s">
        <v>324</v>
      </c>
      <c r="C548" t="s">
        <v>325</v>
      </c>
      <c r="D548" t="s">
        <v>326</v>
      </c>
      <c r="E548">
        <f>SUM(Table16[[#This Row],[2025]:[2014]])</f>
        <v>1</v>
      </c>
      <c r="F548" s="10"/>
      <c r="G548" s="10"/>
      <c r="H548" s="10"/>
      <c r="I548" s="10"/>
      <c r="J548" s="10"/>
      <c r="K548" s="10"/>
      <c r="L548" s="10">
        <v>1</v>
      </c>
      <c r="M548" s="10"/>
      <c r="N548" s="10"/>
      <c r="O548" s="10"/>
      <c r="P548" s="10"/>
      <c r="Q548" s="10"/>
    </row>
    <row r="549" spans="1:17" hidden="1" x14ac:dyDescent="0.35">
      <c r="A549" t="s">
        <v>754</v>
      </c>
      <c r="B549" t="s">
        <v>572</v>
      </c>
      <c r="C549" t="s">
        <v>573</v>
      </c>
      <c r="D549" t="s">
        <v>574</v>
      </c>
      <c r="E549">
        <f>SUM(Table16[[#This Row],[2025]:[2014]])</f>
        <v>3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>
        <v>3</v>
      </c>
      <c r="P549" s="10"/>
      <c r="Q549" s="10"/>
    </row>
    <row r="550" spans="1:17" hidden="1" x14ac:dyDescent="0.35">
      <c r="A550" t="s">
        <v>754</v>
      </c>
      <c r="B550" t="s">
        <v>572</v>
      </c>
      <c r="C550" t="s">
        <v>575</v>
      </c>
      <c r="D550" t="s">
        <v>576</v>
      </c>
      <c r="E550">
        <f>SUM(Table16[[#This Row],[2025]:[2014]])</f>
        <v>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2</v>
      </c>
      <c r="Q550" s="10"/>
    </row>
    <row r="551" spans="1:17" hidden="1" x14ac:dyDescent="0.35">
      <c r="A551" t="s">
        <v>754</v>
      </c>
      <c r="B551" t="s">
        <v>572</v>
      </c>
      <c r="C551" t="s">
        <v>763</v>
      </c>
      <c r="D551" t="s">
        <v>764</v>
      </c>
      <c r="E551">
        <f>SUM(Table16[[#This Row],[2025]:[2014]])</f>
        <v>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>
        <v>2</v>
      </c>
      <c r="Q551" s="10"/>
    </row>
    <row r="552" spans="1:17" hidden="1" x14ac:dyDescent="0.35">
      <c r="A552" t="s">
        <v>754</v>
      </c>
      <c r="B552" t="s">
        <v>254</v>
      </c>
      <c r="C552" t="s">
        <v>585</v>
      </c>
      <c r="D552" t="s">
        <v>586</v>
      </c>
      <c r="E552">
        <f>SUM(Table16[[#This Row],[2025]:[2014]])</f>
        <v>836</v>
      </c>
      <c r="F552" s="10"/>
      <c r="G552" s="10"/>
      <c r="H552" s="10"/>
      <c r="I552" s="10"/>
      <c r="J552" s="10"/>
      <c r="K552" s="10"/>
      <c r="L552" s="10">
        <v>35</v>
      </c>
      <c r="M552" s="10">
        <v>56</v>
      </c>
      <c r="N552" s="10">
        <v>263</v>
      </c>
      <c r="O552" s="10">
        <v>228</v>
      </c>
      <c r="P552" s="10">
        <v>188</v>
      </c>
      <c r="Q552" s="10">
        <v>66</v>
      </c>
    </row>
    <row r="553" spans="1:17" hidden="1" x14ac:dyDescent="0.35">
      <c r="A553" t="s">
        <v>754</v>
      </c>
      <c r="B553" t="s">
        <v>254</v>
      </c>
      <c r="C553" t="s">
        <v>765</v>
      </c>
      <c r="D553" t="s">
        <v>766</v>
      </c>
      <c r="E553">
        <f>SUM(Table16[[#This Row],[2025]:[2014]])</f>
        <v>2</v>
      </c>
      <c r="F553" s="10"/>
      <c r="G553" s="10"/>
      <c r="H553" s="10"/>
      <c r="I553" s="10">
        <v>2</v>
      </c>
      <c r="J553" s="10"/>
      <c r="K553" s="10"/>
      <c r="L553" s="10"/>
      <c r="M553" s="10"/>
      <c r="N553" s="10"/>
      <c r="O553" s="10"/>
      <c r="P553" s="10"/>
      <c r="Q553" s="10"/>
    </row>
    <row r="554" spans="1:17" hidden="1" x14ac:dyDescent="0.35">
      <c r="A554" t="s">
        <v>754</v>
      </c>
      <c r="B554" t="s">
        <v>254</v>
      </c>
      <c r="C554" t="s">
        <v>767</v>
      </c>
      <c r="D554" t="s">
        <v>768</v>
      </c>
      <c r="E554">
        <f>SUM(Table16[[#This Row],[2025]:[2014]])</f>
        <v>8</v>
      </c>
      <c r="F554" s="10"/>
      <c r="G554" s="10"/>
      <c r="H554" s="10">
        <v>3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</row>
    <row r="555" spans="1:17" hidden="1" x14ac:dyDescent="0.35">
      <c r="A555" t="s">
        <v>754</v>
      </c>
      <c r="B555" t="s">
        <v>254</v>
      </c>
      <c r="C555" t="s">
        <v>587</v>
      </c>
      <c r="D555" t="s">
        <v>588</v>
      </c>
      <c r="E555">
        <f>SUM(Table16[[#This Row],[2025]:[2014]])</f>
        <v>1</v>
      </c>
      <c r="F555" s="10"/>
      <c r="G555" s="10"/>
      <c r="H555" s="10"/>
      <c r="I555" s="10"/>
      <c r="J555" s="10"/>
      <c r="K555" s="10"/>
      <c r="L555" s="10">
        <v>1</v>
      </c>
      <c r="M555" s="10"/>
      <c r="N555" s="10"/>
      <c r="O555" s="10"/>
      <c r="P555" s="10"/>
      <c r="Q555" s="10"/>
    </row>
    <row r="556" spans="1:17" hidden="1" x14ac:dyDescent="0.35">
      <c r="A556" t="s">
        <v>754</v>
      </c>
      <c r="B556" t="s">
        <v>254</v>
      </c>
      <c r="C556" t="s">
        <v>769</v>
      </c>
      <c r="D556" t="s">
        <v>770</v>
      </c>
      <c r="E556">
        <f>SUM(Table16[[#This Row],[2025]:[2014]])</f>
        <v>58</v>
      </c>
      <c r="F556" s="10"/>
      <c r="G556" s="10"/>
      <c r="H556" s="10"/>
      <c r="I556" s="10"/>
      <c r="J556" s="10">
        <v>16</v>
      </c>
      <c r="K556" s="10">
        <v>37</v>
      </c>
      <c r="L556" s="10">
        <v>5</v>
      </c>
      <c r="M556" s="10"/>
      <c r="N556" s="10"/>
      <c r="O556" s="10"/>
      <c r="P556" s="10"/>
      <c r="Q556" s="10"/>
    </row>
    <row r="557" spans="1:17" hidden="1" x14ac:dyDescent="0.35">
      <c r="A557" t="s">
        <v>754</v>
      </c>
      <c r="B557" t="s">
        <v>254</v>
      </c>
      <c r="C557" t="s">
        <v>327</v>
      </c>
      <c r="D557" t="s">
        <v>328</v>
      </c>
      <c r="E557">
        <f>SUM(Table16[[#This Row],[2025]:[2014]])</f>
        <v>2</v>
      </c>
      <c r="F557" s="10"/>
      <c r="G557" s="10"/>
      <c r="H557" s="10"/>
      <c r="I557" s="10">
        <v>0</v>
      </c>
      <c r="J557" s="10"/>
      <c r="K557" s="10"/>
      <c r="L557" s="10"/>
      <c r="M557" s="10"/>
      <c r="N557" s="10"/>
      <c r="O557" s="10">
        <v>2</v>
      </c>
      <c r="P557" s="10"/>
      <c r="Q557" s="10"/>
    </row>
    <row r="558" spans="1:17" hidden="1" x14ac:dyDescent="0.35">
      <c r="A558" t="s">
        <v>754</v>
      </c>
      <c r="B558" t="s">
        <v>254</v>
      </c>
      <c r="C558" t="s">
        <v>771</v>
      </c>
      <c r="D558" t="s">
        <v>772</v>
      </c>
      <c r="E558">
        <f>SUM(Table16[[#This Row],[2025]:[2014]])</f>
        <v>1</v>
      </c>
      <c r="F558" s="10"/>
      <c r="G558" s="10"/>
      <c r="H558" s="10"/>
      <c r="I558" s="10"/>
      <c r="J558" s="10"/>
      <c r="K558" s="10"/>
      <c r="L558" s="10">
        <v>1</v>
      </c>
      <c r="M558" s="10"/>
      <c r="N558" s="10"/>
      <c r="O558" s="10"/>
      <c r="P558" s="10"/>
      <c r="Q558" s="10"/>
    </row>
    <row r="559" spans="1:17" hidden="1" x14ac:dyDescent="0.35">
      <c r="A559" t="s">
        <v>754</v>
      </c>
      <c r="B559" t="s">
        <v>254</v>
      </c>
      <c r="C559" t="s">
        <v>773</v>
      </c>
      <c r="D559" t="s">
        <v>774</v>
      </c>
      <c r="E559">
        <f>SUM(Table16[[#This Row],[2025]:[2014]])</f>
        <v>0</v>
      </c>
      <c r="F559" s="10"/>
      <c r="G559" s="10"/>
      <c r="H559" s="10"/>
      <c r="I559" s="10"/>
      <c r="J559" s="10"/>
      <c r="K559" s="10"/>
      <c r="L559" s="10"/>
      <c r="M559" s="10">
        <v>-1</v>
      </c>
      <c r="N559" s="10">
        <v>1</v>
      </c>
      <c r="O559" s="10"/>
      <c r="P559" s="10"/>
      <c r="Q559" s="10"/>
    </row>
    <row r="560" spans="1:17" hidden="1" x14ac:dyDescent="0.35">
      <c r="A560" t="s">
        <v>754</v>
      </c>
      <c r="B560" t="s">
        <v>254</v>
      </c>
      <c r="C560" t="s">
        <v>589</v>
      </c>
      <c r="D560" t="s">
        <v>590</v>
      </c>
      <c r="E560">
        <f>SUM(Table16[[#This Row],[2025]:[2014]])</f>
        <v>4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>
        <v>4</v>
      </c>
      <c r="P560" s="10"/>
      <c r="Q560" s="10"/>
    </row>
    <row r="561" spans="1:17" hidden="1" x14ac:dyDescent="0.35">
      <c r="A561" t="s">
        <v>754</v>
      </c>
      <c r="B561" t="s">
        <v>254</v>
      </c>
      <c r="C561" t="s">
        <v>591</v>
      </c>
      <c r="D561" t="s">
        <v>592</v>
      </c>
      <c r="E561">
        <f>SUM(Table16[[#This Row],[2025]:[2014]])</f>
        <v>4</v>
      </c>
      <c r="F561" s="10"/>
      <c r="G561" s="10"/>
      <c r="H561" s="10"/>
      <c r="I561" s="10"/>
      <c r="J561" s="10"/>
      <c r="K561" s="10"/>
      <c r="L561" s="10">
        <v>4</v>
      </c>
      <c r="M561" s="10"/>
      <c r="N561" s="10"/>
      <c r="O561" s="10"/>
      <c r="P561" s="10"/>
      <c r="Q561" s="10"/>
    </row>
    <row r="562" spans="1:17" hidden="1" x14ac:dyDescent="0.35">
      <c r="A562" t="s">
        <v>754</v>
      </c>
      <c r="B562" t="s">
        <v>163</v>
      </c>
      <c r="C562" t="s">
        <v>775</v>
      </c>
      <c r="D562" t="s">
        <v>776</v>
      </c>
      <c r="E562">
        <f>SUM(Table16[[#This Row],[2025]:[2014]])</f>
        <v>3</v>
      </c>
      <c r="F562" s="10"/>
      <c r="G562" s="10"/>
      <c r="H562" s="10"/>
      <c r="I562" s="10"/>
      <c r="J562" s="10"/>
      <c r="K562" s="10"/>
      <c r="L562" s="10"/>
      <c r="M562" s="10"/>
      <c r="N562" s="10">
        <v>1</v>
      </c>
      <c r="O562" s="10">
        <v>2</v>
      </c>
      <c r="P562" s="10"/>
      <c r="Q562" s="10"/>
    </row>
    <row r="563" spans="1:17" hidden="1" x14ac:dyDescent="0.35">
      <c r="A563" t="s">
        <v>754</v>
      </c>
      <c r="B563" t="s">
        <v>163</v>
      </c>
      <c r="C563" t="s">
        <v>164</v>
      </c>
      <c r="D563" t="s">
        <v>165</v>
      </c>
      <c r="E563">
        <f>SUM(Table16[[#This Row],[2025]:[2014]])</f>
        <v>38</v>
      </c>
      <c r="F563" s="10"/>
      <c r="G563" s="10"/>
      <c r="H563" s="10"/>
      <c r="I563" s="10"/>
      <c r="J563" s="10"/>
      <c r="K563" s="10">
        <v>2</v>
      </c>
      <c r="L563" s="10">
        <v>18</v>
      </c>
      <c r="M563" s="10">
        <v>14</v>
      </c>
      <c r="N563" s="10">
        <v>4</v>
      </c>
      <c r="O563" s="10"/>
      <c r="P563" s="10"/>
      <c r="Q563" s="10"/>
    </row>
    <row r="564" spans="1:17" hidden="1" x14ac:dyDescent="0.35">
      <c r="A564" t="s">
        <v>754</v>
      </c>
      <c r="B564" t="s">
        <v>166</v>
      </c>
      <c r="C564" t="s">
        <v>395</v>
      </c>
      <c r="D564" t="s">
        <v>396</v>
      </c>
      <c r="E564">
        <f>SUM(Table16[[#This Row],[2025]:[2014]])</f>
        <v>2</v>
      </c>
      <c r="F564" s="10"/>
      <c r="G564" s="10"/>
      <c r="H564" s="10"/>
      <c r="I564" s="10">
        <v>1</v>
      </c>
      <c r="J564" s="10">
        <v>1</v>
      </c>
      <c r="K564" s="10"/>
      <c r="L564" s="10"/>
      <c r="M564" s="10"/>
      <c r="N564" s="10"/>
      <c r="O564" s="10"/>
      <c r="P564" s="10"/>
      <c r="Q564" s="10"/>
    </row>
    <row r="565" spans="1:17" hidden="1" x14ac:dyDescent="0.35">
      <c r="A565" t="s">
        <v>754</v>
      </c>
      <c r="B565" t="s">
        <v>166</v>
      </c>
      <c r="C565" t="s">
        <v>595</v>
      </c>
      <c r="D565" t="s">
        <v>596</v>
      </c>
      <c r="E565">
        <f>SUM(Table16[[#This Row],[2025]:[2014]])</f>
        <v>0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  <c r="Q565" s="10"/>
    </row>
    <row r="566" spans="1:17" hidden="1" x14ac:dyDescent="0.35">
      <c r="A566" t="s">
        <v>754</v>
      </c>
      <c r="B566" t="s">
        <v>601</v>
      </c>
      <c r="C566" t="s">
        <v>777</v>
      </c>
      <c r="D566" t="s">
        <v>778</v>
      </c>
      <c r="E566">
        <f>SUM(Table16[[#This Row],[2025]:[2014]])</f>
        <v>1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</row>
    <row r="567" spans="1:17" hidden="1" x14ac:dyDescent="0.35">
      <c r="A567" t="s">
        <v>754</v>
      </c>
      <c r="B567" t="s">
        <v>329</v>
      </c>
      <c r="C567" t="s">
        <v>330</v>
      </c>
      <c r="D567" t="s">
        <v>331</v>
      </c>
      <c r="E567">
        <f>SUM(Table16[[#This Row],[2025]:[2014]])</f>
        <v>36</v>
      </c>
      <c r="F567" s="10"/>
      <c r="G567" s="10"/>
      <c r="H567" s="10"/>
      <c r="I567" s="10"/>
      <c r="J567" s="10"/>
      <c r="K567" s="10"/>
      <c r="L567" s="10"/>
      <c r="M567" s="10">
        <v>10</v>
      </c>
      <c r="N567" s="10">
        <v>6</v>
      </c>
      <c r="O567" s="10">
        <v>2</v>
      </c>
      <c r="P567" s="10">
        <v>8</v>
      </c>
      <c r="Q567" s="10">
        <v>10</v>
      </c>
    </row>
    <row r="568" spans="1:17" hidden="1" x14ac:dyDescent="0.35">
      <c r="A568" t="s">
        <v>754</v>
      </c>
      <c r="B568" t="s">
        <v>329</v>
      </c>
      <c r="C568" t="s">
        <v>779</v>
      </c>
      <c r="D568" t="s">
        <v>780</v>
      </c>
      <c r="E568">
        <f>SUM(Table16[[#This Row],[2025]:[2014]])</f>
        <v>3</v>
      </c>
      <c r="F568" s="10"/>
      <c r="G568" s="10"/>
      <c r="H568" s="10"/>
      <c r="I568" s="10"/>
      <c r="J568" s="10">
        <v>1</v>
      </c>
      <c r="K568" s="10"/>
      <c r="L568" s="10">
        <v>2</v>
      </c>
      <c r="M568" s="10"/>
      <c r="N568" s="10"/>
      <c r="O568" s="10"/>
      <c r="P568" s="10"/>
      <c r="Q568" s="10"/>
    </row>
    <row r="569" spans="1:17" hidden="1" x14ac:dyDescent="0.35">
      <c r="A569" t="s">
        <v>754</v>
      </c>
      <c r="B569" t="s">
        <v>329</v>
      </c>
      <c r="C569" t="s">
        <v>332</v>
      </c>
      <c r="D569" t="s">
        <v>333</v>
      </c>
      <c r="E569">
        <f>SUM(Table16[[#This Row],[2025]:[2014]])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</row>
    <row r="570" spans="1:17" hidden="1" x14ac:dyDescent="0.35">
      <c r="A570" t="s">
        <v>754</v>
      </c>
      <c r="B570" t="s">
        <v>169</v>
      </c>
      <c r="C570" t="s">
        <v>124</v>
      </c>
      <c r="D570" t="s">
        <v>170</v>
      </c>
      <c r="E570">
        <f>SUM(Table16[[#This Row],[2025]:[2014]])</f>
        <v>-13</v>
      </c>
      <c r="F570" s="10"/>
      <c r="G570" s="10">
        <v>-12</v>
      </c>
      <c r="H570" s="10"/>
      <c r="I570" s="10">
        <v>-1</v>
      </c>
      <c r="J570" s="10"/>
      <c r="K570" s="10"/>
      <c r="L570" s="10"/>
      <c r="M570" s="10"/>
      <c r="N570" s="10"/>
      <c r="O570" s="10">
        <v>0</v>
      </c>
      <c r="P570" s="10"/>
      <c r="Q570" s="10"/>
    </row>
    <row r="571" spans="1:17" hidden="1" x14ac:dyDescent="0.35">
      <c r="A571" t="s">
        <v>754</v>
      </c>
      <c r="B571" t="s">
        <v>172</v>
      </c>
      <c r="C571" t="s">
        <v>781</v>
      </c>
      <c r="D571" t="s">
        <v>782</v>
      </c>
      <c r="E571">
        <f>SUM(Table16[[#This Row],[2025]:[2014]])</f>
        <v>0</v>
      </c>
      <c r="F571" s="10"/>
      <c r="G571" s="10"/>
      <c r="H571" s="10"/>
      <c r="I571" s="10">
        <v>0</v>
      </c>
      <c r="J571" s="10"/>
      <c r="K571" s="10"/>
      <c r="L571" s="10"/>
      <c r="M571" s="10"/>
      <c r="N571" s="10"/>
      <c r="O571" s="10"/>
      <c r="P571" s="10"/>
      <c r="Q571" s="10"/>
    </row>
    <row r="572" spans="1:17" hidden="1" x14ac:dyDescent="0.35">
      <c r="A572" t="s">
        <v>754</v>
      </c>
      <c r="B572" t="s">
        <v>172</v>
      </c>
      <c r="C572" t="s">
        <v>609</v>
      </c>
      <c r="D572" t="s">
        <v>610</v>
      </c>
      <c r="E572">
        <f>SUM(Table16[[#This Row],[2025]:[2014]])</f>
        <v>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</v>
      </c>
    </row>
    <row r="573" spans="1:17" hidden="1" x14ac:dyDescent="0.35">
      <c r="A573" t="s">
        <v>754</v>
      </c>
      <c r="B573" t="s">
        <v>172</v>
      </c>
      <c r="C573" t="s">
        <v>611</v>
      </c>
      <c r="D573" t="s">
        <v>612</v>
      </c>
      <c r="E573">
        <f>SUM(Table16[[#This Row],[2025]:[2014]])</f>
        <v>1</v>
      </c>
      <c r="F573" s="10"/>
      <c r="G573" s="10"/>
      <c r="H573" s="10"/>
      <c r="I573" s="10"/>
      <c r="J573" s="10"/>
      <c r="K573" s="10"/>
      <c r="L573" s="10"/>
      <c r="M573" s="10"/>
      <c r="N573" s="10">
        <v>0</v>
      </c>
      <c r="O573" s="10">
        <v>1</v>
      </c>
      <c r="P573" s="10"/>
      <c r="Q573" s="10"/>
    </row>
    <row r="574" spans="1:17" hidden="1" x14ac:dyDescent="0.35">
      <c r="A574" t="s">
        <v>754</v>
      </c>
      <c r="B574" t="s">
        <v>172</v>
      </c>
      <c r="C574" t="s">
        <v>613</v>
      </c>
      <c r="D574" t="s">
        <v>614</v>
      </c>
      <c r="E574">
        <f>SUM(Table16[[#This Row],[2025]:[2014]])</f>
        <v>28</v>
      </c>
      <c r="F574" s="10"/>
      <c r="G574" s="10"/>
      <c r="H574" s="10"/>
      <c r="I574" s="10"/>
      <c r="J574" s="10"/>
      <c r="K574" s="10">
        <v>3</v>
      </c>
      <c r="L574" s="10">
        <v>6</v>
      </c>
      <c r="M574" s="10">
        <v>3</v>
      </c>
      <c r="N574" s="10">
        <v>7</v>
      </c>
      <c r="O574" s="10">
        <v>4</v>
      </c>
      <c r="P574" s="10">
        <v>5</v>
      </c>
      <c r="Q574" s="10"/>
    </row>
    <row r="575" spans="1:17" hidden="1" x14ac:dyDescent="0.35">
      <c r="A575" t="s">
        <v>754</v>
      </c>
      <c r="B575" t="s">
        <v>263</v>
      </c>
      <c r="C575" t="s">
        <v>264</v>
      </c>
      <c r="D575" t="s">
        <v>265</v>
      </c>
      <c r="E575">
        <f>SUM(Table16[[#This Row],[2025]:[2014]])</f>
        <v>1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>
        <v>1</v>
      </c>
      <c r="Q575" s="10"/>
    </row>
    <row r="576" spans="1:17" hidden="1" x14ac:dyDescent="0.35">
      <c r="A576" t="s">
        <v>754</v>
      </c>
      <c r="B576" t="s">
        <v>263</v>
      </c>
      <c r="C576" t="s">
        <v>783</v>
      </c>
      <c r="D576" t="s">
        <v>784</v>
      </c>
      <c r="E576">
        <f>SUM(Table16[[#This Row],[2025]:[2014]])</f>
        <v>1</v>
      </c>
      <c r="F576" s="10"/>
      <c r="G576" s="10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hidden="1" x14ac:dyDescent="0.35">
      <c r="A577" t="s">
        <v>754</v>
      </c>
      <c r="B577" t="s">
        <v>263</v>
      </c>
      <c r="C577" t="s">
        <v>619</v>
      </c>
      <c r="D577" t="s">
        <v>620</v>
      </c>
      <c r="E577">
        <f>SUM(Table16[[#This Row],[2025]:[2014]])</f>
        <v>37</v>
      </c>
      <c r="F577" s="10"/>
      <c r="G577" s="10"/>
      <c r="H577" s="10"/>
      <c r="I577" s="10"/>
      <c r="J577" s="10"/>
      <c r="K577" s="10"/>
      <c r="L577" s="10"/>
      <c r="M577" s="10">
        <v>2</v>
      </c>
      <c r="N577" s="10">
        <v>10</v>
      </c>
      <c r="O577" s="10">
        <v>6</v>
      </c>
      <c r="P577" s="10">
        <v>11</v>
      </c>
      <c r="Q577" s="10">
        <v>8</v>
      </c>
    </row>
    <row r="578" spans="1:17" hidden="1" x14ac:dyDescent="0.35">
      <c r="A578" t="s">
        <v>754</v>
      </c>
      <c r="B578" t="s">
        <v>409</v>
      </c>
      <c r="C578" t="s">
        <v>785</v>
      </c>
      <c r="D578" t="s">
        <v>786</v>
      </c>
      <c r="E578">
        <f>SUM(Table16[[#This Row],[2025]:[2014]])</f>
        <v>1</v>
      </c>
      <c r="F578" s="10"/>
      <c r="G578" s="10"/>
      <c r="H578" s="10"/>
      <c r="I578" s="10"/>
      <c r="J578" s="10"/>
      <c r="K578" s="10">
        <v>1</v>
      </c>
      <c r="L578" s="10"/>
      <c r="M578" s="10"/>
      <c r="N578" s="10"/>
      <c r="O578" s="10"/>
      <c r="P578" s="10"/>
      <c r="Q578" s="10"/>
    </row>
    <row r="579" spans="1:17" hidden="1" x14ac:dyDescent="0.35">
      <c r="A579" t="s">
        <v>754</v>
      </c>
      <c r="B579" t="s">
        <v>175</v>
      </c>
      <c r="C579" t="s">
        <v>124</v>
      </c>
      <c r="D579" t="s">
        <v>176</v>
      </c>
      <c r="E579">
        <f>SUM(Table16[[#This Row],[2025]:[2014]])</f>
        <v>7</v>
      </c>
      <c r="F579" s="10"/>
      <c r="G579" s="10"/>
      <c r="H579" s="10"/>
      <c r="I579" s="10">
        <v>2</v>
      </c>
      <c r="J579" s="10"/>
      <c r="K579" s="10">
        <v>1</v>
      </c>
      <c r="L579" s="10">
        <v>2</v>
      </c>
      <c r="M579" s="10">
        <v>2</v>
      </c>
      <c r="N579" s="10"/>
      <c r="O579" s="10"/>
      <c r="P579" s="10"/>
      <c r="Q579" s="10"/>
    </row>
    <row r="580" spans="1:17" hidden="1" x14ac:dyDescent="0.35">
      <c r="A580" t="s">
        <v>754</v>
      </c>
      <c r="B580" t="s">
        <v>175</v>
      </c>
      <c r="C580" t="s">
        <v>124</v>
      </c>
      <c r="D580" t="s">
        <v>177</v>
      </c>
      <c r="E580">
        <f>SUM(Table16[[#This Row],[2025]:[2014]])</f>
        <v>6</v>
      </c>
      <c r="F580" s="10"/>
      <c r="G580" s="10"/>
      <c r="H580" s="10">
        <v>1</v>
      </c>
      <c r="I580" s="10">
        <v>1</v>
      </c>
      <c r="J580" s="10"/>
      <c r="K580" s="10">
        <v>3</v>
      </c>
      <c r="L580" s="10"/>
      <c r="M580" s="10"/>
      <c r="N580" s="10">
        <v>1</v>
      </c>
      <c r="O580" s="10"/>
      <c r="P580" s="10"/>
      <c r="Q580" s="10"/>
    </row>
    <row r="581" spans="1:17" hidden="1" x14ac:dyDescent="0.35">
      <c r="A581" t="s">
        <v>754</v>
      </c>
      <c r="B581" t="s">
        <v>175</v>
      </c>
      <c r="C581" t="s">
        <v>124</v>
      </c>
      <c r="D581" t="s">
        <v>621</v>
      </c>
      <c r="E581">
        <f>SUM(Table16[[#This Row],[2025]:[2014]])</f>
        <v>1</v>
      </c>
      <c r="F581" s="10"/>
      <c r="G581" s="10"/>
      <c r="H581" s="10">
        <v>1</v>
      </c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hidden="1" x14ac:dyDescent="0.35">
      <c r="A582" t="s">
        <v>754</v>
      </c>
      <c r="B582" t="s">
        <v>175</v>
      </c>
      <c r="C582" t="s">
        <v>124</v>
      </c>
      <c r="D582" t="s">
        <v>178</v>
      </c>
      <c r="E582">
        <f>SUM(Table16[[#This Row],[2025]:[2014]])</f>
        <v>150</v>
      </c>
      <c r="F582" s="10"/>
      <c r="G582" s="10">
        <v>40</v>
      </c>
      <c r="H582" s="10">
        <v>12</v>
      </c>
      <c r="I582" s="10">
        <v>56</v>
      </c>
      <c r="J582" s="10">
        <v>8</v>
      </c>
      <c r="K582" s="10">
        <v>34</v>
      </c>
      <c r="L582" s="10"/>
      <c r="M582" s="10"/>
      <c r="N582" s="10"/>
      <c r="O582" s="10"/>
      <c r="P582" s="10"/>
      <c r="Q582" s="10"/>
    </row>
    <row r="583" spans="1:17" hidden="1" x14ac:dyDescent="0.35">
      <c r="A583" t="s">
        <v>754</v>
      </c>
      <c r="B583" t="s">
        <v>175</v>
      </c>
      <c r="C583" t="s">
        <v>124</v>
      </c>
      <c r="D583" t="s">
        <v>179</v>
      </c>
      <c r="E583">
        <f>SUM(Table16[[#This Row],[2025]:[2014]])</f>
        <v>5</v>
      </c>
      <c r="F583" s="10"/>
      <c r="G583" s="10"/>
      <c r="H583" s="10">
        <v>1</v>
      </c>
      <c r="I583" s="10">
        <v>2</v>
      </c>
      <c r="J583" s="10"/>
      <c r="K583" s="10">
        <v>1</v>
      </c>
      <c r="L583" s="10">
        <v>1</v>
      </c>
      <c r="M583" s="10"/>
      <c r="N583" s="10"/>
      <c r="O583" s="10"/>
      <c r="P583" s="10"/>
      <c r="Q583" s="10"/>
    </row>
    <row r="584" spans="1:17" hidden="1" x14ac:dyDescent="0.35">
      <c r="A584" t="s">
        <v>754</v>
      </c>
      <c r="B584" t="s">
        <v>175</v>
      </c>
      <c r="C584" t="s">
        <v>124</v>
      </c>
      <c r="D584" t="s">
        <v>266</v>
      </c>
      <c r="E584">
        <f>SUM(Table16[[#This Row],[2025]:[2014]])</f>
        <v>3</v>
      </c>
      <c r="F584" s="10"/>
      <c r="G584" s="10"/>
      <c r="H584" s="10"/>
      <c r="I584" s="10">
        <v>3</v>
      </c>
      <c r="J584" s="10"/>
      <c r="K584" s="10"/>
      <c r="L584" s="10"/>
      <c r="M584" s="10"/>
      <c r="N584" s="10"/>
      <c r="O584" s="10"/>
      <c r="P584" s="10"/>
      <c r="Q584" s="10"/>
    </row>
    <row r="585" spans="1:17" hidden="1" x14ac:dyDescent="0.35">
      <c r="A585" t="s">
        <v>754</v>
      </c>
      <c r="B585" t="s">
        <v>175</v>
      </c>
      <c r="C585" t="s">
        <v>622</v>
      </c>
      <c r="D585" t="s">
        <v>623</v>
      </c>
      <c r="E585">
        <f>SUM(Table16[[#This Row],[2025]:[2014]])</f>
        <v>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0</v>
      </c>
      <c r="Q585" s="10"/>
    </row>
    <row r="586" spans="1:17" hidden="1" x14ac:dyDescent="0.35">
      <c r="A586" t="s">
        <v>754</v>
      </c>
      <c r="B586" t="s">
        <v>180</v>
      </c>
      <c r="C586" t="s">
        <v>267</v>
      </c>
      <c r="D586" t="s">
        <v>268</v>
      </c>
      <c r="E586">
        <f>SUM(Table16[[#This Row],[2025]:[2014]])</f>
        <v>1</v>
      </c>
      <c r="F586" s="10"/>
      <c r="G586" s="10"/>
      <c r="H586" s="10"/>
      <c r="I586" s="10"/>
      <c r="J586" s="10"/>
      <c r="K586" s="10">
        <v>1</v>
      </c>
      <c r="L586" s="10"/>
      <c r="M586" s="10"/>
      <c r="N586" s="10"/>
      <c r="O586" s="10"/>
      <c r="P586" s="10"/>
      <c r="Q586" s="10"/>
    </row>
    <row r="587" spans="1:17" hidden="1" x14ac:dyDescent="0.35">
      <c r="A587" t="s">
        <v>754</v>
      </c>
      <c r="B587" t="s">
        <v>180</v>
      </c>
      <c r="C587" t="s">
        <v>181</v>
      </c>
      <c r="D587" t="s">
        <v>182</v>
      </c>
      <c r="E587">
        <f>SUM(Table16[[#This Row],[2025]:[2014]])</f>
        <v>2</v>
      </c>
      <c r="F587" s="10"/>
      <c r="G587" s="10"/>
      <c r="H587" s="10">
        <v>2</v>
      </c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hidden="1" x14ac:dyDescent="0.35">
      <c r="A588" t="s">
        <v>754</v>
      </c>
      <c r="B588" t="s">
        <v>421</v>
      </c>
      <c r="C588" t="s">
        <v>787</v>
      </c>
      <c r="D588" t="s">
        <v>788</v>
      </c>
      <c r="E588">
        <f>SUM(Table16[[#This Row],[2025]:[2014]])</f>
        <v>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>
        <v>2</v>
      </c>
    </row>
    <row r="589" spans="1:17" hidden="1" x14ac:dyDescent="0.35">
      <c r="A589" t="s">
        <v>754</v>
      </c>
      <c r="B589" t="s">
        <v>188</v>
      </c>
      <c r="C589" t="s">
        <v>189</v>
      </c>
      <c r="D589" t="s">
        <v>190</v>
      </c>
      <c r="E589">
        <f>SUM(Table16[[#This Row],[2025]:[2014]])</f>
        <v>22</v>
      </c>
      <c r="F589" s="10"/>
      <c r="G589" s="10">
        <v>4</v>
      </c>
      <c r="H589" s="10">
        <v>3</v>
      </c>
      <c r="I589" s="10"/>
      <c r="J589" s="10"/>
      <c r="K589" s="10">
        <v>4</v>
      </c>
      <c r="L589" s="10">
        <v>6</v>
      </c>
      <c r="M589" s="10">
        <v>4</v>
      </c>
      <c r="N589" s="10"/>
      <c r="O589" s="10">
        <v>-1</v>
      </c>
      <c r="P589" s="10"/>
      <c r="Q589" s="10">
        <v>2</v>
      </c>
    </row>
    <row r="590" spans="1:17" hidden="1" x14ac:dyDescent="0.35">
      <c r="A590" t="s">
        <v>754</v>
      </c>
      <c r="B590" t="s">
        <v>191</v>
      </c>
      <c r="C590" t="s">
        <v>789</v>
      </c>
      <c r="D590" t="s">
        <v>790</v>
      </c>
      <c r="E590">
        <f>SUM(Table16[[#This Row],[2025]:[2014]])</f>
        <v>0</v>
      </c>
      <c r="F590" s="10"/>
      <c r="G590" s="10"/>
      <c r="H590" s="10"/>
      <c r="I590" s="10"/>
      <c r="J590" s="10"/>
      <c r="K590" s="10"/>
      <c r="L590" s="10"/>
      <c r="M590" s="10">
        <v>0</v>
      </c>
      <c r="N590" s="10"/>
      <c r="O590" s="10"/>
      <c r="P590" s="10"/>
      <c r="Q590" s="10"/>
    </row>
    <row r="591" spans="1:17" hidden="1" x14ac:dyDescent="0.35">
      <c r="A591" t="s">
        <v>754</v>
      </c>
      <c r="B591" t="s">
        <v>191</v>
      </c>
      <c r="C591" t="s">
        <v>269</v>
      </c>
      <c r="D591" t="s">
        <v>270</v>
      </c>
      <c r="E591">
        <f>SUM(Table16[[#This Row],[2025]:[2014]])</f>
        <v>19</v>
      </c>
      <c r="F591" s="10">
        <v>0</v>
      </c>
      <c r="G591" s="10"/>
      <c r="H591" s="10">
        <v>2</v>
      </c>
      <c r="I591" s="10">
        <v>1</v>
      </c>
      <c r="J591" s="10"/>
      <c r="K591" s="10">
        <v>1</v>
      </c>
      <c r="L591" s="10">
        <v>5</v>
      </c>
      <c r="M591" s="10">
        <v>6</v>
      </c>
      <c r="N591" s="10">
        <v>4</v>
      </c>
      <c r="O591" s="10"/>
      <c r="P591" s="10"/>
      <c r="Q591" s="10"/>
    </row>
    <row r="592" spans="1:17" hidden="1" x14ac:dyDescent="0.35">
      <c r="A592" t="s">
        <v>754</v>
      </c>
      <c r="B592" t="s">
        <v>191</v>
      </c>
      <c r="C592" t="s">
        <v>192</v>
      </c>
      <c r="D592" t="s">
        <v>193</v>
      </c>
      <c r="E592">
        <f>SUM(Table16[[#This Row],[2025]:[2014]])</f>
        <v>51</v>
      </c>
      <c r="F592" s="10"/>
      <c r="G592" s="10">
        <v>5</v>
      </c>
      <c r="H592" s="10">
        <v>2</v>
      </c>
      <c r="I592" s="10">
        <v>6</v>
      </c>
      <c r="J592" s="10">
        <v>4</v>
      </c>
      <c r="K592" s="10">
        <v>8</v>
      </c>
      <c r="L592" s="10">
        <v>10</v>
      </c>
      <c r="M592" s="10">
        <v>9</v>
      </c>
      <c r="N592" s="10">
        <v>7</v>
      </c>
      <c r="O592" s="10"/>
      <c r="P592" s="10"/>
      <c r="Q592" s="10"/>
    </row>
    <row r="593" spans="1:17" hidden="1" x14ac:dyDescent="0.35">
      <c r="A593" t="s">
        <v>754</v>
      </c>
      <c r="B593" t="s">
        <v>191</v>
      </c>
      <c r="C593" t="s">
        <v>791</v>
      </c>
      <c r="D593" t="s">
        <v>792</v>
      </c>
      <c r="E593">
        <f>SUM(Table16[[#This Row],[2025]:[2014]])</f>
        <v>8</v>
      </c>
      <c r="F593" s="10"/>
      <c r="G593" s="10"/>
      <c r="H593" s="10"/>
      <c r="I593" s="10"/>
      <c r="J593" s="10"/>
      <c r="K593" s="10"/>
      <c r="L593" s="10"/>
      <c r="M593" s="10"/>
      <c r="N593" s="10">
        <v>3</v>
      </c>
      <c r="O593" s="10">
        <v>5</v>
      </c>
      <c r="P593" s="10"/>
      <c r="Q593" s="10"/>
    </row>
    <row r="594" spans="1:17" hidden="1" x14ac:dyDescent="0.35">
      <c r="A594" t="s">
        <v>754</v>
      </c>
      <c r="B594" t="s">
        <v>191</v>
      </c>
      <c r="C594" t="s">
        <v>638</v>
      </c>
      <c r="D594" t="s">
        <v>639</v>
      </c>
      <c r="E594">
        <f>SUM(Table16[[#This Row],[2025]:[2014]])</f>
        <v>13</v>
      </c>
      <c r="F594" s="10"/>
      <c r="G594" s="10"/>
      <c r="H594" s="10"/>
      <c r="I594" s="10"/>
      <c r="J594" s="10"/>
      <c r="K594" s="10"/>
      <c r="L594" s="10">
        <v>2</v>
      </c>
      <c r="M594" s="10">
        <v>3</v>
      </c>
      <c r="N594" s="10">
        <v>1</v>
      </c>
      <c r="O594" s="10">
        <v>5</v>
      </c>
      <c r="P594" s="10"/>
      <c r="Q594" s="10">
        <v>2</v>
      </c>
    </row>
    <row r="595" spans="1:17" hidden="1" x14ac:dyDescent="0.35">
      <c r="A595" t="s">
        <v>754</v>
      </c>
      <c r="B595" t="s">
        <v>191</v>
      </c>
      <c r="C595" t="s">
        <v>642</v>
      </c>
      <c r="D595" t="s">
        <v>643</v>
      </c>
      <c r="E595">
        <f>SUM(Table16[[#This Row],[2025]:[2014]])</f>
        <v>6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>
        <v>5</v>
      </c>
      <c r="Q595" s="10">
        <v>1</v>
      </c>
    </row>
    <row r="596" spans="1:17" hidden="1" x14ac:dyDescent="0.35">
      <c r="A596" t="s">
        <v>754</v>
      </c>
      <c r="B596" t="s">
        <v>191</v>
      </c>
      <c r="C596" t="s">
        <v>644</v>
      </c>
      <c r="D596" t="s">
        <v>645</v>
      </c>
      <c r="E596">
        <f>SUM(Table16[[#This Row],[2025]:[2014]])</f>
        <v>1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>
        <v>1</v>
      </c>
      <c r="Q596" s="10"/>
    </row>
    <row r="597" spans="1:17" hidden="1" x14ac:dyDescent="0.35">
      <c r="A597" t="s">
        <v>754</v>
      </c>
      <c r="B597" t="s">
        <v>191</v>
      </c>
      <c r="C597" t="s">
        <v>793</v>
      </c>
      <c r="D597" t="s">
        <v>794</v>
      </c>
      <c r="E597">
        <f>SUM(Table16[[#This Row],[2025]:[2014]])</f>
        <v>1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1</v>
      </c>
      <c r="Q597" s="10"/>
    </row>
    <row r="598" spans="1:17" hidden="1" x14ac:dyDescent="0.35">
      <c r="A598" t="s">
        <v>754</v>
      </c>
      <c r="B598" t="s">
        <v>191</v>
      </c>
      <c r="C598" t="s">
        <v>646</v>
      </c>
      <c r="D598" t="s">
        <v>647</v>
      </c>
      <c r="E598">
        <f>SUM(Table16[[#This Row],[2025]:[2014]])</f>
        <v>2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>
        <v>-1</v>
      </c>
      <c r="Q598" s="10">
        <v>3</v>
      </c>
    </row>
    <row r="599" spans="1:17" hidden="1" x14ac:dyDescent="0.35">
      <c r="A599" t="s">
        <v>754</v>
      </c>
      <c r="B599" t="s">
        <v>342</v>
      </c>
      <c r="C599" t="s">
        <v>795</v>
      </c>
      <c r="D599" t="s">
        <v>796</v>
      </c>
      <c r="E599">
        <f>SUM(Table16[[#This Row],[2025]:[2014]])</f>
        <v>1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>
        <v>1</v>
      </c>
    </row>
    <row r="600" spans="1:17" hidden="1" x14ac:dyDescent="0.35">
      <c r="A600" t="s">
        <v>754</v>
      </c>
      <c r="B600" t="s">
        <v>342</v>
      </c>
      <c r="C600" t="s">
        <v>797</v>
      </c>
      <c r="D600" t="s">
        <v>798</v>
      </c>
      <c r="E600">
        <f>SUM(Table16[[#This Row],[2025]:[2014]])</f>
        <v>34</v>
      </c>
      <c r="F600" s="10"/>
      <c r="G600" s="10"/>
      <c r="H600" s="10"/>
      <c r="I600" s="10"/>
      <c r="J600" s="10"/>
      <c r="K600" s="10"/>
      <c r="L600" s="10">
        <v>2</v>
      </c>
      <c r="M600" s="10">
        <v>6</v>
      </c>
      <c r="N600" s="10">
        <v>5</v>
      </c>
      <c r="O600" s="10">
        <v>11</v>
      </c>
      <c r="P600" s="10">
        <v>7</v>
      </c>
      <c r="Q600" s="10">
        <v>3</v>
      </c>
    </row>
    <row r="601" spans="1:17" hidden="1" x14ac:dyDescent="0.35">
      <c r="A601" t="s">
        <v>754</v>
      </c>
      <c r="B601" t="s">
        <v>342</v>
      </c>
      <c r="C601" t="s">
        <v>799</v>
      </c>
      <c r="D601" t="s">
        <v>800</v>
      </c>
      <c r="E601">
        <f>SUM(Table16[[#This Row],[2025]:[2014]])</f>
        <v>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>
        <v>1</v>
      </c>
      <c r="Q601" s="10"/>
    </row>
    <row r="602" spans="1:17" hidden="1" x14ac:dyDescent="0.35">
      <c r="A602" t="s">
        <v>754</v>
      </c>
      <c r="B602" t="s">
        <v>342</v>
      </c>
      <c r="C602" t="s">
        <v>801</v>
      </c>
      <c r="D602" t="s">
        <v>802</v>
      </c>
      <c r="E602">
        <f>SUM(Table16[[#This Row],[2025]:[2014]])</f>
        <v>-1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-1</v>
      </c>
    </row>
    <row r="603" spans="1:17" hidden="1" x14ac:dyDescent="0.35">
      <c r="A603" t="s">
        <v>754</v>
      </c>
      <c r="B603" t="s">
        <v>342</v>
      </c>
      <c r="C603" t="s">
        <v>803</v>
      </c>
      <c r="D603" t="s">
        <v>804</v>
      </c>
      <c r="E603">
        <f>SUM(Table16[[#This Row],[2025]:[2014]])</f>
        <v>1</v>
      </c>
      <c r="F603" s="10">
        <v>1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hidden="1" x14ac:dyDescent="0.35">
      <c r="A604" t="s">
        <v>754</v>
      </c>
      <c r="B604" t="s">
        <v>194</v>
      </c>
      <c r="C604" t="s">
        <v>195</v>
      </c>
      <c r="D604" t="s">
        <v>196</v>
      </c>
      <c r="E604">
        <f>SUM(Table16[[#This Row],[2025]:[2014]])</f>
        <v>25</v>
      </c>
      <c r="F604" s="10">
        <v>1</v>
      </c>
      <c r="G604" s="10">
        <v>3</v>
      </c>
      <c r="H604" s="10">
        <v>10</v>
      </c>
      <c r="I604" s="10">
        <v>6</v>
      </c>
      <c r="J604" s="10">
        <v>4</v>
      </c>
      <c r="K604" s="10">
        <v>1</v>
      </c>
      <c r="L604" s="10"/>
      <c r="M604" s="10"/>
      <c r="N604" s="10"/>
      <c r="O604" s="10"/>
      <c r="P604" s="10"/>
      <c r="Q604" s="10"/>
    </row>
    <row r="605" spans="1:17" hidden="1" x14ac:dyDescent="0.35">
      <c r="A605" t="s">
        <v>754</v>
      </c>
      <c r="B605" t="s">
        <v>194</v>
      </c>
      <c r="C605" t="s">
        <v>271</v>
      </c>
      <c r="D605" t="s">
        <v>272</v>
      </c>
      <c r="E605">
        <f>SUM(Table16[[#This Row],[2025]:[2014]])</f>
        <v>2</v>
      </c>
      <c r="F605" s="10"/>
      <c r="G605" s="10"/>
      <c r="H605" s="10"/>
      <c r="I605" s="10"/>
      <c r="J605" s="10"/>
      <c r="K605" s="10">
        <v>2</v>
      </c>
      <c r="L605" s="10"/>
      <c r="M605" s="10"/>
      <c r="N605" s="10"/>
      <c r="O605" s="10"/>
      <c r="P605" s="10"/>
      <c r="Q605" s="10"/>
    </row>
    <row r="606" spans="1:17" hidden="1" x14ac:dyDescent="0.35">
      <c r="A606" t="s">
        <v>754</v>
      </c>
      <c r="B606" t="s">
        <v>194</v>
      </c>
      <c r="C606" t="s">
        <v>648</v>
      </c>
      <c r="D606" t="s">
        <v>649</v>
      </c>
      <c r="E606">
        <f>SUM(Table16[[#This Row],[2025]:[2014]])</f>
        <v>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1</v>
      </c>
      <c r="P606" s="10">
        <v>2</v>
      </c>
      <c r="Q606" s="10">
        <v>1</v>
      </c>
    </row>
    <row r="607" spans="1:17" hidden="1" x14ac:dyDescent="0.35">
      <c r="A607" t="s">
        <v>754</v>
      </c>
      <c r="B607" t="s">
        <v>194</v>
      </c>
      <c r="C607" t="s">
        <v>347</v>
      </c>
      <c r="D607" t="s">
        <v>348</v>
      </c>
      <c r="E607">
        <f>SUM(Table16[[#This Row],[2025]:[2014]])</f>
        <v>7</v>
      </c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4</v>
      </c>
      <c r="O607" s="10">
        <v>2</v>
      </c>
      <c r="P607" s="10"/>
      <c r="Q607" s="10"/>
    </row>
    <row r="608" spans="1:17" hidden="1" x14ac:dyDescent="0.35">
      <c r="A608" t="s">
        <v>754</v>
      </c>
      <c r="B608" t="s">
        <v>194</v>
      </c>
      <c r="C608" t="s">
        <v>650</v>
      </c>
      <c r="D608" t="s">
        <v>651</v>
      </c>
      <c r="E608">
        <f>SUM(Table16[[#This Row],[2025]:[2014]])</f>
        <v>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</v>
      </c>
      <c r="P608" s="10"/>
      <c r="Q608" s="10"/>
    </row>
    <row r="609" spans="1:17" hidden="1" x14ac:dyDescent="0.35">
      <c r="A609" t="s">
        <v>754</v>
      </c>
      <c r="B609" t="s">
        <v>194</v>
      </c>
      <c r="C609" t="s">
        <v>349</v>
      </c>
      <c r="D609" t="s">
        <v>350</v>
      </c>
      <c r="E609">
        <f>SUM(Table16[[#This Row],[2025]:[2014]])</f>
        <v>1</v>
      </c>
      <c r="F609" s="10"/>
      <c r="G609" s="10"/>
      <c r="H609" s="10"/>
      <c r="I609" s="10"/>
      <c r="J609" s="10"/>
      <c r="K609" s="10"/>
      <c r="L609" s="10"/>
      <c r="M609" s="10"/>
      <c r="N609" s="10">
        <v>1</v>
      </c>
      <c r="O609" s="10"/>
      <c r="P609" s="10"/>
      <c r="Q609" s="10"/>
    </row>
    <row r="610" spans="1:17" hidden="1" x14ac:dyDescent="0.35">
      <c r="A610" t="s">
        <v>754</v>
      </c>
      <c r="B610" t="s">
        <v>275</v>
      </c>
      <c r="C610" t="s">
        <v>654</v>
      </c>
      <c r="D610" t="s">
        <v>655</v>
      </c>
      <c r="E610">
        <f>SUM(Table16[[#This Row],[2025]:[2014]])</f>
        <v>10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>
        <v>7</v>
      </c>
      <c r="Q610" s="10">
        <v>3</v>
      </c>
    </row>
    <row r="611" spans="1:17" hidden="1" x14ac:dyDescent="0.35">
      <c r="A611" t="s">
        <v>754</v>
      </c>
      <c r="B611" t="s">
        <v>275</v>
      </c>
      <c r="C611" t="s">
        <v>805</v>
      </c>
      <c r="D611" t="s">
        <v>806</v>
      </c>
      <c r="E611">
        <f>SUM(Table16[[#This Row],[2025]:[2014]])</f>
        <v>1</v>
      </c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/>
      <c r="P611" s="10"/>
      <c r="Q611" s="10"/>
    </row>
    <row r="612" spans="1:17" hidden="1" x14ac:dyDescent="0.35">
      <c r="A612" t="s">
        <v>754</v>
      </c>
      <c r="B612" t="s">
        <v>275</v>
      </c>
      <c r="C612" t="s">
        <v>351</v>
      </c>
      <c r="D612" t="s">
        <v>352</v>
      </c>
      <c r="E612">
        <f>SUM(Table16[[#This Row],[2025]:[2014]])</f>
        <v>20</v>
      </c>
      <c r="F612" s="10"/>
      <c r="G612" s="10"/>
      <c r="H612" s="10"/>
      <c r="I612" s="10"/>
      <c r="J612" s="10"/>
      <c r="K612" s="10"/>
      <c r="L612" s="10"/>
      <c r="M612" s="10">
        <v>2</v>
      </c>
      <c r="N612" s="10">
        <v>8</v>
      </c>
      <c r="O612" s="10">
        <v>10</v>
      </c>
      <c r="P612" s="10"/>
      <c r="Q612" s="10"/>
    </row>
    <row r="613" spans="1:17" hidden="1" x14ac:dyDescent="0.35">
      <c r="A613" t="s">
        <v>754</v>
      </c>
      <c r="B613" t="s">
        <v>197</v>
      </c>
      <c r="C613" t="s">
        <v>807</v>
      </c>
      <c r="D613" t="s">
        <v>808</v>
      </c>
      <c r="E613">
        <f>SUM(Table16[[#This Row],[2025]:[2014]])</f>
        <v>1</v>
      </c>
      <c r="F613" s="10"/>
      <c r="G613" s="10"/>
      <c r="H613" s="10"/>
      <c r="I613" s="10"/>
      <c r="J613" s="10"/>
      <c r="K613" s="10"/>
      <c r="L613" s="10"/>
      <c r="M613" s="10"/>
      <c r="N613" s="10">
        <v>1</v>
      </c>
      <c r="O613" s="10"/>
      <c r="P613" s="10"/>
      <c r="Q613" s="10"/>
    </row>
    <row r="614" spans="1:17" hidden="1" x14ac:dyDescent="0.35">
      <c r="A614" t="s">
        <v>754</v>
      </c>
      <c r="B614" t="s">
        <v>197</v>
      </c>
      <c r="C614" t="s">
        <v>809</v>
      </c>
      <c r="D614" t="s">
        <v>810</v>
      </c>
      <c r="E614">
        <f>SUM(Table16[[#This Row],[2025]:[2014]])</f>
        <v>7</v>
      </c>
      <c r="F614" s="10"/>
      <c r="G614" s="10"/>
      <c r="H614" s="10"/>
      <c r="I614" s="10"/>
      <c r="J614" s="10"/>
      <c r="K614" s="10"/>
      <c r="L614" s="10"/>
      <c r="M614" s="10">
        <v>2</v>
      </c>
      <c r="N614" s="10"/>
      <c r="O614" s="10">
        <v>2</v>
      </c>
      <c r="P614" s="10">
        <v>1</v>
      </c>
      <c r="Q614" s="10">
        <v>2</v>
      </c>
    </row>
    <row r="615" spans="1:17" hidden="1" x14ac:dyDescent="0.35">
      <c r="A615" t="s">
        <v>754</v>
      </c>
      <c r="B615" t="s">
        <v>197</v>
      </c>
      <c r="C615" t="s">
        <v>661</v>
      </c>
      <c r="D615" t="s">
        <v>662</v>
      </c>
      <c r="E615">
        <f>SUM(Table16[[#This Row],[2025]:[2014]])</f>
        <v>61</v>
      </c>
      <c r="F615" s="10">
        <v>4</v>
      </c>
      <c r="G615" s="10">
        <v>8</v>
      </c>
      <c r="H615" s="10"/>
      <c r="I615" s="10">
        <v>4</v>
      </c>
      <c r="J615" s="10"/>
      <c r="K615" s="10">
        <v>6</v>
      </c>
      <c r="L615" s="10">
        <v>5</v>
      </c>
      <c r="M615" s="10">
        <v>11</v>
      </c>
      <c r="N615" s="10">
        <v>6</v>
      </c>
      <c r="O615" s="10">
        <v>5</v>
      </c>
      <c r="P615" s="10">
        <v>8</v>
      </c>
      <c r="Q615" s="10">
        <v>4</v>
      </c>
    </row>
    <row r="616" spans="1:17" hidden="1" x14ac:dyDescent="0.35">
      <c r="A616" t="s">
        <v>754</v>
      </c>
      <c r="B616" t="s">
        <v>200</v>
      </c>
      <c r="C616" t="s">
        <v>811</v>
      </c>
      <c r="D616" t="s">
        <v>812</v>
      </c>
      <c r="E616">
        <f>SUM(Table16[[#This Row],[2025]:[2014]])</f>
        <v>0</v>
      </c>
      <c r="F616" s="10"/>
      <c r="G616" s="10"/>
      <c r="H616" s="10">
        <v>0</v>
      </c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hidden="1" x14ac:dyDescent="0.35">
      <c r="A617" t="s">
        <v>754</v>
      </c>
      <c r="B617" t="s">
        <v>200</v>
      </c>
      <c r="C617" t="s">
        <v>201</v>
      </c>
      <c r="D617" t="s">
        <v>202</v>
      </c>
      <c r="E617">
        <f>SUM(Table16[[#This Row],[2025]:[2014]])</f>
        <v>1</v>
      </c>
      <c r="F617" s="10">
        <v>1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hidden="1" x14ac:dyDescent="0.35">
      <c r="A618" t="s">
        <v>754</v>
      </c>
      <c r="B618" t="s">
        <v>200</v>
      </c>
      <c r="C618" t="s">
        <v>663</v>
      </c>
      <c r="D618" t="s">
        <v>664</v>
      </c>
      <c r="E618">
        <f>SUM(Table16[[#This Row],[2025]:[2014]])</f>
        <v>5</v>
      </c>
      <c r="F618" s="10"/>
      <c r="G618" s="10"/>
      <c r="H618" s="10"/>
      <c r="I618" s="10"/>
      <c r="J618" s="10">
        <v>5</v>
      </c>
      <c r="K618" s="10"/>
      <c r="L618" s="10"/>
      <c r="M618" s="10"/>
      <c r="N618" s="10"/>
      <c r="O618" s="10"/>
      <c r="P618" s="10"/>
      <c r="Q618" s="10"/>
    </row>
    <row r="619" spans="1:17" hidden="1" x14ac:dyDescent="0.35">
      <c r="A619" t="s">
        <v>754</v>
      </c>
      <c r="B619" t="s">
        <v>200</v>
      </c>
      <c r="C619" t="s">
        <v>278</v>
      </c>
      <c r="D619" t="s">
        <v>279</v>
      </c>
      <c r="E619">
        <f>SUM(Table16[[#This Row],[2025]:[2014]])</f>
        <v>5</v>
      </c>
      <c r="F619" s="10"/>
      <c r="G619" s="10"/>
      <c r="H619" s="10">
        <v>3</v>
      </c>
      <c r="I619" s="10">
        <v>1</v>
      </c>
      <c r="J619" s="10">
        <v>1</v>
      </c>
      <c r="K619" s="10"/>
      <c r="L619" s="10"/>
      <c r="M619" s="10"/>
      <c r="N619" s="10"/>
      <c r="O619" s="10"/>
      <c r="P619" s="10"/>
      <c r="Q619" s="10"/>
    </row>
    <row r="620" spans="1:17" hidden="1" x14ac:dyDescent="0.35">
      <c r="A620" t="s">
        <v>754</v>
      </c>
      <c r="B620" t="s">
        <v>200</v>
      </c>
      <c r="C620" t="s">
        <v>203</v>
      </c>
      <c r="D620" t="s">
        <v>204</v>
      </c>
      <c r="E620">
        <f>SUM(Table16[[#This Row],[2025]:[2014]])</f>
        <v>49</v>
      </c>
      <c r="F620" s="10"/>
      <c r="G620" s="10"/>
      <c r="H620" s="10">
        <v>2</v>
      </c>
      <c r="I620" s="10">
        <v>8</v>
      </c>
      <c r="J620" s="10">
        <v>10</v>
      </c>
      <c r="K620" s="10">
        <v>6</v>
      </c>
      <c r="L620" s="10">
        <v>1</v>
      </c>
      <c r="M620" s="10"/>
      <c r="N620" s="10"/>
      <c r="O620" s="10">
        <v>0</v>
      </c>
      <c r="P620" s="10">
        <v>10</v>
      </c>
      <c r="Q620" s="10">
        <v>12</v>
      </c>
    </row>
    <row r="621" spans="1:17" hidden="1" x14ac:dyDescent="0.35">
      <c r="A621" t="s">
        <v>754</v>
      </c>
      <c r="B621" t="s">
        <v>200</v>
      </c>
      <c r="C621" t="s">
        <v>813</v>
      </c>
      <c r="D621" t="s">
        <v>814</v>
      </c>
      <c r="E621">
        <f>SUM(Table16[[#This Row],[2025]:[2014]])</f>
        <v>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>
        <v>9</v>
      </c>
      <c r="Q621" s="10"/>
    </row>
    <row r="622" spans="1:17" hidden="1" x14ac:dyDescent="0.35">
      <c r="A622" t="s">
        <v>754</v>
      </c>
      <c r="B622" t="s">
        <v>205</v>
      </c>
      <c r="C622" t="s">
        <v>124</v>
      </c>
      <c r="D622" t="s">
        <v>206</v>
      </c>
      <c r="E622">
        <f>SUM(Table16[[#This Row],[2025]:[2014]])</f>
        <v>1440</v>
      </c>
      <c r="F622" s="10">
        <v>32</v>
      </c>
      <c r="G622" s="10">
        <v>97</v>
      </c>
      <c r="H622" s="10">
        <v>142</v>
      </c>
      <c r="I622" s="10">
        <v>127</v>
      </c>
      <c r="J622" s="10">
        <v>227</v>
      </c>
      <c r="K622" s="10">
        <v>223</v>
      </c>
      <c r="L622" s="10">
        <v>197</v>
      </c>
      <c r="M622" s="10">
        <v>116</v>
      </c>
      <c r="N622" s="10">
        <v>83</v>
      </c>
      <c r="O622" s="10">
        <v>40</v>
      </c>
      <c r="P622" s="10">
        <v>71</v>
      </c>
      <c r="Q622" s="10">
        <v>85</v>
      </c>
    </row>
    <row r="623" spans="1:17" hidden="1" x14ac:dyDescent="0.35">
      <c r="A623" t="s">
        <v>754</v>
      </c>
      <c r="B623" t="s">
        <v>205</v>
      </c>
      <c r="C623" t="s">
        <v>124</v>
      </c>
      <c r="D623" t="s">
        <v>207</v>
      </c>
      <c r="E623">
        <f>SUM(Table16[[#This Row],[2025]:[2014]])</f>
        <v>23</v>
      </c>
      <c r="F623" s="10"/>
      <c r="G623" s="10"/>
      <c r="H623" s="10"/>
      <c r="I623" s="10"/>
      <c r="J623" s="10"/>
      <c r="K623" s="10"/>
      <c r="L623" s="10">
        <v>23</v>
      </c>
      <c r="M623" s="10"/>
      <c r="N623" s="10"/>
      <c r="O623" s="10"/>
      <c r="P623" s="10"/>
      <c r="Q623" s="10"/>
    </row>
    <row r="624" spans="1:17" hidden="1" x14ac:dyDescent="0.35">
      <c r="A624" t="s">
        <v>754</v>
      </c>
      <c r="B624" t="s">
        <v>205</v>
      </c>
      <c r="C624" t="s">
        <v>124</v>
      </c>
      <c r="D624" t="s">
        <v>665</v>
      </c>
      <c r="E624">
        <f>SUM(Table16[[#This Row],[2025]:[2014]])</f>
        <v>23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>
        <v>11</v>
      </c>
      <c r="Q624" s="10">
        <v>12</v>
      </c>
    </row>
    <row r="625" spans="1:17" hidden="1" x14ac:dyDescent="0.35">
      <c r="A625" t="s">
        <v>754</v>
      </c>
      <c r="B625" t="s">
        <v>205</v>
      </c>
      <c r="C625" t="s">
        <v>209</v>
      </c>
      <c r="D625" t="s">
        <v>210</v>
      </c>
      <c r="E625">
        <f>SUM(Table16[[#This Row],[2025]:[2014]])</f>
        <v>258</v>
      </c>
      <c r="F625" s="10"/>
      <c r="G625" s="10">
        <v>1</v>
      </c>
      <c r="H625" s="10">
        <v>13</v>
      </c>
      <c r="I625" s="10">
        <v>24</v>
      </c>
      <c r="J625" s="10">
        <v>44</v>
      </c>
      <c r="K625" s="10">
        <v>29</v>
      </c>
      <c r="L625" s="10">
        <v>22</v>
      </c>
      <c r="M625" s="10">
        <v>40</v>
      </c>
      <c r="N625" s="10">
        <v>31</v>
      </c>
      <c r="O625" s="10">
        <v>20</v>
      </c>
      <c r="P625" s="10">
        <v>28</v>
      </c>
      <c r="Q625" s="10">
        <v>6</v>
      </c>
    </row>
    <row r="626" spans="1:17" hidden="1" x14ac:dyDescent="0.35">
      <c r="A626" t="s">
        <v>754</v>
      </c>
      <c r="B626" t="s">
        <v>205</v>
      </c>
      <c r="C626" t="s">
        <v>357</v>
      </c>
      <c r="D626" t="s">
        <v>358</v>
      </c>
      <c r="E626">
        <f>SUM(Table16[[#This Row],[2025]:[2014]])</f>
        <v>250</v>
      </c>
      <c r="F626" s="10"/>
      <c r="G626" s="10"/>
      <c r="H626" s="10"/>
      <c r="I626" s="10"/>
      <c r="J626" s="10"/>
      <c r="K626" s="10">
        <v>75</v>
      </c>
      <c r="L626" s="10">
        <v>88</v>
      </c>
      <c r="M626" s="10">
        <v>87</v>
      </c>
      <c r="N626" s="10"/>
      <c r="O626" s="10"/>
      <c r="P626" s="10"/>
      <c r="Q626" s="10"/>
    </row>
    <row r="627" spans="1:17" hidden="1" x14ac:dyDescent="0.35">
      <c r="A627" t="s">
        <v>754</v>
      </c>
      <c r="B627" t="s">
        <v>205</v>
      </c>
      <c r="C627" t="s">
        <v>211</v>
      </c>
      <c r="D627" t="s">
        <v>212</v>
      </c>
      <c r="E627">
        <f>SUM(Table16[[#This Row],[2025]:[2014]])</f>
        <v>48</v>
      </c>
      <c r="F627" s="10"/>
      <c r="G627" s="10">
        <v>1</v>
      </c>
      <c r="H627" s="10">
        <v>13</v>
      </c>
      <c r="I627" s="10">
        <v>7</v>
      </c>
      <c r="J627" s="10">
        <v>2</v>
      </c>
      <c r="K627" s="10">
        <v>22</v>
      </c>
      <c r="L627" s="10">
        <v>3</v>
      </c>
      <c r="M627" s="10"/>
      <c r="N627" s="10"/>
      <c r="O627" s="10"/>
      <c r="P627" s="10"/>
      <c r="Q627" s="10"/>
    </row>
    <row r="628" spans="1:17" hidden="1" x14ac:dyDescent="0.35">
      <c r="A628" t="s">
        <v>754</v>
      </c>
      <c r="B628" t="s">
        <v>205</v>
      </c>
      <c r="C628" t="s">
        <v>666</v>
      </c>
      <c r="D628" t="s">
        <v>667</v>
      </c>
      <c r="E628">
        <f>SUM(Table16[[#This Row],[2025]:[2014]])</f>
        <v>7</v>
      </c>
      <c r="F628" s="10"/>
      <c r="G628" s="10"/>
      <c r="H628" s="10"/>
      <c r="I628" s="10"/>
      <c r="J628" s="10"/>
      <c r="K628" s="10"/>
      <c r="L628" s="10"/>
      <c r="M628" s="10"/>
      <c r="N628" s="10">
        <v>3</v>
      </c>
      <c r="O628" s="10">
        <v>2</v>
      </c>
      <c r="P628" s="10">
        <v>1</v>
      </c>
      <c r="Q628" s="10">
        <v>1</v>
      </c>
    </row>
    <row r="629" spans="1:17" hidden="1" x14ac:dyDescent="0.35">
      <c r="A629" t="s">
        <v>754</v>
      </c>
      <c r="B629" t="s">
        <v>205</v>
      </c>
      <c r="C629" t="s">
        <v>668</v>
      </c>
      <c r="D629" t="s">
        <v>669</v>
      </c>
      <c r="E629">
        <f>SUM(Table16[[#This Row],[2025]:[2014]])</f>
        <v>307</v>
      </c>
      <c r="F629" s="10"/>
      <c r="G629" s="10"/>
      <c r="H629" s="10"/>
      <c r="I629" s="10"/>
      <c r="J629" s="10"/>
      <c r="K629" s="10"/>
      <c r="L629" s="10"/>
      <c r="M629" s="10">
        <v>126</v>
      </c>
      <c r="N629" s="10">
        <v>181</v>
      </c>
      <c r="O629" s="10"/>
      <c r="P629" s="10"/>
      <c r="Q629" s="10"/>
    </row>
    <row r="630" spans="1:17" hidden="1" x14ac:dyDescent="0.35">
      <c r="A630" t="s">
        <v>754</v>
      </c>
      <c r="B630" t="s">
        <v>205</v>
      </c>
      <c r="C630" t="s">
        <v>670</v>
      </c>
      <c r="D630" t="s">
        <v>671</v>
      </c>
      <c r="E630">
        <f>SUM(Table16[[#This Row],[2025]:[2014]])</f>
        <v>1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1</v>
      </c>
    </row>
    <row r="631" spans="1:17" hidden="1" x14ac:dyDescent="0.35">
      <c r="A631" t="s">
        <v>754</v>
      </c>
      <c r="B631" t="s">
        <v>205</v>
      </c>
      <c r="C631" t="s">
        <v>436</v>
      </c>
      <c r="D631" t="s">
        <v>437</v>
      </c>
      <c r="E631">
        <f>SUM(Table16[[#This Row],[2025]:[2014]])</f>
        <v>9</v>
      </c>
      <c r="F631" s="10"/>
      <c r="G631" s="10"/>
      <c r="H631" s="10"/>
      <c r="I631" s="10"/>
      <c r="J631" s="10">
        <v>-1</v>
      </c>
      <c r="K631" s="10">
        <v>2</v>
      </c>
      <c r="L631" s="10">
        <v>8</v>
      </c>
      <c r="M631" s="10"/>
      <c r="N631" s="10"/>
      <c r="O631" s="10"/>
      <c r="P631" s="10"/>
      <c r="Q631" s="10"/>
    </row>
    <row r="632" spans="1:17" hidden="1" x14ac:dyDescent="0.35">
      <c r="A632" t="s">
        <v>754</v>
      </c>
      <c r="B632" t="s">
        <v>205</v>
      </c>
      <c r="C632" t="s">
        <v>815</v>
      </c>
      <c r="D632" t="s">
        <v>816</v>
      </c>
      <c r="E632">
        <f>SUM(Table16[[#This Row],[2025]:[2014]])</f>
        <v>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  <c r="Q632" s="10"/>
    </row>
    <row r="633" spans="1:17" hidden="1" x14ac:dyDescent="0.35">
      <c r="A633" t="s">
        <v>754</v>
      </c>
      <c r="B633" t="s">
        <v>205</v>
      </c>
      <c r="C633" t="s">
        <v>682</v>
      </c>
      <c r="D633" t="s">
        <v>683</v>
      </c>
      <c r="E633">
        <f>SUM(Table16[[#This Row],[2025]:[2014]])</f>
        <v>1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>
        <v>1</v>
      </c>
      <c r="Q633" s="10"/>
    </row>
    <row r="634" spans="1:17" hidden="1" x14ac:dyDescent="0.35">
      <c r="A634" t="s">
        <v>754</v>
      </c>
      <c r="B634" t="s">
        <v>205</v>
      </c>
      <c r="C634" t="s">
        <v>817</v>
      </c>
      <c r="D634" t="s">
        <v>818</v>
      </c>
      <c r="E634">
        <f>SUM(Table16[[#This Row],[2025]:[2014]])</f>
        <v>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>
        <v>1</v>
      </c>
      <c r="Q634" s="10"/>
    </row>
    <row r="635" spans="1:17" hidden="1" x14ac:dyDescent="0.35">
      <c r="A635" t="s">
        <v>754</v>
      </c>
      <c r="B635" t="s">
        <v>205</v>
      </c>
      <c r="C635" t="s">
        <v>819</v>
      </c>
      <c r="D635" t="s">
        <v>820</v>
      </c>
      <c r="E635">
        <f>SUM(Table16[[#This Row],[2025]:[2014]])</f>
        <v>10</v>
      </c>
      <c r="F635" s="10"/>
      <c r="G635" s="10"/>
      <c r="H635" s="10"/>
      <c r="I635" s="10"/>
      <c r="J635" s="10"/>
      <c r="K635" s="10"/>
      <c r="L635" s="10"/>
      <c r="M635" s="10"/>
      <c r="N635" s="10">
        <v>10</v>
      </c>
      <c r="O635" s="10"/>
      <c r="P635" s="10"/>
      <c r="Q635" s="10"/>
    </row>
    <row r="636" spans="1:17" hidden="1" x14ac:dyDescent="0.35">
      <c r="A636" t="s">
        <v>754</v>
      </c>
      <c r="B636" t="s">
        <v>205</v>
      </c>
      <c r="C636" t="s">
        <v>684</v>
      </c>
      <c r="D636" t="s">
        <v>685</v>
      </c>
      <c r="E636">
        <f>SUM(Table16[[#This Row],[2025]:[2014]])</f>
        <v>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>
        <v>0</v>
      </c>
    </row>
    <row r="637" spans="1:17" hidden="1" x14ac:dyDescent="0.35">
      <c r="A637" t="s">
        <v>754</v>
      </c>
      <c r="B637" t="s">
        <v>205</v>
      </c>
      <c r="C637" t="s">
        <v>217</v>
      </c>
      <c r="D637" t="s">
        <v>218</v>
      </c>
      <c r="E637">
        <f>SUM(Table16[[#This Row],[2025]:[2014]])</f>
        <v>412</v>
      </c>
      <c r="F637" s="10">
        <v>12</v>
      </c>
      <c r="G637" s="10">
        <v>22</v>
      </c>
      <c r="H637" s="10">
        <v>48</v>
      </c>
      <c r="I637" s="10">
        <v>39</v>
      </c>
      <c r="J637" s="10">
        <v>36</v>
      </c>
      <c r="K637" s="10">
        <v>50</v>
      </c>
      <c r="L637" s="10">
        <v>52</v>
      </c>
      <c r="M637" s="10">
        <v>39</v>
      </c>
      <c r="N637" s="10">
        <v>40</v>
      </c>
      <c r="O637" s="10">
        <v>19</v>
      </c>
      <c r="P637" s="10">
        <v>37</v>
      </c>
      <c r="Q637" s="10">
        <v>18</v>
      </c>
    </row>
    <row r="638" spans="1:17" hidden="1" x14ac:dyDescent="0.35">
      <c r="A638" t="s">
        <v>754</v>
      </c>
      <c r="B638" t="s">
        <v>205</v>
      </c>
      <c r="C638" t="s">
        <v>221</v>
      </c>
      <c r="D638" t="s">
        <v>222</v>
      </c>
      <c r="E638">
        <f>SUM(Table16[[#This Row],[2025]:[2014]])</f>
        <v>7</v>
      </c>
      <c r="F638" s="10">
        <v>1</v>
      </c>
      <c r="G638" s="10">
        <v>1</v>
      </c>
      <c r="H638" s="10">
        <v>1</v>
      </c>
      <c r="I638" s="10">
        <v>3</v>
      </c>
      <c r="J638" s="10">
        <v>1</v>
      </c>
      <c r="K638" s="10"/>
      <c r="L638" s="10"/>
      <c r="M638" s="10"/>
      <c r="N638" s="10"/>
      <c r="O638" s="10"/>
      <c r="P638" s="10"/>
      <c r="Q638" s="10"/>
    </row>
    <row r="639" spans="1:17" hidden="1" x14ac:dyDescent="0.35">
      <c r="A639" t="s">
        <v>754</v>
      </c>
      <c r="B639" t="s">
        <v>205</v>
      </c>
      <c r="C639" t="s">
        <v>290</v>
      </c>
      <c r="D639" t="s">
        <v>291</v>
      </c>
      <c r="E639">
        <f>SUM(Table16[[#This Row],[2025]:[2014]])</f>
        <v>1</v>
      </c>
      <c r="F639" s="10"/>
      <c r="G639" s="10"/>
      <c r="H639" s="10"/>
      <c r="I639" s="10"/>
      <c r="J639" s="10"/>
      <c r="K639" s="10"/>
      <c r="L639" s="10">
        <v>1</v>
      </c>
      <c r="M639" s="10"/>
      <c r="N639" s="10"/>
      <c r="O639" s="10"/>
      <c r="P639" s="10"/>
      <c r="Q639" s="10"/>
    </row>
    <row r="640" spans="1:17" hidden="1" x14ac:dyDescent="0.35">
      <c r="A640" t="s">
        <v>754</v>
      </c>
      <c r="B640" t="s">
        <v>205</v>
      </c>
      <c r="C640" t="s">
        <v>223</v>
      </c>
      <c r="D640" t="s">
        <v>224</v>
      </c>
      <c r="E640">
        <f>SUM(Table16[[#This Row],[2025]:[2014]])</f>
        <v>16</v>
      </c>
      <c r="F640" s="10"/>
      <c r="G640" s="10">
        <v>2</v>
      </c>
      <c r="H640" s="10"/>
      <c r="I640" s="10"/>
      <c r="J640" s="10">
        <v>3</v>
      </c>
      <c r="K640" s="10">
        <v>1</v>
      </c>
      <c r="L640" s="10">
        <v>3</v>
      </c>
      <c r="M640" s="10">
        <v>5</v>
      </c>
      <c r="N640" s="10">
        <v>1</v>
      </c>
      <c r="O640" s="10">
        <v>1</v>
      </c>
      <c r="P640" s="10"/>
      <c r="Q640" s="10"/>
    </row>
    <row r="641" spans="1:17" hidden="1" x14ac:dyDescent="0.35">
      <c r="A641" t="s">
        <v>754</v>
      </c>
      <c r="B641" t="s">
        <v>205</v>
      </c>
      <c r="C641" t="s">
        <v>225</v>
      </c>
      <c r="D641" t="s">
        <v>226</v>
      </c>
      <c r="E641">
        <f>SUM(Table16[[#This Row],[2025]:[2014]])</f>
        <v>34</v>
      </c>
      <c r="F641" s="10"/>
      <c r="G641" s="10"/>
      <c r="H641" s="10">
        <v>2</v>
      </c>
      <c r="I641" s="10"/>
      <c r="J641" s="10"/>
      <c r="K641" s="10"/>
      <c r="L641" s="10"/>
      <c r="M641" s="10">
        <v>21</v>
      </c>
      <c r="N641" s="10">
        <v>8</v>
      </c>
      <c r="O641" s="10">
        <v>3</v>
      </c>
      <c r="P641" s="10"/>
      <c r="Q641" s="10"/>
    </row>
    <row r="642" spans="1:17" hidden="1" x14ac:dyDescent="0.35">
      <c r="A642" t="s">
        <v>754</v>
      </c>
      <c r="B642" t="s">
        <v>205</v>
      </c>
      <c r="C642" t="s">
        <v>690</v>
      </c>
      <c r="D642" t="s">
        <v>691</v>
      </c>
      <c r="E642">
        <f>SUM(Table16[[#This Row],[2025]:[2014]])</f>
        <v>3</v>
      </c>
      <c r="F642" s="10"/>
      <c r="G642" s="10"/>
      <c r="H642" s="10">
        <v>1</v>
      </c>
      <c r="I642" s="10"/>
      <c r="J642" s="10"/>
      <c r="K642" s="10"/>
      <c r="L642" s="10"/>
      <c r="M642" s="10"/>
      <c r="N642" s="10"/>
      <c r="O642" s="10"/>
      <c r="P642" s="10">
        <v>1</v>
      </c>
      <c r="Q642" s="10">
        <v>1</v>
      </c>
    </row>
    <row r="643" spans="1:17" hidden="1" x14ac:dyDescent="0.35">
      <c r="A643" t="s">
        <v>754</v>
      </c>
      <c r="B643" t="s">
        <v>205</v>
      </c>
      <c r="C643" t="s">
        <v>229</v>
      </c>
      <c r="D643" t="s">
        <v>230</v>
      </c>
      <c r="E643">
        <f>SUM(Table16[[#This Row],[2025]:[2014]])</f>
        <v>50</v>
      </c>
      <c r="F643" s="10"/>
      <c r="G643" s="10">
        <v>3</v>
      </c>
      <c r="H643" s="10">
        <v>1</v>
      </c>
      <c r="I643" s="10">
        <v>3</v>
      </c>
      <c r="J643" s="10">
        <v>4</v>
      </c>
      <c r="K643" s="10">
        <v>6</v>
      </c>
      <c r="L643" s="10">
        <v>2</v>
      </c>
      <c r="M643" s="10">
        <v>19</v>
      </c>
      <c r="N643" s="10">
        <v>6</v>
      </c>
      <c r="O643" s="10">
        <v>2</v>
      </c>
      <c r="P643" s="10">
        <v>4</v>
      </c>
      <c r="Q643" s="10"/>
    </row>
    <row r="644" spans="1:17" hidden="1" x14ac:dyDescent="0.35">
      <c r="A644" t="s">
        <v>754</v>
      </c>
      <c r="B644" t="s">
        <v>205</v>
      </c>
      <c r="C644" t="s">
        <v>233</v>
      </c>
      <c r="D644" t="s">
        <v>234</v>
      </c>
      <c r="E644">
        <f>SUM(Table16[[#This Row],[2025]:[2014]])</f>
        <v>83</v>
      </c>
      <c r="F644" s="10"/>
      <c r="G644" s="10">
        <v>2</v>
      </c>
      <c r="H644" s="10"/>
      <c r="I644" s="10">
        <v>-2</v>
      </c>
      <c r="J644" s="10">
        <v>21</v>
      </c>
      <c r="K644" s="10">
        <v>29</v>
      </c>
      <c r="L644" s="10">
        <v>22</v>
      </c>
      <c r="M644" s="10">
        <v>6</v>
      </c>
      <c r="N644" s="10">
        <v>4</v>
      </c>
      <c r="O644" s="10"/>
      <c r="P644" s="10"/>
      <c r="Q644" s="10">
        <v>1</v>
      </c>
    </row>
    <row r="645" spans="1:17" hidden="1" x14ac:dyDescent="0.35">
      <c r="A645" t="s">
        <v>754</v>
      </c>
      <c r="B645" t="s">
        <v>205</v>
      </c>
      <c r="C645" t="s">
        <v>821</v>
      </c>
      <c r="D645" t="s">
        <v>822</v>
      </c>
      <c r="E645">
        <f>SUM(Table16[[#This Row],[2025]:[2014]])</f>
        <v>2</v>
      </c>
      <c r="F645" s="10"/>
      <c r="G645" s="10"/>
      <c r="H645" s="10"/>
      <c r="I645" s="10"/>
      <c r="J645" s="10">
        <v>2</v>
      </c>
      <c r="K645" s="10"/>
      <c r="L645" s="10"/>
      <c r="M645" s="10"/>
      <c r="N645" s="10"/>
      <c r="O645" s="10"/>
      <c r="P645" s="10"/>
      <c r="Q645" s="10"/>
    </row>
    <row r="646" spans="1:17" hidden="1" x14ac:dyDescent="0.35">
      <c r="A646" t="s">
        <v>754</v>
      </c>
      <c r="B646" t="s">
        <v>205</v>
      </c>
      <c r="C646" t="s">
        <v>823</v>
      </c>
      <c r="D646" t="s">
        <v>824</v>
      </c>
      <c r="E646">
        <f>SUM(Table16[[#This Row],[2025]:[2014]])</f>
        <v>1</v>
      </c>
      <c r="F646" s="10"/>
      <c r="G646" s="10"/>
      <c r="H646" s="10"/>
      <c r="I646" s="10">
        <v>1</v>
      </c>
      <c r="J646" s="10"/>
      <c r="K646" s="10"/>
      <c r="L646" s="10"/>
      <c r="M646" s="10"/>
      <c r="N646" s="10"/>
      <c r="O646" s="10"/>
      <c r="P646" s="10"/>
      <c r="Q646" s="10"/>
    </row>
    <row r="647" spans="1:17" hidden="1" x14ac:dyDescent="0.35">
      <c r="A647" t="s">
        <v>754</v>
      </c>
      <c r="B647" t="s">
        <v>205</v>
      </c>
      <c r="C647" t="s">
        <v>825</v>
      </c>
      <c r="D647" t="s">
        <v>826</v>
      </c>
      <c r="E647">
        <f>SUM(Table16[[#This Row],[2025]:[2014]])</f>
        <v>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>
        <v>1</v>
      </c>
      <c r="P647" s="10"/>
      <c r="Q647" s="10"/>
    </row>
    <row r="648" spans="1:17" hidden="1" x14ac:dyDescent="0.35">
      <c r="A648" t="s">
        <v>754</v>
      </c>
      <c r="B648" t="s">
        <v>205</v>
      </c>
      <c r="C648" t="s">
        <v>827</v>
      </c>
      <c r="D648" t="s">
        <v>828</v>
      </c>
      <c r="E648">
        <f>SUM(Table16[[#This Row],[2025]:[2014]])</f>
        <v>1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</v>
      </c>
    </row>
    <row r="649" spans="1:17" hidden="1" x14ac:dyDescent="0.35">
      <c r="A649" t="s">
        <v>754</v>
      </c>
      <c r="B649" t="s">
        <v>205</v>
      </c>
      <c r="C649" t="s">
        <v>829</v>
      </c>
      <c r="D649" t="s">
        <v>830</v>
      </c>
      <c r="E649">
        <f>SUM(Table16[[#This Row],[2025]:[2014]])</f>
        <v>1</v>
      </c>
      <c r="F649" s="10"/>
      <c r="G649" s="10"/>
      <c r="H649" s="10"/>
      <c r="I649" s="10"/>
      <c r="J649" s="10"/>
      <c r="K649" s="10"/>
      <c r="L649" s="10"/>
      <c r="M649" s="10">
        <v>1</v>
      </c>
      <c r="N649" s="10"/>
      <c r="O649" s="10"/>
      <c r="P649" s="10"/>
      <c r="Q649" s="10"/>
    </row>
    <row r="650" spans="1:17" hidden="1" x14ac:dyDescent="0.35">
      <c r="A650" t="s">
        <v>754</v>
      </c>
      <c r="B650" t="s">
        <v>205</v>
      </c>
      <c r="C650" t="s">
        <v>363</v>
      </c>
      <c r="D650" t="s">
        <v>364</v>
      </c>
      <c r="E650">
        <f>SUM(Table16[[#This Row],[2025]:[2014]])</f>
        <v>229</v>
      </c>
      <c r="F650" s="10"/>
      <c r="G650" s="10"/>
      <c r="H650" s="10"/>
      <c r="I650" s="10"/>
      <c r="J650" s="10"/>
      <c r="K650" s="10">
        <v>67</v>
      </c>
      <c r="L650" s="10">
        <v>39</v>
      </c>
      <c r="M650" s="10">
        <v>34</v>
      </c>
      <c r="N650" s="10">
        <v>13</v>
      </c>
      <c r="O650" s="10">
        <v>24</v>
      </c>
      <c r="P650" s="10">
        <v>18</v>
      </c>
      <c r="Q650" s="10">
        <v>34</v>
      </c>
    </row>
    <row r="651" spans="1:17" hidden="1" x14ac:dyDescent="0.35">
      <c r="A651" t="s">
        <v>754</v>
      </c>
      <c r="B651" t="s">
        <v>205</v>
      </c>
      <c r="C651" t="s">
        <v>704</v>
      </c>
      <c r="D651" t="s">
        <v>705</v>
      </c>
      <c r="E651">
        <f>SUM(Table16[[#This Row],[2025]:[2014]])</f>
        <v>7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>
        <v>7</v>
      </c>
    </row>
    <row r="652" spans="1:17" hidden="1" x14ac:dyDescent="0.35">
      <c r="A652" t="s">
        <v>754</v>
      </c>
      <c r="B652" t="s">
        <v>205</v>
      </c>
      <c r="C652" t="s">
        <v>831</v>
      </c>
      <c r="D652" t="s">
        <v>832</v>
      </c>
      <c r="E652">
        <f>SUM(Table16[[#This Row],[2025]:[2014]])</f>
        <v>1</v>
      </c>
      <c r="F652" s="10"/>
      <c r="G652" s="10"/>
      <c r="H652" s="10"/>
      <c r="I652" s="10"/>
      <c r="J652" s="10"/>
      <c r="K652" s="10"/>
      <c r="L652" s="10">
        <v>1</v>
      </c>
      <c r="M652" s="10"/>
      <c r="N652" s="10"/>
      <c r="O652" s="10"/>
      <c r="P652" s="10"/>
      <c r="Q652" s="10"/>
    </row>
    <row r="653" spans="1:17" hidden="1" x14ac:dyDescent="0.35">
      <c r="A653" t="s">
        <v>754</v>
      </c>
      <c r="B653" t="s">
        <v>205</v>
      </c>
      <c r="C653" t="s">
        <v>833</v>
      </c>
      <c r="D653" t="s">
        <v>834</v>
      </c>
      <c r="E653">
        <f>SUM(Table16[[#This Row],[2025]:[2014]])</f>
        <v>2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v>1</v>
      </c>
      <c r="Q653" s="10"/>
    </row>
    <row r="654" spans="1:17" hidden="1" x14ac:dyDescent="0.35">
      <c r="A654" t="s">
        <v>754</v>
      </c>
      <c r="B654" t="s">
        <v>205</v>
      </c>
      <c r="C654" t="s">
        <v>706</v>
      </c>
      <c r="D654" t="s">
        <v>707</v>
      </c>
      <c r="E654">
        <f>SUM(Table16[[#This Row],[2025]:[2014]])</f>
        <v>3</v>
      </c>
      <c r="F654" s="10"/>
      <c r="G654" s="10"/>
      <c r="H654" s="10"/>
      <c r="I654" s="10"/>
      <c r="J654" s="10"/>
      <c r="K654" s="10"/>
      <c r="L654" s="10">
        <v>3</v>
      </c>
      <c r="M654" s="10"/>
      <c r="N654" s="10"/>
      <c r="O654" s="10"/>
      <c r="P654" s="10"/>
      <c r="Q654" s="10"/>
    </row>
    <row r="655" spans="1:17" hidden="1" x14ac:dyDescent="0.35">
      <c r="A655" t="s">
        <v>754</v>
      </c>
      <c r="B655" t="s">
        <v>205</v>
      </c>
      <c r="C655" t="s">
        <v>708</v>
      </c>
      <c r="D655" t="s">
        <v>709</v>
      </c>
      <c r="E655">
        <f>SUM(Table16[[#This Row],[2025]:[2014]])</f>
        <v>4</v>
      </c>
      <c r="F655" s="10"/>
      <c r="G655" s="10"/>
      <c r="H655" s="10"/>
      <c r="I655" s="10"/>
      <c r="J655" s="10"/>
      <c r="K655" s="10"/>
      <c r="L655" s="10"/>
      <c r="M655" s="10"/>
      <c r="N655" s="10">
        <v>-1</v>
      </c>
      <c r="O655" s="10">
        <v>5</v>
      </c>
      <c r="P655" s="10"/>
      <c r="Q655" s="10"/>
    </row>
    <row r="656" spans="1:17" hidden="1" x14ac:dyDescent="0.35">
      <c r="A656" t="s">
        <v>754</v>
      </c>
      <c r="B656" t="s">
        <v>205</v>
      </c>
      <c r="C656" t="s">
        <v>365</v>
      </c>
      <c r="D656" t="s">
        <v>366</v>
      </c>
      <c r="E656">
        <f>SUM(Table16[[#This Row],[2025]:[2014]])</f>
        <v>31</v>
      </c>
      <c r="F656" s="10"/>
      <c r="G656" s="10"/>
      <c r="H656" s="10"/>
      <c r="I656" s="10"/>
      <c r="J656" s="10"/>
      <c r="K656" s="10"/>
      <c r="L656" s="10">
        <v>8</v>
      </c>
      <c r="M656" s="10">
        <v>10</v>
      </c>
      <c r="N656" s="10">
        <v>12</v>
      </c>
      <c r="O656" s="10">
        <v>1</v>
      </c>
      <c r="P656" s="10"/>
      <c r="Q656" s="10"/>
    </row>
    <row r="657" spans="1:17" hidden="1" x14ac:dyDescent="0.35">
      <c r="A657" t="s">
        <v>754</v>
      </c>
      <c r="B657" t="s">
        <v>205</v>
      </c>
      <c r="C657" t="s">
        <v>835</v>
      </c>
      <c r="D657" t="s">
        <v>836</v>
      </c>
      <c r="E657">
        <f>SUM(Table16[[#This Row],[2025]:[2014]])</f>
        <v>2</v>
      </c>
      <c r="F657" s="10"/>
      <c r="G657" s="10"/>
      <c r="H657" s="10"/>
      <c r="I657" s="10"/>
      <c r="J657" s="10"/>
      <c r="K657" s="10">
        <v>2</v>
      </c>
      <c r="L657" s="10"/>
      <c r="M657" s="10"/>
      <c r="N657" s="10"/>
      <c r="O657" s="10"/>
      <c r="P657" s="10"/>
      <c r="Q657" s="10"/>
    </row>
    <row r="658" spans="1:17" hidden="1" x14ac:dyDescent="0.35">
      <c r="A658" t="s">
        <v>754</v>
      </c>
      <c r="B658" t="s">
        <v>205</v>
      </c>
      <c r="C658" t="s">
        <v>712</v>
      </c>
      <c r="D658" t="s">
        <v>713</v>
      </c>
      <c r="E658">
        <f>SUM(Table16[[#This Row],[2025]:[2014]])</f>
        <v>1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>
        <v>1</v>
      </c>
    </row>
    <row r="659" spans="1:17" hidden="1" x14ac:dyDescent="0.35">
      <c r="A659" t="s">
        <v>754</v>
      </c>
      <c r="B659" t="s">
        <v>205</v>
      </c>
      <c r="C659" t="s">
        <v>716</v>
      </c>
      <c r="D659" t="s">
        <v>717</v>
      </c>
      <c r="E659">
        <f>SUM(Table16[[#This Row],[2025]:[2014]])</f>
        <v>0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-1</v>
      </c>
      <c r="Q659" s="10">
        <v>1</v>
      </c>
    </row>
    <row r="660" spans="1:17" hidden="1" x14ac:dyDescent="0.35">
      <c r="A660" t="s">
        <v>754</v>
      </c>
      <c r="B660" t="s">
        <v>205</v>
      </c>
      <c r="C660" t="s">
        <v>837</v>
      </c>
      <c r="D660" t="s">
        <v>838</v>
      </c>
      <c r="E660">
        <f>SUM(Table16[[#This Row],[2025]:[2014]])</f>
        <v>3</v>
      </c>
      <c r="F660" s="10"/>
      <c r="G660" s="10"/>
      <c r="H660" s="10"/>
      <c r="I660" s="10"/>
      <c r="J660" s="10">
        <v>1</v>
      </c>
      <c r="K660" s="10">
        <v>1</v>
      </c>
      <c r="L660" s="10"/>
      <c r="M660" s="10">
        <v>1</v>
      </c>
      <c r="N660" s="10"/>
      <c r="O660" s="10"/>
      <c r="P660" s="10"/>
      <c r="Q660" s="10"/>
    </row>
    <row r="661" spans="1:17" hidden="1" x14ac:dyDescent="0.35">
      <c r="A661" t="s">
        <v>754</v>
      </c>
      <c r="B661" t="s">
        <v>205</v>
      </c>
      <c r="C661" t="s">
        <v>839</v>
      </c>
      <c r="D661" t="s">
        <v>840</v>
      </c>
      <c r="E661">
        <f>SUM(Table16[[#This Row],[2025]:[2014]])</f>
        <v>2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</row>
    <row r="662" spans="1:17" hidden="1" x14ac:dyDescent="0.35">
      <c r="A662" t="s">
        <v>754</v>
      </c>
      <c r="B662" t="s">
        <v>205</v>
      </c>
      <c r="C662" t="s">
        <v>841</v>
      </c>
      <c r="D662" t="s">
        <v>842</v>
      </c>
      <c r="E662">
        <f>SUM(Table16[[#This Row],[2025]:[2014]])</f>
        <v>1</v>
      </c>
      <c r="F662" s="10"/>
      <c r="G662" s="10"/>
      <c r="H662" s="10"/>
      <c r="I662" s="10"/>
      <c r="J662" s="10"/>
      <c r="K662" s="10">
        <v>1</v>
      </c>
      <c r="L662" s="10"/>
      <c r="M662" s="10"/>
      <c r="N662" s="10"/>
      <c r="O662" s="10"/>
      <c r="P662" s="10"/>
      <c r="Q662" s="10"/>
    </row>
    <row r="663" spans="1:17" hidden="1" x14ac:dyDescent="0.35">
      <c r="A663" t="s">
        <v>754</v>
      </c>
      <c r="B663" t="s">
        <v>205</v>
      </c>
      <c r="C663" t="s">
        <v>843</v>
      </c>
      <c r="D663" t="s">
        <v>844</v>
      </c>
      <c r="E663">
        <f>SUM(Table16[[#This Row],[2025]:[2014]])</f>
        <v>1</v>
      </c>
      <c r="F663" s="10"/>
      <c r="G663" s="10"/>
      <c r="H663" s="10"/>
      <c r="I663" s="10"/>
      <c r="J663" s="10"/>
      <c r="K663" s="10">
        <v>1</v>
      </c>
      <c r="L663" s="10"/>
      <c r="M663" s="10"/>
      <c r="N663" s="10"/>
      <c r="O663" s="10"/>
      <c r="P663" s="10"/>
      <c r="Q663" s="10"/>
    </row>
    <row r="664" spans="1:17" hidden="1" x14ac:dyDescent="0.35">
      <c r="A664" t="s">
        <v>754</v>
      </c>
      <c r="B664" t="s">
        <v>205</v>
      </c>
      <c r="C664" t="s">
        <v>845</v>
      </c>
      <c r="D664" t="s">
        <v>846</v>
      </c>
      <c r="E664">
        <f>SUM(Table16[[#This Row],[2025]:[2014]])</f>
        <v>10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>
        <v>10</v>
      </c>
      <c r="P664" s="10"/>
      <c r="Q664" s="10"/>
    </row>
    <row r="665" spans="1:17" hidden="1" x14ac:dyDescent="0.35">
      <c r="A665" t="s">
        <v>754</v>
      </c>
      <c r="B665" t="s">
        <v>205</v>
      </c>
      <c r="C665" t="s">
        <v>720</v>
      </c>
      <c r="D665" t="s">
        <v>721</v>
      </c>
      <c r="E665">
        <f>SUM(Table16[[#This Row],[2025]:[2014]])</f>
        <v>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>
        <v>5</v>
      </c>
      <c r="Q665" s="10">
        <v>2</v>
      </c>
    </row>
    <row r="666" spans="1:17" hidden="1" x14ac:dyDescent="0.35">
      <c r="A666" t="s">
        <v>754</v>
      </c>
      <c r="B666" t="s">
        <v>205</v>
      </c>
      <c r="C666" t="s">
        <v>847</v>
      </c>
      <c r="D666" t="s">
        <v>848</v>
      </c>
      <c r="E666">
        <f>SUM(Table16[[#This Row],[2025]:[2014]])</f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1</v>
      </c>
      <c r="P666" s="10"/>
      <c r="Q666" s="10"/>
    </row>
    <row r="667" spans="1:17" hidden="1" x14ac:dyDescent="0.35">
      <c r="A667" t="s">
        <v>754</v>
      </c>
      <c r="B667" t="s">
        <v>205</v>
      </c>
      <c r="C667" t="s">
        <v>849</v>
      </c>
      <c r="D667" t="s">
        <v>850</v>
      </c>
      <c r="E667">
        <f>SUM(Table16[[#This Row],[2025]:[2014]])</f>
        <v>1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>
        <v>1</v>
      </c>
      <c r="Q667" s="10"/>
    </row>
    <row r="668" spans="1:17" hidden="1" x14ac:dyDescent="0.35">
      <c r="A668" t="s">
        <v>754</v>
      </c>
      <c r="B668" t="s">
        <v>205</v>
      </c>
      <c r="C668" t="s">
        <v>726</v>
      </c>
      <c r="D668" t="s">
        <v>727</v>
      </c>
      <c r="E668">
        <f>SUM(Table16[[#This Row],[2025]:[2014]])</f>
        <v>10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10</v>
      </c>
    </row>
    <row r="669" spans="1:17" hidden="1" x14ac:dyDescent="0.35">
      <c r="A669" t="s">
        <v>754</v>
      </c>
      <c r="B669" t="s">
        <v>205</v>
      </c>
      <c r="C669" t="s">
        <v>367</v>
      </c>
      <c r="D669" t="s">
        <v>368</v>
      </c>
      <c r="E669">
        <f>SUM(Table16[[#This Row],[2025]:[2014]])</f>
        <v>5</v>
      </c>
      <c r="F669" s="10"/>
      <c r="G669" s="10"/>
      <c r="H669" s="10"/>
      <c r="I669" s="10"/>
      <c r="J669" s="10"/>
      <c r="K669" s="10"/>
      <c r="L669" s="10">
        <v>3</v>
      </c>
      <c r="M669" s="10"/>
      <c r="N669" s="10">
        <v>1</v>
      </c>
      <c r="O669" s="10">
        <v>1</v>
      </c>
      <c r="P669" s="10"/>
      <c r="Q669" s="10"/>
    </row>
    <row r="670" spans="1:17" hidden="1" x14ac:dyDescent="0.35">
      <c r="A670" t="s">
        <v>754</v>
      </c>
      <c r="B670" t="s">
        <v>205</v>
      </c>
      <c r="C670" t="s">
        <v>446</v>
      </c>
      <c r="D670" t="s">
        <v>447</v>
      </c>
      <c r="E670">
        <f>SUM(Table16[[#This Row],[2025]:[2014]])</f>
        <v>4</v>
      </c>
      <c r="F670" s="10"/>
      <c r="G670" s="10"/>
      <c r="H670" s="10">
        <v>1</v>
      </c>
      <c r="I670" s="10">
        <v>3</v>
      </c>
      <c r="J670" s="10"/>
      <c r="K670" s="10"/>
      <c r="L670" s="10"/>
      <c r="M670" s="10"/>
      <c r="N670" s="10"/>
      <c r="O670" s="10"/>
      <c r="P670" s="10"/>
      <c r="Q670" s="10"/>
    </row>
    <row r="671" spans="1:17" hidden="1" x14ac:dyDescent="0.35">
      <c r="A671" t="s">
        <v>754</v>
      </c>
      <c r="B671" t="s">
        <v>205</v>
      </c>
      <c r="C671" t="s">
        <v>734</v>
      </c>
      <c r="D671" t="s">
        <v>735</v>
      </c>
      <c r="E671">
        <f>SUM(Table16[[#This Row],[2025]:[2014]])</f>
        <v>32</v>
      </c>
      <c r="F671" s="10"/>
      <c r="G671" s="10"/>
      <c r="H671" s="10"/>
      <c r="I671" s="10">
        <v>-1</v>
      </c>
      <c r="J671" s="10">
        <v>-1</v>
      </c>
      <c r="K671" s="10">
        <v>2</v>
      </c>
      <c r="L671" s="10">
        <v>5</v>
      </c>
      <c r="M671" s="10">
        <v>5</v>
      </c>
      <c r="N671" s="10">
        <v>2</v>
      </c>
      <c r="O671" s="10">
        <v>4</v>
      </c>
      <c r="P671" s="10">
        <v>8</v>
      </c>
      <c r="Q671" s="10">
        <v>8</v>
      </c>
    </row>
    <row r="672" spans="1:17" hidden="1" x14ac:dyDescent="0.35">
      <c r="A672" t="s">
        <v>754</v>
      </c>
      <c r="B672" t="s">
        <v>205</v>
      </c>
      <c r="C672" t="s">
        <v>736</v>
      </c>
      <c r="D672" t="s">
        <v>737</v>
      </c>
      <c r="E672">
        <f>SUM(Table16[[#This Row],[2025]:[2014]])</f>
        <v>3</v>
      </c>
      <c r="F672" s="10"/>
      <c r="G672" s="10"/>
      <c r="H672" s="10">
        <v>1</v>
      </c>
      <c r="I672" s="10"/>
      <c r="J672" s="10">
        <v>2</v>
      </c>
      <c r="K672" s="10"/>
      <c r="L672" s="10"/>
      <c r="M672" s="10"/>
      <c r="N672" s="10"/>
      <c r="O672" s="10"/>
      <c r="P672" s="10"/>
      <c r="Q672" s="10"/>
    </row>
    <row r="673" spans="1:17" hidden="1" x14ac:dyDescent="0.35">
      <c r="A673" t="s">
        <v>754</v>
      </c>
      <c r="B673" t="s">
        <v>205</v>
      </c>
      <c r="C673" t="s">
        <v>294</v>
      </c>
      <c r="D673" t="s">
        <v>295</v>
      </c>
      <c r="E673">
        <f>SUM(Table16[[#This Row],[2025]:[2014]])</f>
        <v>3</v>
      </c>
      <c r="F673" s="10"/>
      <c r="G673" s="10"/>
      <c r="H673" s="10">
        <v>3</v>
      </c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hidden="1" x14ac:dyDescent="0.35">
      <c r="A674" t="s">
        <v>754</v>
      </c>
      <c r="B674" t="s">
        <v>205</v>
      </c>
      <c r="C674" t="s">
        <v>450</v>
      </c>
      <c r="D674" t="s">
        <v>451</v>
      </c>
      <c r="E674">
        <f>SUM(Table16[[#This Row],[2025]:[2014]])</f>
        <v>4</v>
      </c>
      <c r="F674" s="10"/>
      <c r="G674" s="10"/>
      <c r="H674" s="10"/>
      <c r="I674" s="10">
        <v>4</v>
      </c>
      <c r="J674" s="10"/>
      <c r="K674" s="10"/>
      <c r="L674" s="10"/>
      <c r="M674" s="10"/>
      <c r="N674" s="10"/>
      <c r="O674" s="10"/>
      <c r="P674" s="10"/>
      <c r="Q674" s="10"/>
    </row>
    <row r="675" spans="1:17" hidden="1" x14ac:dyDescent="0.35">
      <c r="A675" t="s">
        <v>754</v>
      </c>
      <c r="B675" t="s">
        <v>205</v>
      </c>
      <c r="C675" t="s">
        <v>300</v>
      </c>
      <c r="D675" t="s">
        <v>301</v>
      </c>
      <c r="E675">
        <f>SUM(Table16[[#This Row],[2025]:[2014]])</f>
        <v>4</v>
      </c>
      <c r="F675" s="10"/>
      <c r="G675" s="10"/>
      <c r="H675" s="10"/>
      <c r="I675" s="10">
        <v>0</v>
      </c>
      <c r="J675" s="10"/>
      <c r="K675" s="10">
        <v>4</v>
      </c>
      <c r="L675" s="10"/>
      <c r="M675" s="10"/>
      <c r="N675" s="10"/>
      <c r="O675" s="10"/>
      <c r="P675" s="10"/>
      <c r="Q675" s="10"/>
    </row>
    <row r="676" spans="1:17" hidden="1" x14ac:dyDescent="0.35">
      <c r="A676" t="s">
        <v>754</v>
      </c>
      <c r="B676" t="s">
        <v>205</v>
      </c>
      <c r="C676" t="s">
        <v>456</v>
      </c>
      <c r="D676" t="s">
        <v>457</v>
      </c>
      <c r="E676">
        <f>SUM(Table16[[#This Row],[2025]:[2014]])</f>
        <v>378</v>
      </c>
      <c r="F676" s="10"/>
      <c r="G676" s="10"/>
      <c r="H676" s="10"/>
      <c r="I676" s="10">
        <v>-9</v>
      </c>
      <c r="J676" s="10">
        <v>25</v>
      </c>
      <c r="K676" s="10">
        <v>177</v>
      </c>
      <c r="L676" s="10">
        <v>112</v>
      </c>
      <c r="M676" s="10">
        <v>54</v>
      </c>
      <c r="N676" s="10">
        <v>19</v>
      </c>
      <c r="O676" s="10"/>
      <c r="P676" s="10"/>
      <c r="Q676" s="10"/>
    </row>
    <row r="677" spans="1:17" hidden="1" x14ac:dyDescent="0.35">
      <c r="A677" t="s">
        <v>754</v>
      </c>
      <c r="B677" t="s">
        <v>205</v>
      </c>
      <c r="C677" t="s">
        <v>235</v>
      </c>
      <c r="D677" t="s">
        <v>236</v>
      </c>
      <c r="E677">
        <f>SUM(Table16[[#This Row],[2025]:[2014]])</f>
        <v>23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23</v>
      </c>
    </row>
    <row r="678" spans="1:17" hidden="1" x14ac:dyDescent="0.35">
      <c r="A678" t="s">
        <v>754</v>
      </c>
      <c r="B678" t="s">
        <v>205</v>
      </c>
      <c r="C678" t="s">
        <v>237</v>
      </c>
      <c r="D678" t="s">
        <v>238</v>
      </c>
      <c r="E678">
        <f>SUM(Table16[[#This Row],[2025]:[2014]])</f>
        <v>391</v>
      </c>
      <c r="F678" s="10">
        <v>2</v>
      </c>
      <c r="G678" s="10">
        <v>16</v>
      </c>
      <c r="H678" s="10"/>
      <c r="I678" s="10"/>
      <c r="J678" s="10"/>
      <c r="K678" s="10">
        <v>1</v>
      </c>
      <c r="L678" s="10">
        <v>47</v>
      </c>
      <c r="M678" s="10">
        <v>26</v>
      </c>
      <c r="N678" s="10">
        <v>74</v>
      </c>
      <c r="O678" s="10">
        <v>88</v>
      </c>
      <c r="P678" s="10">
        <v>78</v>
      </c>
      <c r="Q678" s="10">
        <v>59</v>
      </c>
    </row>
    <row r="679" spans="1:17" hidden="1" x14ac:dyDescent="0.35">
      <c r="A679" t="s">
        <v>754</v>
      </c>
      <c r="B679" t="s">
        <v>205</v>
      </c>
      <c r="C679" t="s">
        <v>752</v>
      </c>
      <c r="D679" t="s">
        <v>753</v>
      </c>
      <c r="E679">
        <f>SUM(Table16[[#This Row],[2025]:[2014]])</f>
        <v>6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>
        <v>1</v>
      </c>
      <c r="Q679" s="10">
        <v>5</v>
      </c>
    </row>
    <row r="680" spans="1:17" hidden="1" x14ac:dyDescent="0.35">
      <c r="A680" t="s">
        <v>851</v>
      </c>
      <c r="B680" t="s">
        <v>123</v>
      </c>
      <c r="C680" t="s">
        <v>124</v>
      </c>
      <c r="D680" t="s">
        <v>125</v>
      </c>
      <c r="E680">
        <f>SUM(Table16[[#This Row],[2025]:[2014]])</f>
        <v>6</v>
      </c>
      <c r="F680" s="10"/>
      <c r="G680" s="10">
        <v>1</v>
      </c>
      <c r="H680" s="10"/>
      <c r="I680" s="10"/>
      <c r="J680" s="10">
        <v>4</v>
      </c>
      <c r="K680" s="10">
        <v>1</v>
      </c>
      <c r="L680" s="10"/>
      <c r="M680" s="10"/>
      <c r="N680" s="10"/>
      <c r="O680" s="10"/>
      <c r="P680" s="10"/>
      <c r="Q680" s="10"/>
    </row>
    <row r="681" spans="1:17" hidden="1" x14ac:dyDescent="0.35">
      <c r="A681" t="s">
        <v>851</v>
      </c>
      <c r="B681" t="s">
        <v>126</v>
      </c>
      <c r="C681" t="s">
        <v>127</v>
      </c>
      <c r="D681" t="s">
        <v>128</v>
      </c>
      <c r="E681">
        <f>SUM(Table16[[#This Row],[2025]:[2014]])</f>
        <v>1</v>
      </c>
      <c r="F681" s="10"/>
      <c r="G681" s="10">
        <v>1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hidden="1" x14ac:dyDescent="0.35">
      <c r="A682" t="s">
        <v>851</v>
      </c>
      <c r="B682" t="s">
        <v>380</v>
      </c>
      <c r="C682" t="s">
        <v>381</v>
      </c>
      <c r="D682" t="s">
        <v>382</v>
      </c>
      <c r="E682">
        <f>SUM(Table16[[#This Row],[2025]:[2014]])</f>
        <v>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1</v>
      </c>
    </row>
    <row r="683" spans="1:17" hidden="1" x14ac:dyDescent="0.35">
      <c r="A683" t="s">
        <v>851</v>
      </c>
      <c r="B683" t="s">
        <v>243</v>
      </c>
      <c r="C683" t="s">
        <v>311</v>
      </c>
      <c r="D683" t="s">
        <v>312</v>
      </c>
      <c r="E683">
        <f>SUM(Table16[[#This Row],[2025]:[2014]])</f>
        <v>4</v>
      </c>
      <c r="F683" s="10"/>
      <c r="G683" s="10"/>
      <c r="H683" s="10"/>
      <c r="I683" s="10"/>
      <c r="J683" s="10"/>
      <c r="K683" s="10"/>
      <c r="L683" s="10"/>
      <c r="M683" s="10">
        <v>4</v>
      </c>
      <c r="N683" s="10"/>
      <c r="O683" s="10"/>
      <c r="P683" s="10"/>
      <c r="Q683" s="10"/>
    </row>
    <row r="684" spans="1:17" hidden="1" x14ac:dyDescent="0.35">
      <c r="A684" t="s">
        <v>851</v>
      </c>
      <c r="B684" t="s">
        <v>139</v>
      </c>
      <c r="C684" t="s">
        <v>124</v>
      </c>
      <c r="D684" t="s">
        <v>313</v>
      </c>
      <c r="E684">
        <f>SUM(Table16[[#This Row],[2025]:[2014]])</f>
        <v>12</v>
      </c>
      <c r="F684" s="10"/>
      <c r="G684" s="10"/>
      <c r="H684" s="10"/>
      <c r="I684" s="10"/>
      <c r="J684" s="10">
        <v>2</v>
      </c>
      <c r="K684" s="10"/>
      <c r="L684" s="10"/>
      <c r="M684" s="10">
        <v>6</v>
      </c>
      <c r="N684" s="10">
        <v>2</v>
      </c>
      <c r="O684" s="10"/>
      <c r="P684" s="10">
        <v>2</v>
      </c>
      <c r="Q684" s="10"/>
    </row>
    <row r="685" spans="1:17" hidden="1" x14ac:dyDescent="0.35">
      <c r="A685" t="s">
        <v>851</v>
      </c>
      <c r="B685" t="s">
        <v>144</v>
      </c>
      <c r="C685" t="s">
        <v>124</v>
      </c>
      <c r="D685" t="s">
        <v>145</v>
      </c>
      <c r="E685">
        <f>SUM(Table16[[#This Row],[2025]:[2014]])</f>
        <v>3</v>
      </c>
      <c r="F685" s="10"/>
      <c r="G685" s="10"/>
      <c r="H685" s="10">
        <v>3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hidden="1" x14ac:dyDescent="0.35">
      <c r="A686" t="s">
        <v>851</v>
      </c>
      <c r="B686" t="s">
        <v>144</v>
      </c>
      <c r="C686" t="s">
        <v>124</v>
      </c>
      <c r="D686" t="s">
        <v>246</v>
      </c>
      <c r="E686">
        <f>SUM(Table16[[#This Row],[2025]:[2014]])</f>
        <v>1</v>
      </c>
      <c r="F686" s="10"/>
      <c r="G686" s="10"/>
      <c r="H686" s="10"/>
      <c r="I686" s="10"/>
      <c r="J686" s="10">
        <v>1</v>
      </c>
      <c r="K686" s="10"/>
      <c r="L686" s="10"/>
      <c r="M686" s="10"/>
      <c r="N686" s="10"/>
      <c r="O686" s="10"/>
      <c r="P686" s="10"/>
      <c r="Q686" s="10"/>
    </row>
    <row r="687" spans="1:17" hidden="1" x14ac:dyDescent="0.35">
      <c r="A687" t="s">
        <v>851</v>
      </c>
      <c r="B687" t="s">
        <v>144</v>
      </c>
      <c r="C687" t="s">
        <v>124</v>
      </c>
      <c r="D687" t="s">
        <v>146</v>
      </c>
      <c r="E687">
        <f>SUM(Table16[[#This Row],[2025]:[2014]])</f>
        <v>6</v>
      </c>
      <c r="F687" s="10"/>
      <c r="G687" s="10"/>
      <c r="H687" s="10"/>
      <c r="I687" s="10">
        <v>-3</v>
      </c>
      <c r="J687" s="10">
        <v>-4</v>
      </c>
      <c r="K687" s="10"/>
      <c r="L687" s="10"/>
      <c r="M687" s="10"/>
      <c r="N687" s="10"/>
      <c r="O687" s="10">
        <v>13</v>
      </c>
      <c r="P687" s="10"/>
      <c r="Q687" s="10"/>
    </row>
    <row r="688" spans="1:17" hidden="1" x14ac:dyDescent="0.35">
      <c r="A688" t="s">
        <v>851</v>
      </c>
      <c r="B688" t="s">
        <v>144</v>
      </c>
      <c r="C688" t="s">
        <v>124</v>
      </c>
      <c r="D688" t="s">
        <v>314</v>
      </c>
      <c r="E688">
        <f>SUM(Table16[[#This Row],[2025]:[2014]])</f>
        <v>3</v>
      </c>
      <c r="F688" s="10"/>
      <c r="G688" s="10"/>
      <c r="H688" s="10"/>
      <c r="I688" s="10"/>
      <c r="J688" s="10">
        <v>3</v>
      </c>
      <c r="K688" s="10"/>
      <c r="L688" s="10"/>
      <c r="M688" s="10"/>
      <c r="N688" s="10"/>
      <c r="O688" s="10"/>
      <c r="P688" s="10"/>
      <c r="Q688" s="10"/>
    </row>
    <row r="689" spans="1:17" hidden="1" x14ac:dyDescent="0.35">
      <c r="A689" t="s">
        <v>851</v>
      </c>
      <c r="B689" t="s">
        <v>144</v>
      </c>
      <c r="C689" t="s">
        <v>124</v>
      </c>
      <c r="D689" t="s">
        <v>315</v>
      </c>
      <c r="E689">
        <f>SUM(Table16[[#This Row],[2025]:[2014]])</f>
        <v>2</v>
      </c>
      <c r="F689" s="10"/>
      <c r="G689" s="10"/>
      <c r="H689" s="10"/>
      <c r="I689" s="10"/>
      <c r="J689" s="10">
        <v>1</v>
      </c>
      <c r="K689" s="10">
        <v>1</v>
      </c>
      <c r="L689" s="10"/>
      <c r="M689" s="10"/>
      <c r="N689" s="10"/>
      <c r="O689" s="10"/>
      <c r="P689" s="10"/>
      <c r="Q689" s="10"/>
    </row>
    <row r="690" spans="1:17" hidden="1" x14ac:dyDescent="0.35">
      <c r="A690" t="s">
        <v>851</v>
      </c>
      <c r="B690" t="s">
        <v>144</v>
      </c>
      <c r="C690" t="s">
        <v>124</v>
      </c>
      <c r="D690" t="s">
        <v>247</v>
      </c>
      <c r="E690">
        <f>SUM(Table16[[#This Row],[2025]:[2014]])</f>
        <v>1</v>
      </c>
      <c r="F690" s="10"/>
      <c r="G690" s="10"/>
      <c r="H690" s="10"/>
      <c r="I690" s="10">
        <v>1</v>
      </c>
      <c r="J690" s="10"/>
      <c r="K690" s="10"/>
      <c r="L690" s="10"/>
      <c r="M690" s="10"/>
      <c r="N690" s="10"/>
      <c r="O690" s="10"/>
      <c r="P690" s="10"/>
      <c r="Q690" s="10"/>
    </row>
    <row r="691" spans="1:17" hidden="1" x14ac:dyDescent="0.35">
      <c r="A691" t="s">
        <v>851</v>
      </c>
      <c r="B691" t="s">
        <v>144</v>
      </c>
      <c r="C691" t="s">
        <v>124</v>
      </c>
      <c r="D691" t="s">
        <v>147</v>
      </c>
      <c r="E691">
        <f>SUM(Table16[[#This Row],[2025]:[2014]])</f>
        <v>1</v>
      </c>
      <c r="F691" s="10"/>
      <c r="G691" s="10"/>
      <c r="H691" s="10"/>
      <c r="I691" s="10">
        <v>1</v>
      </c>
      <c r="J691" s="10"/>
      <c r="K691" s="10"/>
      <c r="L691" s="10"/>
      <c r="M691" s="10"/>
      <c r="N691" s="10"/>
      <c r="O691" s="10"/>
      <c r="P691" s="10"/>
      <c r="Q691" s="10"/>
    </row>
    <row r="692" spans="1:17" hidden="1" x14ac:dyDescent="0.35">
      <c r="A692" t="s">
        <v>851</v>
      </c>
      <c r="B692" t="s">
        <v>144</v>
      </c>
      <c r="C692" t="s">
        <v>124</v>
      </c>
      <c r="D692" t="s">
        <v>148</v>
      </c>
      <c r="E692">
        <f>SUM(Table16[[#This Row],[2025]:[2014]])</f>
        <v>13</v>
      </c>
      <c r="F692" s="10"/>
      <c r="G692" s="10">
        <v>1</v>
      </c>
      <c r="H692" s="10">
        <v>3</v>
      </c>
      <c r="I692" s="10"/>
      <c r="J692" s="10"/>
      <c r="K692" s="10"/>
      <c r="L692" s="10">
        <v>9</v>
      </c>
      <c r="M692" s="10"/>
      <c r="N692" s="10"/>
      <c r="O692" s="10"/>
      <c r="P692" s="10"/>
      <c r="Q692" s="10"/>
    </row>
    <row r="693" spans="1:17" hidden="1" x14ac:dyDescent="0.35">
      <c r="A693" t="s">
        <v>851</v>
      </c>
      <c r="B693" t="s">
        <v>144</v>
      </c>
      <c r="C693" t="s">
        <v>124</v>
      </c>
      <c r="D693" t="s">
        <v>508</v>
      </c>
      <c r="E693">
        <f>SUM(Table16[[#This Row],[2025]:[2014]])</f>
        <v>2</v>
      </c>
      <c r="F693" s="10"/>
      <c r="G693" s="10"/>
      <c r="H693" s="10"/>
      <c r="I693" s="10"/>
      <c r="J693" s="10">
        <v>2</v>
      </c>
      <c r="K693" s="10"/>
      <c r="L693" s="10"/>
      <c r="M693" s="10"/>
      <c r="N693" s="10"/>
      <c r="O693" s="10"/>
      <c r="P693" s="10"/>
      <c r="Q693" s="10"/>
    </row>
    <row r="694" spans="1:17" hidden="1" x14ac:dyDescent="0.35">
      <c r="A694" t="s">
        <v>851</v>
      </c>
      <c r="B694" t="s">
        <v>144</v>
      </c>
      <c r="C694" t="s">
        <v>124</v>
      </c>
      <c r="D694" t="s">
        <v>385</v>
      </c>
      <c r="E694">
        <f>SUM(Table16[[#This Row],[2025]:[2014]])</f>
        <v>1</v>
      </c>
      <c r="F694" s="10"/>
      <c r="G694" s="10"/>
      <c r="H694" s="10"/>
      <c r="I694" s="10"/>
      <c r="J694" s="10">
        <v>1</v>
      </c>
      <c r="K694" s="10"/>
      <c r="L694" s="10"/>
      <c r="M694" s="10"/>
      <c r="N694" s="10"/>
      <c r="O694" s="10"/>
      <c r="P694" s="10"/>
      <c r="Q694" s="10"/>
    </row>
    <row r="695" spans="1:17" hidden="1" x14ac:dyDescent="0.35">
      <c r="A695" t="s">
        <v>851</v>
      </c>
      <c r="B695" t="s">
        <v>144</v>
      </c>
      <c r="C695" t="s">
        <v>124</v>
      </c>
      <c r="D695" t="s">
        <v>150</v>
      </c>
      <c r="E695">
        <f>SUM(Table16[[#This Row],[2025]:[2014]])</f>
        <v>1</v>
      </c>
      <c r="F695" s="10"/>
      <c r="G695" s="10">
        <v>1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hidden="1" x14ac:dyDescent="0.35">
      <c r="A696" t="s">
        <v>851</v>
      </c>
      <c r="B696" t="s">
        <v>144</v>
      </c>
      <c r="C696" t="s">
        <v>386</v>
      </c>
      <c r="D696" t="s">
        <v>387</v>
      </c>
      <c r="E696">
        <f>SUM(Table16[[#This Row],[2025]:[2014]])</f>
        <v>1</v>
      </c>
      <c r="F696" s="10"/>
      <c r="G696" s="10"/>
      <c r="H696" s="10"/>
      <c r="I696" s="10">
        <v>1</v>
      </c>
      <c r="J696" s="10"/>
      <c r="K696" s="10"/>
      <c r="L696" s="10"/>
      <c r="M696" s="10"/>
      <c r="N696" s="10"/>
      <c r="O696" s="10"/>
      <c r="P696" s="10"/>
      <c r="Q696" s="10"/>
    </row>
    <row r="697" spans="1:17" hidden="1" x14ac:dyDescent="0.35">
      <c r="A697" t="s">
        <v>851</v>
      </c>
      <c r="B697" t="s">
        <v>324</v>
      </c>
      <c r="C697" t="s">
        <v>567</v>
      </c>
      <c r="D697" t="s">
        <v>568</v>
      </c>
      <c r="E697">
        <f>SUM(Table16[[#This Row],[2025]:[2014]])</f>
        <v>3</v>
      </c>
      <c r="F697" s="10"/>
      <c r="G697" s="10"/>
      <c r="H697" s="10"/>
      <c r="I697" s="10"/>
      <c r="J697" s="10"/>
      <c r="K697" s="10"/>
      <c r="L697" s="10">
        <v>1</v>
      </c>
      <c r="M697" s="10">
        <v>1</v>
      </c>
      <c r="N697" s="10"/>
      <c r="O697" s="10"/>
      <c r="P697" s="10">
        <v>1</v>
      </c>
      <c r="Q697" s="10"/>
    </row>
    <row r="698" spans="1:17" hidden="1" x14ac:dyDescent="0.35">
      <c r="A698" t="s">
        <v>851</v>
      </c>
      <c r="B698" t="s">
        <v>392</v>
      </c>
      <c r="C698" t="s">
        <v>852</v>
      </c>
      <c r="D698" t="s">
        <v>853</v>
      </c>
      <c r="E698">
        <f>SUM(Table16[[#This Row],[2025]:[2014]])</f>
        <v>1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1</v>
      </c>
      <c r="Q698" s="10"/>
    </row>
    <row r="699" spans="1:17" hidden="1" x14ac:dyDescent="0.35">
      <c r="A699" t="s">
        <v>851</v>
      </c>
      <c r="B699" t="s">
        <v>572</v>
      </c>
      <c r="C699" t="s">
        <v>573</v>
      </c>
      <c r="D699" t="s">
        <v>574</v>
      </c>
      <c r="E699">
        <f>SUM(Table16[[#This Row],[2025]:[2014]])</f>
        <v>4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>
        <v>4</v>
      </c>
      <c r="P699" s="10"/>
      <c r="Q699" s="10"/>
    </row>
    <row r="700" spans="1:17" hidden="1" x14ac:dyDescent="0.35">
      <c r="A700" t="s">
        <v>851</v>
      </c>
      <c r="B700" t="s">
        <v>572</v>
      </c>
      <c r="C700" t="s">
        <v>854</v>
      </c>
      <c r="D700" t="s">
        <v>855</v>
      </c>
      <c r="E700">
        <f>SUM(Table16[[#This Row],[2025]:[2014]])</f>
        <v>0</v>
      </c>
      <c r="F700" s="10"/>
      <c r="G700" s="10"/>
      <c r="H700" s="10"/>
      <c r="I700" s="10"/>
      <c r="J700" s="10"/>
      <c r="K700" s="10"/>
      <c r="L700" s="10"/>
      <c r="M700" s="10"/>
      <c r="N700" s="10">
        <v>-1</v>
      </c>
      <c r="O700" s="10"/>
      <c r="P700" s="10">
        <v>1</v>
      </c>
      <c r="Q700" s="10"/>
    </row>
    <row r="701" spans="1:17" hidden="1" x14ac:dyDescent="0.35">
      <c r="A701" t="s">
        <v>851</v>
      </c>
      <c r="B701" t="s">
        <v>254</v>
      </c>
      <c r="C701" t="s">
        <v>327</v>
      </c>
      <c r="D701" t="s">
        <v>328</v>
      </c>
      <c r="E701">
        <f>SUM(Table16[[#This Row],[2025]:[2014]])</f>
        <v>4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2</v>
      </c>
      <c r="P701" s="10">
        <v>2</v>
      </c>
      <c r="Q701" s="10"/>
    </row>
    <row r="702" spans="1:17" hidden="1" x14ac:dyDescent="0.35">
      <c r="A702" t="s">
        <v>851</v>
      </c>
      <c r="B702" t="s">
        <v>254</v>
      </c>
      <c r="C702" t="s">
        <v>255</v>
      </c>
      <c r="D702" t="s">
        <v>256</v>
      </c>
      <c r="E702">
        <f>SUM(Table16[[#This Row],[2025]:[2014]])</f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>
        <v>1</v>
      </c>
    </row>
    <row r="703" spans="1:17" hidden="1" x14ac:dyDescent="0.35">
      <c r="A703" t="s">
        <v>851</v>
      </c>
      <c r="B703" t="s">
        <v>163</v>
      </c>
      <c r="C703" t="s">
        <v>164</v>
      </c>
      <c r="D703" t="s">
        <v>165</v>
      </c>
      <c r="E703">
        <f>SUM(Table16[[#This Row],[2025]:[2014]])</f>
        <v>3</v>
      </c>
      <c r="F703" s="10"/>
      <c r="G703" s="10"/>
      <c r="H703" s="10">
        <v>1</v>
      </c>
      <c r="I703" s="10"/>
      <c r="J703" s="10"/>
      <c r="K703" s="10"/>
      <c r="L703" s="10"/>
      <c r="M703" s="10">
        <v>2</v>
      </c>
      <c r="N703" s="10"/>
      <c r="O703" s="10"/>
      <c r="P703" s="10"/>
      <c r="Q703" s="10"/>
    </row>
    <row r="704" spans="1:17" hidden="1" x14ac:dyDescent="0.35">
      <c r="A704" t="s">
        <v>851</v>
      </c>
      <c r="B704" t="s">
        <v>169</v>
      </c>
      <c r="C704" t="s">
        <v>124</v>
      </c>
      <c r="D704" t="s">
        <v>170</v>
      </c>
      <c r="E704">
        <f>SUM(Table16[[#This Row],[2025]:[2014]])</f>
        <v>-29</v>
      </c>
      <c r="F704" s="10"/>
      <c r="G704" s="10">
        <v>-1</v>
      </c>
      <c r="H704" s="10">
        <v>-2</v>
      </c>
      <c r="I704" s="10">
        <v>-26</v>
      </c>
      <c r="J704" s="10"/>
      <c r="K704" s="10"/>
      <c r="L704" s="10"/>
      <c r="M704" s="10"/>
      <c r="N704" s="10"/>
      <c r="O704" s="10"/>
      <c r="P704" s="10"/>
      <c r="Q704" s="10"/>
    </row>
    <row r="705" spans="1:17" hidden="1" x14ac:dyDescent="0.35">
      <c r="A705" t="s">
        <v>851</v>
      </c>
      <c r="B705" t="s">
        <v>172</v>
      </c>
      <c r="C705" t="s">
        <v>856</v>
      </c>
      <c r="D705" t="s">
        <v>857</v>
      </c>
      <c r="E705">
        <f>SUM(Table16[[#This Row],[2025]:[2014]])</f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>
        <v>1</v>
      </c>
      <c r="Q705" s="10"/>
    </row>
    <row r="706" spans="1:17" hidden="1" x14ac:dyDescent="0.35">
      <c r="A706" t="s">
        <v>851</v>
      </c>
      <c r="B706" t="s">
        <v>263</v>
      </c>
      <c r="C706" t="s">
        <v>858</v>
      </c>
      <c r="D706" t="s">
        <v>859</v>
      </c>
      <c r="E706">
        <f>SUM(Table16[[#This Row],[2025]:[2014]])</f>
        <v>0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0</v>
      </c>
      <c r="P706" s="10"/>
      <c r="Q706" s="10"/>
    </row>
    <row r="707" spans="1:17" hidden="1" x14ac:dyDescent="0.35">
      <c r="A707" t="s">
        <v>851</v>
      </c>
      <c r="B707" t="s">
        <v>175</v>
      </c>
      <c r="C707" t="s">
        <v>124</v>
      </c>
      <c r="D707" t="s">
        <v>416</v>
      </c>
      <c r="E707">
        <f>SUM(Table16[[#This Row],[2025]:[2014]])</f>
        <v>1</v>
      </c>
      <c r="F707" s="10"/>
      <c r="G707" s="10"/>
      <c r="H707" s="10">
        <v>1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hidden="1" x14ac:dyDescent="0.35">
      <c r="A708" t="s">
        <v>851</v>
      </c>
      <c r="B708" t="s">
        <v>175</v>
      </c>
      <c r="C708" t="s">
        <v>124</v>
      </c>
      <c r="D708" t="s">
        <v>176</v>
      </c>
      <c r="E708">
        <f>SUM(Table16[[#This Row],[2025]:[2014]])</f>
        <v>3</v>
      </c>
      <c r="F708" s="10"/>
      <c r="G708" s="10"/>
      <c r="H708" s="10"/>
      <c r="I708" s="10">
        <v>1</v>
      </c>
      <c r="J708" s="10">
        <v>1</v>
      </c>
      <c r="K708" s="10"/>
      <c r="L708" s="10"/>
      <c r="M708" s="10"/>
      <c r="N708" s="10"/>
      <c r="O708" s="10">
        <v>1</v>
      </c>
      <c r="P708" s="10"/>
      <c r="Q708" s="10"/>
    </row>
    <row r="709" spans="1:17" hidden="1" x14ac:dyDescent="0.35">
      <c r="A709" t="s">
        <v>851</v>
      </c>
      <c r="B709" t="s">
        <v>175</v>
      </c>
      <c r="C709" t="s">
        <v>124</v>
      </c>
      <c r="D709" t="s">
        <v>177</v>
      </c>
      <c r="E709">
        <f>SUM(Table16[[#This Row],[2025]:[2014]])</f>
        <v>9</v>
      </c>
      <c r="F709" s="10"/>
      <c r="G709" s="10"/>
      <c r="H709" s="10">
        <v>1</v>
      </c>
      <c r="I709" s="10">
        <v>2</v>
      </c>
      <c r="J709" s="10">
        <v>2</v>
      </c>
      <c r="K709" s="10">
        <v>2</v>
      </c>
      <c r="L709" s="10"/>
      <c r="M709" s="10">
        <v>1</v>
      </c>
      <c r="N709" s="10">
        <v>1</v>
      </c>
      <c r="O709" s="10"/>
      <c r="P709" s="10"/>
      <c r="Q709" s="10"/>
    </row>
    <row r="710" spans="1:17" hidden="1" x14ac:dyDescent="0.35">
      <c r="A710" t="s">
        <v>851</v>
      </c>
      <c r="B710" t="s">
        <v>175</v>
      </c>
      <c r="C710" t="s">
        <v>124</v>
      </c>
      <c r="D710" t="s">
        <v>178</v>
      </c>
      <c r="E710">
        <f>SUM(Table16[[#This Row],[2025]:[2014]])</f>
        <v>39</v>
      </c>
      <c r="F710" s="10"/>
      <c r="G710" s="10">
        <v>4</v>
      </c>
      <c r="H710" s="10">
        <v>9</v>
      </c>
      <c r="I710" s="10">
        <v>22</v>
      </c>
      <c r="J710" s="10">
        <v>4</v>
      </c>
      <c r="K710" s="10"/>
      <c r="L710" s="10"/>
      <c r="M710" s="10"/>
      <c r="N710" s="10"/>
      <c r="O710" s="10"/>
      <c r="P710" s="10"/>
      <c r="Q710" s="10"/>
    </row>
    <row r="711" spans="1:17" hidden="1" x14ac:dyDescent="0.35">
      <c r="A711" t="s">
        <v>851</v>
      </c>
      <c r="B711" t="s">
        <v>175</v>
      </c>
      <c r="C711" t="s">
        <v>124</v>
      </c>
      <c r="D711" t="s">
        <v>179</v>
      </c>
      <c r="E711">
        <f>SUM(Table16[[#This Row],[2025]:[2014]])</f>
        <v>6</v>
      </c>
      <c r="F711" s="10"/>
      <c r="G711" s="10">
        <v>1</v>
      </c>
      <c r="H711" s="10">
        <v>1</v>
      </c>
      <c r="I711" s="10">
        <v>2</v>
      </c>
      <c r="J711" s="10">
        <v>2</v>
      </c>
      <c r="K711" s="10"/>
      <c r="L711" s="10"/>
      <c r="M711" s="10"/>
      <c r="N711" s="10"/>
      <c r="O711" s="10"/>
      <c r="P711" s="10"/>
      <c r="Q711" s="10"/>
    </row>
    <row r="712" spans="1:17" hidden="1" x14ac:dyDescent="0.35">
      <c r="A712" t="s">
        <v>851</v>
      </c>
      <c r="B712" t="s">
        <v>175</v>
      </c>
      <c r="C712" t="s">
        <v>124</v>
      </c>
      <c r="D712" t="s">
        <v>266</v>
      </c>
      <c r="E712">
        <f>SUM(Table16[[#This Row],[2025]:[2014]])</f>
        <v>11</v>
      </c>
      <c r="F712" s="10"/>
      <c r="G712" s="10"/>
      <c r="H712" s="10">
        <v>1</v>
      </c>
      <c r="I712" s="10">
        <v>9</v>
      </c>
      <c r="J712" s="10">
        <v>1</v>
      </c>
      <c r="K712" s="10"/>
      <c r="L712" s="10"/>
      <c r="M712" s="10"/>
      <c r="N712" s="10"/>
      <c r="O712" s="10"/>
      <c r="P712" s="10"/>
      <c r="Q712" s="10"/>
    </row>
    <row r="713" spans="1:17" hidden="1" x14ac:dyDescent="0.35">
      <c r="A713" t="s">
        <v>851</v>
      </c>
      <c r="B713" t="s">
        <v>175</v>
      </c>
      <c r="C713" t="s">
        <v>860</v>
      </c>
      <c r="D713" t="s">
        <v>861</v>
      </c>
      <c r="E713">
        <f>SUM(Table16[[#This Row],[2025]:[2014]])</f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1</v>
      </c>
      <c r="Q713" s="10"/>
    </row>
    <row r="714" spans="1:17" hidden="1" x14ac:dyDescent="0.35">
      <c r="A714" t="s">
        <v>851</v>
      </c>
      <c r="B714" t="s">
        <v>180</v>
      </c>
      <c r="C714" t="s">
        <v>267</v>
      </c>
      <c r="D714" t="s">
        <v>268</v>
      </c>
      <c r="E714">
        <f>SUM(Table16[[#This Row],[2025]:[2014]])</f>
        <v>2</v>
      </c>
      <c r="F714" s="10"/>
      <c r="G714" s="10">
        <v>1</v>
      </c>
      <c r="H714" s="10"/>
      <c r="I714" s="10"/>
      <c r="J714" s="10">
        <v>1</v>
      </c>
      <c r="K714" s="10"/>
      <c r="L714" s="10"/>
      <c r="M714" s="10"/>
      <c r="N714" s="10"/>
      <c r="O714" s="10"/>
      <c r="P714" s="10"/>
      <c r="Q714" s="10"/>
    </row>
    <row r="715" spans="1:17" hidden="1" x14ac:dyDescent="0.35">
      <c r="A715" t="s">
        <v>851</v>
      </c>
      <c r="B715" t="s">
        <v>180</v>
      </c>
      <c r="C715" t="s">
        <v>629</v>
      </c>
      <c r="D715" t="s">
        <v>630</v>
      </c>
      <c r="E715">
        <f>SUM(Table16[[#This Row],[2025]:[2014]])</f>
        <v>2</v>
      </c>
      <c r="F715" s="10"/>
      <c r="G715" s="10"/>
      <c r="H715" s="10"/>
      <c r="I715" s="10"/>
      <c r="J715" s="10"/>
      <c r="K715" s="10"/>
      <c r="L715" s="10">
        <v>1</v>
      </c>
      <c r="M715" s="10"/>
      <c r="N715" s="10">
        <v>1</v>
      </c>
      <c r="O715" s="10"/>
      <c r="P715" s="10"/>
      <c r="Q715" s="10"/>
    </row>
    <row r="716" spans="1:17" hidden="1" x14ac:dyDescent="0.35">
      <c r="A716" t="s">
        <v>851</v>
      </c>
      <c r="B716" t="s">
        <v>180</v>
      </c>
      <c r="C716" t="s">
        <v>419</v>
      </c>
      <c r="D716" t="s">
        <v>420</v>
      </c>
      <c r="E716">
        <f>SUM(Table16[[#This Row],[2025]:[2014]])</f>
        <v>1</v>
      </c>
      <c r="F716" s="10"/>
      <c r="G716" s="10">
        <v>1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hidden="1" x14ac:dyDescent="0.35">
      <c r="A717" t="s">
        <v>851</v>
      </c>
      <c r="B717" t="s">
        <v>635</v>
      </c>
      <c r="C717" t="s">
        <v>862</v>
      </c>
      <c r="D717" t="s">
        <v>863</v>
      </c>
      <c r="E717">
        <f>SUM(Table16[[#This Row],[2025]:[2014]])</f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>
        <v>2</v>
      </c>
      <c r="Q717" s="10"/>
    </row>
    <row r="718" spans="1:17" hidden="1" x14ac:dyDescent="0.35">
      <c r="A718" t="s">
        <v>851</v>
      </c>
      <c r="B718" t="s">
        <v>188</v>
      </c>
      <c r="C718" t="s">
        <v>189</v>
      </c>
      <c r="D718" t="s">
        <v>190</v>
      </c>
      <c r="E718">
        <f>SUM(Table16[[#This Row],[2025]:[2014]])</f>
        <v>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>
        <v>-2</v>
      </c>
      <c r="P718" s="10"/>
      <c r="Q718" s="10">
        <v>2</v>
      </c>
    </row>
    <row r="719" spans="1:17" hidden="1" x14ac:dyDescent="0.35">
      <c r="A719" t="s">
        <v>851</v>
      </c>
      <c r="B719" t="s">
        <v>191</v>
      </c>
      <c r="C719" t="s">
        <v>864</v>
      </c>
      <c r="D719" t="s">
        <v>865</v>
      </c>
      <c r="E719">
        <f>SUM(Table16[[#This Row],[2025]:[2014]])</f>
        <v>0</v>
      </c>
      <c r="F719" s="10"/>
      <c r="G719" s="10"/>
      <c r="H719" s="10"/>
      <c r="I719" s="10"/>
      <c r="J719" s="10"/>
      <c r="K719" s="10"/>
      <c r="L719" s="10"/>
      <c r="M719" s="10">
        <v>-1</v>
      </c>
      <c r="N719" s="10">
        <v>1</v>
      </c>
      <c r="O719" s="10"/>
      <c r="P719" s="10"/>
      <c r="Q719" s="10"/>
    </row>
    <row r="720" spans="1:17" hidden="1" x14ac:dyDescent="0.35">
      <c r="A720" t="s">
        <v>851</v>
      </c>
      <c r="B720" t="s">
        <v>191</v>
      </c>
      <c r="C720" t="s">
        <v>269</v>
      </c>
      <c r="D720" t="s">
        <v>270</v>
      </c>
      <c r="E720">
        <f>SUM(Table16[[#This Row],[2025]:[2014]])</f>
        <v>4</v>
      </c>
      <c r="F720" s="10"/>
      <c r="G720" s="10"/>
      <c r="H720" s="10"/>
      <c r="I720" s="10"/>
      <c r="J720" s="10"/>
      <c r="K720" s="10">
        <v>1</v>
      </c>
      <c r="L720" s="10">
        <v>2</v>
      </c>
      <c r="M720" s="10">
        <v>1</v>
      </c>
      <c r="N720" s="10"/>
      <c r="O720" s="10"/>
      <c r="P720" s="10"/>
      <c r="Q720" s="10"/>
    </row>
    <row r="721" spans="1:17" hidden="1" x14ac:dyDescent="0.35">
      <c r="A721" t="s">
        <v>851</v>
      </c>
      <c r="B721" t="s">
        <v>191</v>
      </c>
      <c r="C721" t="s">
        <v>192</v>
      </c>
      <c r="D721" t="s">
        <v>193</v>
      </c>
      <c r="E721">
        <f>SUM(Table16[[#This Row],[2025]:[2014]])</f>
        <v>7</v>
      </c>
      <c r="F721" s="10"/>
      <c r="G721" s="10"/>
      <c r="H721" s="10"/>
      <c r="I721" s="10"/>
      <c r="J721" s="10"/>
      <c r="K721" s="10">
        <v>1</v>
      </c>
      <c r="L721" s="10">
        <v>5</v>
      </c>
      <c r="M721" s="10">
        <v>1</v>
      </c>
      <c r="N721" s="10"/>
      <c r="O721" s="10"/>
      <c r="P721" s="10"/>
      <c r="Q721" s="10"/>
    </row>
    <row r="722" spans="1:17" hidden="1" x14ac:dyDescent="0.35">
      <c r="A722" t="s">
        <v>851</v>
      </c>
      <c r="B722" t="s">
        <v>191</v>
      </c>
      <c r="C722" t="s">
        <v>866</v>
      </c>
      <c r="D722" t="s">
        <v>867</v>
      </c>
      <c r="E722">
        <f>SUM(Table16[[#This Row],[2025]:[2014]])</f>
        <v>1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>
        <v>1</v>
      </c>
      <c r="Q722" s="10"/>
    </row>
    <row r="723" spans="1:17" hidden="1" x14ac:dyDescent="0.35">
      <c r="A723" t="s">
        <v>851</v>
      </c>
      <c r="B723" t="s">
        <v>191</v>
      </c>
      <c r="C723" t="s">
        <v>646</v>
      </c>
      <c r="D723" t="s">
        <v>647</v>
      </c>
      <c r="E723">
        <f>SUM(Table16[[#This Row],[2025]:[2014]])</f>
        <v>13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>
        <v>-1</v>
      </c>
      <c r="P723" s="10">
        <v>1</v>
      </c>
      <c r="Q723" s="10">
        <v>13</v>
      </c>
    </row>
    <row r="724" spans="1:17" hidden="1" x14ac:dyDescent="0.35">
      <c r="A724" t="s">
        <v>851</v>
      </c>
      <c r="B724" t="s">
        <v>191</v>
      </c>
      <c r="C724" t="s">
        <v>868</v>
      </c>
      <c r="D724" t="s">
        <v>869</v>
      </c>
      <c r="E724">
        <f>SUM(Table16[[#This Row],[2025]:[2014]])</f>
        <v>1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>
        <v>1</v>
      </c>
      <c r="Q724" s="10"/>
    </row>
    <row r="725" spans="1:17" hidden="1" x14ac:dyDescent="0.35">
      <c r="A725" t="s">
        <v>851</v>
      </c>
      <c r="B725" t="s">
        <v>191</v>
      </c>
      <c r="C725" t="s">
        <v>870</v>
      </c>
      <c r="D725" t="s">
        <v>871</v>
      </c>
      <c r="E725">
        <f>SUM(Table16[[#This Row],[2025]:[2014]])</f>
        <v>1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>
        <v>1</v>
      </c>
      <c r="Q725" s="10"/>
    </row>
    <row r="726" spans="1:17" hidden="1" x14ac:dyDescent="0.35">
      <c r="A726" t="s">
        <v>851</v>
      </c>
      <c r="B726" t="s">
        <v>342</v>
      </c>
      <c r="C726" t="s">
        <v>343</v>
      </c>
      <c r="D726" t="s">
        <v>344</v>
      </c>
      <c r="E726">
        <f>SUM(Table16[[#This Row],[2025]:[2014]])</f>
        <v>1</v>
      </c>
      <c r="F726" s="10"/>
      <c r="G726" s="10"/>
      <c r="H726" s="10"/>
      <c r="I726" s="10"/>
      <c r="J726" s="10"/>
      <c r="K726" s="10">
        <v>1</v>
      </c>
      <c r="L726" s="10"/>
      <c r="M726" s="10"/>
      <c r="N726" s="10"/>
      <c r="O726" s="10"/>
      <c r="P726" s="10"/>
      <c r="Q726" s="10"/>
    </row>
    <row r="727" spans="1:17" hidden="1" x14ac:dyDescent="0.35">
      <c r="A727" t="s">
        <v>851</v>
      </c>
      <c r="B727" t="s">
        <v>194</v>
      </c>
      <c r="C727" t="s">
        <v>195</v>
      </c>
      <c r="D727" t="s">
        <v>196</v>
      </c>
      <c r="E727">
        <f>SUM(Table16[[#This Row],[2025]:[2014]])</f>
        <v>14</v>
      </c>
      <c r="F727" s="10">
        <v>1</v>
      </c>
      <c r="G727" s="10"/>
      <c r="H727" s="10">
        <v>2</v>
      </c>
      <c r="I727" s="10">
        <v>9</v>
      </c>
      <c r="J727" s="10">
        <v>2</v>
      </c>
      <c r="K727" s="10"/>
      <c r="L727" s="10"/>
      <c r="M727" s="10"/>
      <c r="N727" s="10"/>
      <c r="O727" s="10"/>
      <c r="P727" s="10"/>
      <c r="Q727" s="10"/>
    </row>
    <row r="728" spans="1:17" hidden="1" x14ac:dyDescent="0.35">
      <c r="A728" t="s">
        <v>851</v>
      </c>
      <c r="B728" t="s">
        <v>194</v>
      </c>
      <c r="C728" t="s">
        <v>271</v>
      </c>
      <c r="D728" t="s">
        <v>272</v>
      </c>
      <c r="E728">
        <f>SUM(Table16[[#This Row],[2025]:[2014]])</f>
        <v>1</v>
      </c>
      <c r="F728" s="10"/>
      <c r="G728" s="10">
        <v>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hidden="1" x14ac:dyDescent="0.35">
      <c r="A729" t="s">
        <v>851</v>
      </c>
      <c r="B729" t="s">
        <v>194</v>
      </c>
      <c r="C729" t="s">
        <v>648</v>
      </c>
      <c r="D729" t="s">
        <v>649</v>
      </c>
      <c r="E729">
        <f>SUM(Table16[[#This Row],[2025]:[2014]])</f>
        <v>6</v>
      </c>
      <c r="F729" s="10"/>
      <c r="G729" s="10"/>
      <c r="H729" s="10"/>
      <c r="I729" s="10"/>
      <c r="J729" s="10"/>
      <c r="K729" s="10"/>
      <c r="L729" s="10"/>
      <c r="M729" s="10">
        <v>2</v>
      </c>
      <c r="N729" s="10"/>
      <c r="O729" s="10">
        <v>2</v>
      </c>
      <c r="P729" s="10">
        <v>2</v>
      </c>
      <c r="Q729" s="10"/>
    </row>
    <row r="730" spans="1:17" hidden="1" x14ac:dyDescent="0.35">
      <c r="A730" t="s">
        <v>851</v>
      </c>
      <c r="B730" t="s">
        <v>194</v>
      </c>
      <c r="C730" t="s">
        <v>347</v>
      </c>
      <c r="D730" t="s">
        <v>348</v>
      </c>
      <c r="E730">
        <f>SUM(Table16[[#This Row],[2025]:[2014]])</f>
        <v>2</v>
      </c>
      <c r="F730" s="10"/>
      <c r="G730" s="10"/>
      <c r="H730" s="10"/>
      <c r="I730" s="10"/>
      <c r="J730" s="10"/>
      <c r="K730" s="10">
        <v>1</v>
      </c>
      <c r="L730" s="10"/>
      <c r="M730" s="10"/>
      <c r="N730" s="10"/>
      <c r="O730" s="10">
        <v>1</v>
      </c>
      <c r="P730" s="10"/>
      <c r="Q730" s="10"/>
    </row>
    <row r="731" spans="1:17" hidden="1" x14ac:dyDescent="0.35">
      <c r="A731" t="s">
        <v>851</v>
      </c>
      <c r="B731" t="s">
        <v>194</v>
      </c>
      <c r="C731" t="s">
        <v>650</v>
      </c>
      <c r="D731" t="s">
        <v>651</v>
      </c>
      <c r="E731">
        <f>SUM(Table16[[#This Row],[2025]:[2014]])</f>
        <v>5</v>
      </c>
      <c r="F731" s="10"/>
      <c r="G731" s="10"/>
      <c r="H731" s="10"/>
      <c r="I731" s="10"/>
      <c r="J731" s="10"/>
      <c r="K731" s="10"/>
      <c r="L731" s="10">
        <v>1</v>
      </c>
      <c r="M731" s="10">
        <v>1</v>
      </c>
      <c r="N731" s="10"/>
      <c r="O731" s="10"/>
      <c r="P731" s="10">
        <v>3</v>
      </c>
      <c r="Q731" s="10"/>
    </row>
    <row r="732" spans="1:17" hidden="1" x14ac:dyDescent="0.35">
      <c r="A732" t="s">
        <v>851</v>
      </c>
      <c r="B732" t="s">
        <v>194</v>
      </c>
      <c r="C732" t="s">
        <v>349</v>
      </c>
      <c r="D732" t="s">
        <v>350</v>
      </c>
      <c r="E732">
        <f>SUM(Table16[[#This Row],[2025]:[2014]])</f>
        <v>2</v>
      </c>
      <c r="F732" s="10"/>
      <c r="G732" s="10"/>
      <c r="H732" s="10"/>
      <c r="I732" s="10"/>
      <c r="J732" s="10"/>
      <c r="K732" s="10"/>
      <c r="L732" s="10"/>
      <c r="M732" s="10"/>
      <c r="N732" s="10">
        <v>2</v>
      </c>
      <c r="O732" s="10"/>
      <c r="P732" s="10"/>
      <c r="Q732" s="10"/>
    </row>
    <row r="733" spans="1:17" hidden="1" x14ac:dyDescent="0.35">
      <c r="A733" t="s">
        <v>851</v>
      </c>
      <c r="B733" t="s">
        <v>194</v>
      </c>
      <c r="C733" t="s">
        <v>872</v>
      </c>
      <c r="D733" t="s">
        <v>873</v>
      </c>
      <c r="E733">
        <f>SUM(Table16[[#This Row],[2025]:[2014]])</f>
        <v>1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>
        <v>1</v>
      </c>
      <c r="P733" s="10"/>
      <c r="Q733" s="10"/>
    </row>
    <row r="734" spans="1:17" hidden="1" x14ac:dyDescent="0.35">
      <c r="A734" t="s">
        <v>851</v>
      </c>
      <c r="B734" t="s">
        <v>194</v>
      </c>
      <c r="C734" t="s">
        <v>874</v>
      </c>
      <c r="D734" t="s">
        <v>875</v>
      </c>
      <c r="E734">
        <f>SUM(Table16[[#This Row],[2025]:[2014]])</f>
        <v>1</v>
      </c>
      <c r="F734" s="10"/>
      <c r="G734" s="10"/>
      <c r="H734" s="10"/>
      <c r="I734" s="10"/>
      <c r="J734" s="10"/>
      <c r="K734" s="10"/>
      <c r="L734" s="10"/>
      <c r="M734" s="10">
        <v>1</v>
      </c>
      <c r="N734" s="10"/>
      <c r="O734" s="10"/>
      <c r="P734" s="10"/>
      <c r="Q734" s="10"/>
    </row>
    <row r="735" spans="1:17" hidden="1" x14ac:dyDescent="0.35">
      <c r="A735" t="s">
        <v>851</v>
      </c>
      <c r="B735" t="s">
        <v>200</v>
      </c>
      <c r="C735" t="s">
        <v>278</v>
      </c>
      <c r="D735" t="s">
        <v>279</v>
      </c>
      <c r="E735">
        <f>SUM(Table16[[#This Row],[2025]:[2014]])</f>
        <v>3</v>
      </c>
      <c r="F735" s="10"/>
      <c r="G735" s="10">
        <v>1</v>
      </c>
      <c r="H735" s="10">
        <v>1</v>
      </c>
      <c r="I735" s="10"/>
      <c r="J735" s="10">
        <v>1</v>
      </c>
      <c r="K735" s="10"/>
      <c r="L735" s="10"/>
      <c r="M735" s="10"/>
      <c r="N735" s="10"/>
      <c r="O735" s="10"/>
      <c r="P735" s="10"/>
      <c r="Q735" s="10"/>
    </row>
    <row r="736" spans="1:17" hidden="1" x14ac:dyDescent="0.35">
      <c r="A736" t="s">
        <v>851</v>
      </c>
      <c r="B736" t="s">
        <v>200</v>
      </c>
      <c r="C736" t="s">
        <v>203</v>
      </c>
      <c r="D736" t="s">
        <v>204</v>
      </c>
      <c r="E736">
        <f>SUM(Table16[[#This Row],[2025]:[2014]])</f>
        <v>25</v>
      </c>
      <c r="F736" s="10">
        <v>1</v>
      </c>
      <c r="G736" s="10">
        <v>1</v>
      </c>
      <c r="H736" s="10"/>
      <c r="I736" s="10">
        <v>5</v>
      </c>
      <c r="J736" s="10">
        <v>5</v>
      </c>
      <c r="K736" s="10">
        <v>3</v>
      </c>
      <c r="L736" s="10">
        <v>1</v>
      </c>
      <c r="M736" s="10"/>
      <c r="N736" s="10"/>
      <c r="O736" s="10">
        <v>3</v>
      </c>
      <c r="P736" s="10">
        <v>5</v>
      </c>
      <c r="Q736" s="10">
        <v>1</v>
      </c>
    </row>
    <row r="737" spans="1:17" hidden="1" x14ac:dyDescent="0.35">
      <c r="A737" t="s">
        <v>851</v>
      </c>
      <c r="B737" t="s">
        <v>205</v>
      </c>
      <c r="C737" t="s">
        <v>124</v>
      </c>
      <c r="D737" t="s">
        <v>206</v>
      </c>
      <c r="E737">
        <f>SUM(Table16[[#This Row],[2025]:[2014]])</f>
        <v>606</v>
      </c>
      <c r="F737" s="10">
        <v>55</v>
      </c>
      <c r="G737" s="10">
        <v>28</v>
      </c>
      <c r="H737" s="10">
        <v>35</v>
      </c>
      <c r="I737" s="10">
        <v>63</v>
      </c>
      <c r="J737" s="10">
        <v>89</v>
      </c>
      <c r="K737" s="10">
        <v>65</v>
      </c>
      <c r="L737" s="10">
        <v>78</v>
      </c>
      <c r="M737" s="10">
        <v>74</v>
      </c>
      <c r="N737" s="10">
        <v>66</v>
      </c>
      <c r="O737" s="10">
        <v>17</v>
      </c>
      <c r="P737" s="10">
        <v>36</v>
      </c>
      <c r="Q737" s="10"/>
    </row>
    <row r="738" spans="1:17" hidden="1" x14ac:dyDescent="0.35">
      <c r="A738" t="s">
        <v>851</v>
      </c>
      <c r="B738" t="s">
        <v>205</v>
      </c>
      <c r="C738" t="s">
        <v>124</v>
      </c>
      <c r="D738" t="s">
        <v>207</v>
      </c>
      <c r="E738">
        <f>SUM(Table16[[#This Row],[2025]:[2014]])</f>
        <v>50</v>
      </c>
      <c r="F738" s="10"/>
      <c r="G738" s="10"/>
      <c r="H738" s="10"/>
      <c r="I738" s="10"/>
      <c r="J738" s="10">
        <v>44</v>
      </c>
      <c r="K738" s="10"/>
      <c r="L738" s="10"/>
      <c r="M738" s="10">
        <v>6</v>
      </c>
      <c r="N738" s="10"/>
      <c r="O738" s="10"/>
      <c r="P738" s="10"/>
      <c r="Q738" s="10"/>
    </row>
    <row r="739" spans="1:17" hidden="1" x14ac:dyDescent="0.35">
      <c r="A739" t="s">
        <v>851</v>
      </c>
      <c r="B739" t="s">
        <v>205</v>
      </c>
      <c r="C739" t="s">
        <v>124</v>
      </c>
      <c r="D739" t="s">
        <v>208</v>
      </c>
      <c r="E739">
        <f>SUM(Table16[[#This Row],[2025]:[2014]])</f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>
        <v>-4</v>
      </c>
      <c r="Q739" s="10">
        <v>4</v>
      </c>
    </row>
    <row r="740" spans="1:17" hidden="1" x14ac:dyDescent="0.35">
      <c r="A740" t="s">
        <v>851</v>
      </c>
      <c r="B740" t="s">
        <v>205</v>
      </c>
      <c r="C740" t="s">
        <v>209</v>
      </c>
      <c r="D740" t="s">
        <v>210</v>
      </c>
      <c r="E740">
        <f>SUM(Table16[[#This Row],[2025]:[2014]])</f>
        <v>330</v>
      </c>
      <c r="F740" s="10"/>
      <c r="G740" s="10"/>
      <c r="H740" s="10">
        <v>29</v>
      </c>
      <c r="I740" s="10">
        <v>67</v>
      </c>
      <c r="J740" s="10">
        <v>46</v>
      </c>
      <c r="K740" s="10">
        <v>26</v>
      </c>
      <c r="L740" s="10">
        <v>19</v>
      </c>
      <c r="M740" s="10">
        <v>29</v>
      </c>
      <c r="N740" s="10">
        <v>69</v>
      </c>
      <c r="O740" s="10">
        <v>30</v>
      </c>
      <c r="P740" s="10">
        <v>15</v>
      </c>
      <c r="Q740" s="10"/>
    </row>
    <row r="741" spans="1:17" hidden="1" x14ac:dyDescent="0.35">
      <c r="A741" t="s">
        <v>851</v>
      </c>
      <c r="B741" t="s">
        <v>205</v>
      </c>
      <c r="C741" t="s">
        <v>211</v>
      </c>
      <c r="D741" t="s">
        <v>212</v>
      </c>
      <c r="E741">
        <f>SUM(Table16[[#This Row],[2025]:[2014]])</f>
        <v>6</v>
      </c>
      <c r="F741" s="10"/>
      <c r="G741" s="10">
        <v>1</v>
      </c>
      <c r="H741" s="10"/>
      <c r="I741" s="10"/>
      <c r="J741" s="10">
        <v>3</v>
      </c>
      <c r="K741" s="10">
        <v>2</v>
      </c>
      <c r="L741" s="10"/>
      <c r="M741" s="10"/>
      <c r="N741" s="10"/>
      <c r="O741" s="10"/>
      <c r="P741" s="10"/>
      <c r="Q741" s="10"/>
    </row>
    <row r="742" spans="1:17" hidden="1" x14ac:dyDescent="0.35">
      <c r="A742" t="s">
        <v>851</v>
      </c>
      <c r="B742" t="s">
        <v>205</v>
      </c>
      <c r="C742" t="s">
        <v>666</v>
      </c>
      <c r="D742" t="s">
        <v>667</v>
      </c>
      <c r="E742">
        <f>SUM(Table16[[#This Row],[2025]:[2014]])</f>
        <v>3</v>
      </c>
      <c r="F742" s="10"/>
      <c r="G742" s="10"/>
      <c r="H742" s="10"/>
      <c r="I742" s="10"/>
      <c r="J742" s="10"/>
      <c r="K742" s="10"/>
      <c r="L742" s="10"/>
      <c r="M742" s="10"/>
      <c r="N742" s="10">
        <v>1</v>
      </c>
      <c r="O742" s="10">
        <v>1</v>
      </c>
      <c r="P742" s="10">
        <v>1</v>
      </c>
      <c r="Q742" s="10"/>
    </row>
    <row r="743" spans="1:17" hidden="1" x14ac:dyDescent="0.35">
      <c r="A743" t="s">
        <v>851</v>
      </c>
      <c r="B743" t="s">
        <v>205</v>
      </c>
      <c r="C743" t="s">
        <v>282</v>
      </c>
      <c r="D743" t="s">
        <v>283</v>
      </c>
      <c r="E743">
        <f>SUM(Table16[[#This Row],[2025]:[2014]])</f>
        <v>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</v>
      </c>
      <c r="Q743" s="10"/>
    </row>
    <row r="744" spans="1:17" hidden="1" x14ac:dyDescent="0.35">
      <c r="A744" t="s">
        <v>851</v>
      </c>
      <c r="B744" t="s">
        <v>205</v>
      </c>
      <c r="C744" t="s">
        <v>817</v>
      </c>
      <c r="D744" t="s">
        <v>818</v>
      </c>
      <c r="E744">
        <f>SUM(Table16[[#This Row],[2025]:[2014]])</f>
        <v>2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>
        <v>2</v>
      </c>
      <c r="P744" s="10"/>
      <c r="Q744" s="10"/>
    </row>
    <row r="745" spans="1:17" hidden="1" x14ac:dyDescent="0.35">
      <c r="A745" t="s">
        <v>851</v>
      </c>
      <c r="B745" t="s">
        <v>205</v>
      </c>
      <c r="C745" t="s">
        <v>217</v>
      </c>
      <c r="D745" t="s">
        <v>218</v>
      </c>
      <c r="E745">
        <f>SUM(Table16[[#This Row],[2025]:[2014]])</f>
        <v>231</v>
      </c>
      <c r="F745" s="10">
        <v>7</v>
      </c>
      <c r="G745" s="10">
        <v>27</v>
      </c>
      <c r="H745" s="10">
        <v>17</v>
      </c>
      <c r="I745" s="10">
        <v>16</v>
      </c>
      <c r="J745" s="10">
        <v>15</v>
      </c>
      <c r="K745" s="10">
        <v>8</v>
      </c>
      <c r="L745" s="10">
        <v>24</v>
      </c>
      <c r="M745" s="10">
        <v>54</v>
      </c>
      <c r="N745" s="10">
        <v>27</v>
      </c>
      <c r="O745" s="10">
        <v>4</v>
      </c>
      <c r="P745" s="10">
        <v>12</v>
      </c>
      <c r="Q745" s="10">
        <v>20</v>
      </c>
    </row>
    <row r="746" spans="1:17" hidden="1" x14ac:dyDescent="0.35">
      <c r="A746" t="s">
        <v>851</v>
      </c>
      <c r="B746" t="s">
        <v>205</v>
      </c>
      <c r="C746" t="s">
        <v>288</v>
      </c>
      <c r="D746" t="s">
        <v>289</v>
      </c>
      <c r="E746">
        <f>SUM(Table16[[#This Row],[2025]:[2014]])</f>
        <v>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>
        <v>1</v>
      </c>
      <c r="Q746" s="10">
        <v>1</v>
      </c>
    </row>
    <row r="747" spans="1:17" hidden="1" x14ac:dyDescent="0.35">
      <c r="A747" t="s">
        <v>851</v>
      </c>
      <c r="B747" t="s">
        <v>205</v>
      </c>
      <c r="C747" t="s">
        <v>221</v>
      </c>
      <c r="D747" t="s">
        <v>222</v>
      </c>
      <c r="E747">
        <f>SUM(Table16[[#This Row],[2025]:[2014]])</f>
        <v>4</v>
      </c>
      <c r="F747" s="10"/>
      <c r="G747" s="10"/>
      <c r="H747" s="10">
        <v>1</v>
      </c>
      <c r="I747" s="10">
        <v>1</v>
      </c>
      <c r="J747" s="10">
        <v>1</v>
      </c>
      <c r="K747" s="10"/>
      <c r="L747" s="10"/>
      <c r="M747" s="10"/>
      <c r="N747" s="10"/>
      <c r="O747" s="10"/>
      <c r="P747" s="10"/>
      <c r="Q747" s="10">
        <v>1</v>
      </c>
    </row>
    <row r="748" spans="1:17" hidden="1" x14ac:dyDescent="0.35">
      <c r="A748" t="s">
        <v>851</v>
      </c>
      <c r="B748" t="s">
        <v>205</v>
      </c>
      <c r="C748" t="s">
        <v>290</v>
      </c>
      <c r="D748" t="s">
        <v>291</v>
      </c>
      <c r="E748">
        <f>SUM(Table16[[#This Row],[2025]:[2014]])</f>
        <v>1</v>
      </c>
      <c r="F748" s="10"/>
      <c r="G748" s="10"/>
      <c r="H748" s="10"/>
      <c r="I748" s="10"/>
      <c r="J748" s="10"/>
      <c r="K748" s="10"/>
      <c r="L748" s="10"/>
      <c r="M748" s="10"/>
      <c r="N748" s="10">
        <v>1</v>
      </c>
      <c r="O748" s="10"/>
      <c r="P748" s="10"/>
      <c r="Q748" s="10"/>
    </row>
    <row r="749" spans="1:17" hidden="1" x14ac:dyDescent="0.35">
      <c r="A749" t="s">
        <v>851</v>
      </c>
      <c r="B749" t="s">
        <v>205</v>
      </c>
      <c r="C749" t="s">
        <v>223</v>
      </c>
      <c r="D749" t="s">
        <v>224</v>
      </c>
      <c r="E749">
        <f>SUM(Table16[[#This Row],[2025]:[2014]])</f>
        <v>2</v>
      </c>
      <c r="F749" s="10"/>
      <c r="G749" s="10"/>
      <c r="H749" s="10"/>
      <c r="I749" s="10">
        <v>1</v>
      </c>
      <c r="J749" s="10"/>
      <c r="K749" s="10"/>
      <c r="L749" s="10"/>
      <c r="M749" s="10"/>
      <c r="N749" s="10">
        <v>1</v>
      </c>
      <c r="O749" s="10"/>
      <c r="P749" s="10"/>
      <c r="Q749" s="10"/>
    </row>
    <row r="750" spans="1:17" hidden="1" x14ac:dyDescent="0.35">
      <c r="A750" t="s">
        <v>851</v>
      </c>
      <c r="B750" t="s">
        <v>205</v>
      </c>
      <c r="C750" t="s">
        <v>225</v>
      </c>
      <c r="D750" t="s">
        <v>226</v>
      </c>
      <c r="E750">
        <f>SUM(Table16[[#This Row],[2025]:[2014]])</f>
        <v>2</v>
      </c>
      <c r="F750" s="10"/>
      <c r="G750" s="10"/>
      <c r="H750" s="10">
        <v>1</v>
      </c>
      <c r="I750" s="10"/>
      <c r="J750" s="10">
        <v>1</v>
      </c>
      <c r="K750" s="10"/>
      <c r="L750" s="10"/>
      <c r="M750" s="10"/>
      <c r="N750" s="10"/>
      <c r="O750" s="10"/>
      <c r="P750" s="10"/>
      <c r="Q750" s="10"/>
    </row>
    <row r="751" spans="1:17" hidden="1" x14ac:dyDescent="0.35">
      <c r="A751" t="s">
        <v>851</v>
      </c>
      <c r="B751" t="s">
        <v>205</v>
      </c>
      <c r="C751" t="s">
        <v>229</v>
      </c>
      <c r="D751" t="s">
        <v>230</v>
      </c>
      <c r="E751">
        <f>SUM(Table16[[#This Row],[2025]:[2014]])</f>
        <v>40</v>
      </c>
      <c r="F751" s="10"/>
      <c r="G751" s="10">
        <v>5</v>
      </c>
      <c r="H751" s="10">
        <v>3</v>
      </c>
      <c r="I751" s="10">
        <v>2</v>
      </c>
      <c r="J751" s="10">
        <v>4</v>
      </c>
      <c r="K751" s="10">
        <v>5</v>
      </c>
      <c r="L751" s="10">
        <v>4</v>
      </c>
      <c r="M751" s="10">
        <v>5</v>
      </c>
      <c r="N751" s="10">
        <v>7</v>
      </c>
      <c r="O751" s="10">
        <v>3</v>
      </c>
      <c r="P751" s="10">
        <v>2</v>
      </c>
      <c r="Q751" s="10"/>
    </row>
    <row r="752" spans="1:17" hidden="1" x14ac:dyDescent="0.35">
      <c r="A752" t="s">
        <v>851</v>
      </c>
      <c r="B752" t="s">
        <v>205</v>
      </c>
      <c r="C752" t="s">
        <v>233</v>
      </c>
      <c r="D752" t="s">
        <v>234</v>
      </c>
      <c r="E752">
        <f>SUM(Table16[[#This Row],[2025]:[2014]])</f>
        <v>40</v>
      </c>
      <c r="F752" s="10"/>
      <c r="G752" s="10">
        <v>16</v>
      </c>
      <c r="H752" s="10">
        <v>14</v>
      </c>
      <c r="I752" s="10">
        <v>2</v>
      </c>
      <c r="J752" s="10">
        <v>5</v>
      </c>
      <c r="K752" s="10">
        <v>3</v>
      </c>
      <c r="L752" s="10"/>
      <c r="M752" s="10"/>
      <c r="N752" s="10"/>
      <c r="O752" s="10"/>
      <c r="P752" s="10"/>
      <c r="Q752" s="10"/>
    </row>
    <row r="753" spans="1:17" hidden="1" x14ac:dyDescent="0.35">
      <c r="A753" t="s">
        <v>851</v>
      </c>
      <c r="B753" t="s">
        <v>205</v>
      </c>
      <c r="C753" t="s">
        <v>876</v>
      </c>
      <c r="D753" t="s">
        <v>877</v>
      </c>
      <c r="E753">
        <f>SUM(Table16[[#This Row],[2025]:[2014]])</f>
        <v>0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>
        <v>0</v>
      </c>
    </row>
    <row r="754" spans="1:17" hidden="1" x14ac:dyDescent="0.35">
      <c r="A754" t="s">
        <v>851</v>
      </c>
      <c r="B754" t="s">
        <v>205</v>
      </c>
      <c r="C754" t="s">
        <v>878</v>
      </c>
      <c r="D754" t="s">
        <v>879</v>
      </c>
      <c r="E754">
        <f>SUM(Table16[[#This Row],[2025]:[2014]])</f>
        <v>0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>
        <v>0</v>
      </c>
    </row>
    <row r="755" spans="1:17" hidden="1" x14ac:dyDescent="0.35">
      <c r="A755" t="s">
        <v>851</v>
      </c>
      <c r="B755" t="s">
        <v>205</v>
      </c>
      <c r="C755" t="s">
        <v>363</v>
      </c>
      <c r="D755" t="s">
        <v>364</v>
      </c>
      <c r="E755">
        <f>SUM(Table16[[#This Row],[2025]:[2014]])</f>
        <v>197</v>
      </c>
      <c r="F755" s="10"/>
      <c r="G755" s="10"/>
      <c r="H755" s="10"/>
      <c r="I755" s="10"/>
      <c r="J755" s="10"/>
      <c r="K755" s="10"/>
      <c r="L755" s="10">
        <v>1</v>
      </c>
      <c r="M755" s="10">
        <v>16</v>
      </c>
      <c r="N755" s="10">
        <v>65</v>
      </c>
      <c r="O755" s="10">
        <v>5</v>
      </c>
      <c r="P755" s="10">
        <v>50</v>
      </c>
      <c r="Q755" s="10">
        <v>60</v>
      </c>
    </row>
    <row r="756" spans="1:17" hidden="1" x14ac:dyDescent="0.35">
      <c r="A756" t="s">
        <v>851</v>
      </c>
      <c r="B756" t="s">
        <v>205</v>
      </c>
      <c r="C756" t="s">
        <v>880</v>
      </c>
      <c r="D756" t="s">
        <v>881</v>
      </c>
      <c r="E756">
        <f>SUM(Table16[[#This Row],[2025]:[2014]])</f>
        <v>0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>
        <v>0</v>
      </c>
      <c r="P756" s="10"/>
      <c r="Q756" s="10"/>
    </row>
    <row r="757" spans="1:17" hidden="1" x14ac:dyDescent="0.35">
      <c r="A757" t="s">
        <v>851</v>
      </c>
      <c r="B757" t="s">
        <v>205</v>
      </c>
      <c r="C757" t="s">
        <v>882</v>
      </c>
      <c r="D757" t="s">
        <v>883</v>
      </c>
      <c r="E757">
        <f>SUM(Table16[[#This Row],[2025]:[2014]])</f>
        <v>4</v>
      </c>
      <c r="F757" s="10"/>
      <c r="G757" s="10"/>
      <c r="H757" s="10"/>
      <c r="I757" s="10"/>
      <c r="J757" s="10"/>
      <c r="K757" s="10"/>
      <c r="L757" s="10"/>
      <c r="M757" s="10"/>
      <c r="N757" s="10">
        <v>-1</v>
      </c>
      <c r="O757" s="10">
        <v>5</v>
      </c>
      <c r="P757" s="10"/>
      <c r="Q757" s="10"/>
    </row>
    <row r="758" spans="1:17" hidden="1" x14ac:dyDescent="0.35">
      <c r="A758" t="s">
        <v>851</v>
      </c>
      <c r="B758" t="s">
        <v>205</v>
      </c>
      <c r="C758" t="s">
        <v>720</v>
      </c>
      <c r="D758" t="s">
        <v>721</v>
      </c>
      <c r="E758">
        <f>SUM(Table16[[#This Row],[2025]:[2014]])</f>
        <v>1</v>
      </c>
      <c r="F758" s="10"/>
      <c r="G758" s="10"/>
      <c r="H758" s="10"/>
      <c r="I758" s="10"/>
      <c r="J758" s="10"/>
      <c r="K758" s="10"/>
      <c r="L758" s="10"/>
      <c r="M758" s="10"/>
      <c r="N758" s="10">
        <v>-1</v>
      </c>
      <c r="O758" s="10"/>
      <c r="P758" s="10">
        <v>2</v>
      </c>
      <c r="Q758" s="10"/>
    </row>
    <row r="759" spans="1:17" hidden="1" x14ac:dyDescent="0.35">
      <c r="A759" t="s">
        <v>851</v>
      </c>
      <c r="B759" t="s">
        <v>205</v>
      </c>
      <c r="C759" t="s">
        <v>446</v>
      </c>
      <c r="D759" t="s">
        <v>447</v>
      </c>
      <c r="E759">
        <f>SUM(Table16[[#This Row],[2025]:[2014]])</f>
        <v>0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>
        <v>0</v>
      </c>
      <c r="Q759" s="10"/>
    </row>
    <row r="760" spans="1:17" hidden="1" x14ac:dyDescent="0.35">
      <c r="A760" t="s">
        <v>851</v>
      </c>
      <c r="B760" t="s">
        <v>205</v>
      </c>
      <c r="C760" t="s">
        <v>456</v>
      </c>
      <c r="D760" t="s">
        <v>457</v>
      </c>
      <c r="E760">
        <f>SUM(Table16[[#This Row],[2025]:[2014]])</f>
        <v>2</v>
      </c>
      <c r="F760" s="10"/>
      <c r="G760" s="10"/>
      <c r="H760" s="10"/>
      <c r="I760" s="10">
        <v>1</v>
      </c>
      <c r="J760" s="10"/>
      <c r="K760" s="10"/>
      <c r="L760" s="10"/>
      <c r="M760" s="10"/>
      <c r="N760" s="10"/>
      <c r="O760" s="10"/>
      <c r="P760" s="10"/>
      <c r="Q760" s="10">
        <v>1</v>
      </c>
    </row>
    <row r="761" spans="1:17" hidden="1" x14ac:dyDescent="0.35">
      <c r="A761" t="s">
        <v>851</v>
      </c>
      <c r="B761" t="s">
        <v>205</v>
      </c>
      <c r="C761" t="s">
        <v>235</v>
      </c>
      <c r="D761" t="s">
        <v>236</v>
      </c>
      <c r="E761">
        <f>SUM(Table16[[#This Row],[2025]:[2014]])</f>
        <v>31</v>
      </c>
      <c r="F761" s="10"/>
      <c r="G761" s="10"/>
      <c r="H761" s="10"/>
      <c r="I761" s="10"/>
      <c r="J761" s="10">
        <v>1</v>
      </c>
      <c r="K761" s="10">
        <v>1</v>
      </c>
      <c r="L761" s="10">
        <v>2</v>
      </c>
      <c r="M761" s="10">
        <v>6</v>
      </c>
      <c r="N761" s="10">
        <v>4</v>
      </c>
      <c r="O761" s="10">
        <v>-1</v>
      </c>
      <c r="P761" s="10">
        <v>13</v>
      </c>
      <c r="Q761" s="10">
        <v>5</v>
      </c>
    </row>
    <row r="762" spans="1:17" hidden="1" x14ac:dyDescent="0.35">
      <c r="A762" t="s">
        <v>851</v>
      </c>
      <c r="B762" t="s">
        <v>205</v>
      </c>
      <c r="C762" t="s">
        <v>237</v>
      </c>
      <c r="D762" t="s">
        <v>238</v>
      </c>
      <c r="E762">
        <f>SUM(Table16[[#This Row],[2025]:[2014]])</f>
        <v>2</v>
      </c>
      <c r="F762" s="10">
        <v>0</v>
      </c>
      <c r="G762" s="10">
        <v>1</v>
      </c>
      <c r="H762" s="10"/>
      <c r="I762" s="10"/>
      <c r="J762" s="10">
        <v>1</v>
      </c>
      <c r="K762" s="10"/>
      <c r="L762" s="10"/>
      <c r="M762" s="10"/>
      <c r="N762" s="10"/>
      <c r="O762" s="10"/>
      <c r="P762" s="10"/>
      <c r="Q762" s="10"/>
    </row>
    <row r="763" spans="1:17" hidden="1" x14ac:dyDescent="0.35">
      <c r="A763" t="s">
        <v>851</v>
      </c>
      <c r="B763" t="s">
        <v>205</v>
      </c>
      <c r="C763" t="s">
        <v>752</v>
      </c>
      <c r="D763" t="s">
        <v>753</v>
      </c>
      <c r="E763">
        <f>SUM(Table16[[#This Row],[2025]:[2014]])</f>
        <v>1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1</v>
      </c>
      <c r="Q763" s="10"/>
    </row>
    <row r="764" spans="1:17" hidden="1" x14ac:dyDescent="0.35">
      <c r="A764" t="s">
        <v>884</v>
      </c>
      <c r="B764" t="s">
        <v>120</v>
      </c>
      <c r="C764" t="s">
        <v>885</v>
      </c>
      <c r="D764" t="s">
        <v>886</v>
      </c>
      <c r="E764">
        <f>SUM(Table16[[#This Row],[2025]:[2014]])</f>
        <v>0</v>
      </c>
      <c r="F764" s="10"/>
      <c r="G764" s="10"/>
      <c r="H764" s="10"/>
      <c r="I764" s="10"/>
      <c r="J764" s="10"/>
      <c r="K764" s="10"/>
      <c r="L764" s="10"/>
      <c r="M764" s="10">
        <v>0</v>
      </c>
      <c r="N764" s="10"/>
      <c r="O764" s="10"/>
      <c r="P764"/>
      <c r="Q764"/>
    </row>
    <row r="765" spans="1:17" hidden="1" x14ac:dyDescent="0.35">
      <c r="A765" t="s">
        <v>884</v>
      </c>
      <c r="B765" t="s">
        <v>123</v>
      </c>
      <c r="C765" t="s">
        <v>124</v>
      </c>
      <c r="D765" t="s">
        <v>125</v>
      </c>
      <c r="E765">
        <f>SUM(Table16[[#This Row],[2025]:[2014]])</f>
        <v>21</v>
      </c>
      <c r="F765" s="10"/>
      <c r="G765" s="10"/>
      <c r="H765" s="10"/>
      <c r="I765" s="10">
        <v>1</v>
      </c>
      <c r="J765" s="10">
        <v>8</v>
      </c>
      <c r="K765" s="10"/>
      <c r="L765" s="10">
        <v>5</v>
      </c>
      <c r="M765" s="10">
        <v>3</v>
      </c>
      <c r="N765" s="10">
        <v>3</v>
      </c>
      <c r="O765" s="10">
        <v>1</v>
      </c>
      <c r="P765"/>
      <c r="Q765"/>
    </row>
    <row r="766" spans="1:17" hidden="1" x14ac:dyDescent="0.35">
      <c r="A766" t="s">
        <v>884</v>
      </c>
      <c r="B766" t="s">
        <v>126</v>
      </c>
      <c r="C766" t="s">
        <v>127</v>
      </c>
      <c r="D766" t="s">
        <v>128</v>
      </c>
      <c r="E766">
        <f>SUM(Table16[[#This Row],[2025]:[2014]])</f>
        <v>17</v>
      </c>
      <c r="F766" s="10">
        <v>11</v>
      </c>
      <c r="G766" s="10">
        <v>1</v>
      </c>
      <c r="H766" s="10">
        <v>1</v>
      </c>
      <c r="I766" s="10"/>
      <c r="J766" s="10">
        <v>3</v>
      </c>
      <c r="K766" s="10"/>
      <c r="L766" s="10">
        <v>1</v>
      </c>
      <c r="M766" s="10"/>
      <c r="N766" s="10"/>
      <c r="O766" s="10"/>
      <c r="P766"/>
      <c r="Q766"/>
    </row>
    <row r="767" spans="1:17" hidden="1" x14ac:dyDescent="0.35">
      <c r="A767" t="s">
        <v>884</v>
      </c>
      <c r="B767" t="s">
        <v>243</v>
      </c>
      <c r="C767" t="s">
        <v>244</v>
      </c>
      <c r="D767" t="s">
        <v>245</v>
      </c>
      <c r="E767">
        <f>SUM(Table16[[#This Row],[2025]:[2014]])</f>
        <v>33</v>
      </c>
      <c r="F767" s="10"/>
      <c r="G767" s="10"/>
      <c r="H767" s="10"/>
      <c r="I767" s="10">
        <v>-4</v>
      </c>
      <c r="J767" s="10">
        <v>30</v>
      </c>
      <c r="K767" s="10"/>
      <c r="L767" s="10"/>
      <c r="M767" s="10"/>
      <c r="N767" s="10">
        <v>2</v>
      </c>
      <c r="O767" s="10">
        <v>5</v>
      </c>
      <c r="P767"/>
      <c r="Q767"/>
    </row>
    <row r="768" spans="1:17" hidden="1" x14ac:dyDescent="0.35">
      <c r="A768" t="s">
        <v>884</v>
      </c>
      <c r="B768" t="s">
        <v>243</v>
      </c>
      <c r="C768" t="s">
        <v>311</v>
      </c>
      <c r="D768" t="s">
        <v>312</v>
      </c>
      <c r="E768">
        <f>SUM(Table16[[#This Row],[2025]:[2014]])</f>
        <v>31</v>
      </c>
      <c r="F768" s="10"/>
      <c r="G768" s="10"/>
      <c r="H768" s="10"/>
      <c r="I768" s="10"/>
      <c r="J768" s="10"/>
      <c r="K768" s="10"/>
      <c r="L768" s="10">
        <v>10</v>
      </c>
      <c r="M768" s="10">
        <v>15</v>
      </c>
      <c r="N768" s="10">
        <v>6</v>
      </c>
      <c r="O768" s="10"/>
      <c r="P768"/>
      <c r="Q768"/>
    </row>
    <row r="769" spans="1:17" hidden="1" x14ac:dyDescent="0.35">
      <c r="A769" t="s">
        <v>884</v>
      </c>
      <c r="B769" t="s">
        <v>139</v>
      </c>
      <c r="C769" t="s">
        <v>124</v>
      </c>
      <c r="D769" t="s">
        <v>313</v>
      </c>
      <c r="E769">
        <f>SUM(Table16[[#This Row],[2025]:[2014]])</f>
        <v>10</v>
      </c>
      <c r="F769" s="10"/>
      <c r="G769" s="10"/>
      <c r="H769" s="10"/>
      <c r="I769" s="10"/>
      <c r="J769" s="10">
        <v>7</v>
      </c>
      <c r="K769" s="10"/>
      <c r="L769" s="10"/>
      <c r="M769" s="10">
        <v>3</v>
      </c>
      <c r="N769" s="10"/>
      <c r="O769" s="10"/>
      <c r="P769"/>
      <c r="Q769"/>
    </row>
    <row r="770" spans="1:17" hidden="1" x14ac:dyDescent="0.35">
      <c r="A770" t="s">
        <v>884</v>
      </c>
      <c r="B770" t="s">
        <v>139</v>
      </c>
      <c r="C770" t="s">
        <v>142</v>
      </c>
      <c r="D770" t="s">
        <v>143</v>
      </c>
      <c r="E770">
        <f>SUM(Table16[[#This Row],[2025]:[2014]])</f>
        <v>1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>
        <v>1</v>
      </c>
      <c r="P770"/>
      <c r="Q770"/>
    </row>
    <row r="771" spans="1:17" hidden="1" x14ac:dyDescent="0.35">
      <c r="A771" t="s">
        <v>884</v>
      </c>
      <c r="B771" t="s">
        <v>144</v>
      </c>
      <c r="C771" t="s">
        <v>124</v>
      </c>
      <c r="D771" t="s">
        <v>145</v>
      </c>
      <c r="E771">
        <f>SUM(Table16[[#This Row],[2025]:[2014]])</f>
        <v>7</v>
      </c>
      <c r="F771" s="10"/>
      <c r="G771" s="10">
        <v>4</v>
      </c>
      <c r="H771" s="10">
        <v>3</v>
      </c>
      <c r="I771" s="10"/>
      <c r="J771" s="10"/>
      <c r="K771" s="10"/>
      <c r="L771" s="10"/>
      <c r="M771" s="10"/>
      <c r="N771" s="10"/>
      <c r="O771" s="10"/>
      <c r="P771"/>
      <c r="Q771"/>
    </row>
    <row r="772" spans="1:17" hidden="1" x14ac:dyDescent="0.35">
      <c r="A772" t="s">
        <v>884</v>
      </c>
      <c r="B772" t="s">
        <v>144</v>
      </c>
      <c r="C772" t="s">
        <v>124</v>
      </c>
      <c r="D772" t="s">
        <v>506</v>
      </c>
      <c r="E772">
        <f>SUM(Table16[[#This Row],[2025]:[2014]])</f>
        <v>1</v>
      </c>
      <c r="F772" s="10"/>
      <c r="G772" s="10">
        <v>1</v>
      </c>
      <c r="H772" s="10"/>
      <c r="I772" s="10"/>
      <c r="J772" s="10"/>
      <c r="K772" s="10"/>
      <c r="L772" s="10"/>
      <c r="M772" s="10"/>
      <c r="N772" s="10"/>
      <c r="O772" s="10"/>
      <c r="P772"/>
      <c r="Q772"/>
    </row>
    <row r="773" spans="1:17" hidden="1" x14ac:dyDescent="0.35">
      <c r="A773" t="s">
        <v>884</v>
      </c>
      <c r="B773" t="s">
        <v>144</v>
      </c>
      <c r="C773" t="s">
        <v>124</v>
      </c>
      <c r="D773" t="s">
        <v>146</v>
      </c>
      <c r="E773">
        <f>SUM(Table16[[#This Row],[2025]:[2014]])</f>
        <v>6</v>
      </c>
      <c r="F773" s="10"/>
      <c r="G773" s="10"/>
      <c r="H773" s="10">
        <v>-1</v>
      </c>
      <c r="I773" s="10">
        <v>-2</v>
      </c>
      <c r="J773" s="10">
        <v>-2</v>
      </c>
      <c r="K773" s="10">
        <v>-1</v>
      </c>
      <c r="L773" s="10"/>
      <c r="M773" s="10"/>
      <c r="N773" s="10"/>
      <c r="O773" s="10">
        <v>12</v>
      </c>
      <c r="P773"/>
      <c r="Q773"/>
    </row>
    <row r="774" spans="1:17" hidden="1" x14ac:dyDescent="0.35">
      <c r="A774" t="s">
        <v>884</v>
      </c>
      <c r="B774" t="s">
        <v>144</v>
      </c>
      <c r="C774" t="s">
        <v>124</v>
      </c>
      <c r="D774" t="s">
        <v>314</v>
      </c>
      <c r="E774">
        <f>SUM(Table16[[#This Row],[2025]:[2014]])</f>
        <v>1</v>
      </c>
      <c r="F774" s="10"/>
      <c r="G774" s="10"/>
      <c r="H774" s="10">
        <v>1</v>
      </c>
      <c r="I774" s="10"/>
      <c r="J774" s="10"/>
      <c r="K774" s="10"/>
      <c r="L774" s="10"/>
      <c r="M774" s="10"/>
      <c r="N774" s="10"/>
      <c r="O774" s="10"/>
      <c r="P774"/>
      <c r="Q774"/>
    </row>
    <row r="775" spans="1:17" hidden="1" x14ac:dyDescent="0.35">
      <c r="A775" t="s">
        <v>884</v>
      </c>
      <c r="B775" t="s">
        <v>144</v>
      </c>
      <c r="C775" t="s">
        <v>124</v>
      </c>
      <c r="D775" t="s">
        <v>887</v>
      </c>
      <c r="E775">
        <f>SUM(Table16[[#This Row],[2025]:[2014]])</f>
        <v>33</v>
      </c>
      <c r="F775" s="10"/>
      <c r="G775" s="10"/>
      <c r="H775" s="10"/>
      <c r="I775" s="10"/>
      <c r="J775" s="10"/>
      <c r="K775" s="10"/>
      <c r="L775" s="10"/>
      <c r="M775" s="10">
        <v>11</v>
      </c>
      <c r="N775" s="10">
        <v>22</v>
      </c>
      <c r="O775" s="10"/>
      <c r="P775"/>
      <c r="Q775"/>
    </row>
    <row r="776" spans="1:17" hidden="1" x14ac:dyDescent="0.35">
      <c r="A776" t="s">
        <v>884</v>
      </c>
      <c r="B776" t="s">
        <v>144</v>
      </c>
      <c r="C776" t="s">
        <v>124</v>
      </c>
      <c r="D776" t="s">
        <v>315</v>
      </c>
      <c r="E776">
        <f>SUM(Table16[[#This Row],[2025]:[2014]])</f>
        <v>5</v>
      </c>
      <c r="F776" s="10"/>
      <c r="G776" s="10"/>
      <c r="H776" s="10">
        <v>1</v>
      </c>
      <c r="I776" s="10">
        <v>1</v>
      </c>
      <c r="J776" s="10"/>
      <c r="K776" s="10"/>
      <c r="L776" s="10">
        <v>2</v>
      </c>
      <c r="M776" s="10">
        <v>1</v>
      </c>
      <c r="N776" s="10"/>
      <c r="O776" s="10"/>
      <c r="P776"/>
      <c r="Q776"/>
    </row>
    <row r="777" spans="1:17" hidden="1" x14ac:dyDescent="0.35">
      <c r="A777" t="s">
        <v>884</v>
      </c>
      <c r="B777" t="s">
        <v>144</v>
      </c>
      <c r="C777" t="s">
        <v>124</v>
      </c>
      <c r="D777" t="s">
        <v>758</v>
      </c>
      <c r="E777">
        <f>SUM(Table16[[#This Row],[2025]:[2014]])</f>
        <v>3</v>
      </c>
      <c r="F777" s="10"/>
      <c r="G777" s="10"/>
      <c r="H777" s="10"/>
      <c r="I777" s="10"/>
      <c r="J777" s="10">
        <v>3</v>
      </c>
      <c r="K777" s="10"/>
      <c r="L777" s="10"/>
      <c r="M777" s="10"/>
      <c r="N777" s="10"/>
      <c r="O777" s="10"/>
      <c r="P777"/>
      <c r="Q777"/>
    </row>
    <row r="778" spans="1:17" hidden="1" x14ac:dyDescent="0.35">
      <c r="A778" t="s">
        <v>884</v>
      </c>
      <c r="B778" t="s">
        <v>144</v>
      </c>
      <c r="C778" t="s">
        <v>124</v>
      </c>
      <c r="D778" t="s">
        <v>148</v>
      </c>
      <c r="E778">
        <f>SUM(Table16[[#This Row],[2025]:[2014]])</f>
        <v>9</v>
      </c>
      <c r="F778" s="10"/>
      <c r="G778" s="10">
        <v>5</v>
      </c>
      <c r="H778" s="10">
        <v>1</v>
      </c>
      <c r="I778" s="10"/>
      <c r="J778" s="10"/>
      <c r="K778" s="10">
        <v>1</v>
      </c>
      <c r="L778" s="10">
        <v>2</v>
      </c>
      <c r="M778" s="10"/>
      <c r="N778" s="10"/>
      <c r="O778" s="10"/>
      <c r="P778"/>
      <c r="Q778"/>
    </row>
    <row r="779" spans="1:17" hidden="1" x14ac:dyDescent="0.35">
      <c r="A779" t="s">
        <v>884</v>
      </c>
      <c r="B779" t="s">
        <v>144</v>
      </c>
      <c r="C779" t="s">
        <v>124</v>
      </c>
      <c r="D779" t="s">
        <v>508</v>
      </c>
      <c r="E779">
        <f>SUM(Table16[[#This Row],[2025]:[2014]])</f>
        <v>5</v>
      </c>
      <c r="F779" s="10"/>
      <c r="G779" s="10"/>
      <c r="H779" s="10"/>
      <c r="I779" s="10"/>
      <c r="J779" s="10">
        <v>4</v>
      </c>
      <c r="K779" s="10"/>
      <c r="L779" s="10">
        <v>1</v>
      </c>
      <c r="M779" s="10"/>
      <c r="N779" s="10"/>
      <c r="O779" s="10"/>
      <c r="P779"/>
      <c r="Q779"/>
    </row>
    <row r="780" spans="1:17" hidden="1" x14ac:dyDescent="0.35">
      <c r="A780" t="s">
        <v>884</v>
      </c>
      <c r="B780" t="s">
        <v>144</v>
      </c>
      <c r="C780" t="s">
        <v>124</v>
      </c>
      <c r="D780" t="s">
        <v>888</v>
      </c>
      <c r="E780">
        <f>SUM(Table16[[#This Row],[2025]:[2014]])</f>
        <v>2</v>
      </c>
      <c r="F780" s="10"/>
      <c r="G780" s="10"/>
      <c r="H780" s="10"/>
      <c r="I780" s="10"/>
      <c r="J780" s="10"/>
      <c r="K780" s="10"/>
      <c r="L780" s="10"/>
      <c r="M780" s="10"/>
      <c r="N780" s="10">
        <v>1</v>
      </c>
      <c r="O780" s="10">
        <v>1</v>
      </c>
      <c r="P780"/>
      <c r="Q780"/>
    </row>
    <row r="781" spans="1:17" hidden="1" x14ac:dyDescent="0.35">
      <c r="A781" t="s">
        <v>884</v>
      </c>
      <c r="B781" t="s">
        <v>144</v>
      </c>
      <c r="C781" t="s">
        <v>386</v>
      </c>
      <c r="D781" t="s">
        <v>387</v>
      </c>
      <c r="E781">
        <f>SUM(Table16[[#This Row],[2025]:[2014]])</f>
        <v>2</v>
      </c>
      <c r="F781" s="10"/>
      <c r="G781" s="10"/>
      <c r="H781" s="10"/>
      <c r="I781" s="10">
        <v>1</v>
      </c>
      <c r="J781" s="10">
        <v>1</v>
      </c>
      <c r="K781" s="10"/>
      <c r="L781" s="10"/>
      <c r="M781" s="10"/>
      <c r="N781" s="10"/>
      <c r="O781" s="10"/>
      <c r="P781"/>
      <c r="Q781"/>
    </row>
    <row r="782" spans="1:17" hidden="1" x14ac:dyDescent="0.35">
      <c r="A782" t="s">
        <v>884</v>
      </c>
      <c r="B782" t="s">
        <v>144</v>
      </c>
      <c r="C782" t="s">
        <v>151</v>
      </c>
      <c r="D782" t="s">
        <v>152</v>
      </c>
      <c r="E782">
        <f>SUM(Table16[[#This Row],[2025]:[2014]])</f>
        <v>1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>
        <v>1</v>
      </c>
      <c r="P782"/>
      <c r="Q782"/>
    </row>
    <row r="783" spans="1:17" hidden="1" x14ac:dyDescent="0.35">
      <c r="A783" t="s">
        <v>884</v>
      </c>
      <c r="B783" t="s">
        <v>144</v>
      </c>
      <c r="C783" t="s">
        <v>248</v>
      </c>
      <c r="D783" t="s">
        <v>249</v>
      </c>
      <c r="E783">
        <f>SUM(Table16[[#This Row],[2025]:[2014]])</f>
        <v>2</v>
      </c>
      <c r="F783" s="10"/>
      <c r="G783" s="10"/>
      <c r="H783" s="10">
        <v>1</v>
      </c>
      <c r="I783" s="10"/>
      <c r="J783" s="10"/>
      <c r="K783" s="10"/>
      <c r="L783" s="10"/>
      <c r="M783" s="10"/>
      <c r="N783" s="10">
        <v>1</v>
      </c>
      <c r="O783" s="10"/>
      <c r="P783"/>
      <c r="Q783"/>
    </row>
    <row r="784" spans="1:17" hidden="1" x14ac:dyDescent="0.35">
      <c r="A784" t="s">
        <v>884</v>
      </c>
      <c r="B784" t="s">
        <v>144</v>
      </c>
      <c r="C784" t="s">
        <v>316</v>
      </c>
      <c r="D784" t="s">
        <v>317</v>
      </c>
      <c r="E784">
        <f>SUM(Table16[[#This Row],[2025]:[2014]])</f>
        <v>1</v>
      </c>
      <c r="F784" s="10"/>
      <c r="G784" s="10"/>
      <c r="H784" s="10"/>
      <c r="I784" s="10"/>
      <c r="J784" s="10">
        <v>1</v>
      </c>
      <c r="K784" s="10"/>
      <c r="L784" s="10"/>
      <c r="M784" s="10"/>
      <c r="N784" s="10"/>
      <c r="O784" s="10"/>
      <c r="P784"/>
      <c r="Q784"/>
    </row>
    <row r="785" spans="1:17" hidden="1" x14ac:dyDescent="0.35">
      <c r="A785" t="s">
        <v>884</v>
      </c>
      <c r="B785" t="s">
        <v>144</v>
      </c>
      <c r="C785" t="s">
        <v>889</v>
      </c>
      <c r="D785" t="s">
        <v>890</v>
      </c>
      <c r="E785">
        <f>SUM(Table16[[#This Row],[2025]:[2014]])</f>
        <v>0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>
        <v>0</v>
      </c>
      <c r="P785"/>
      <c r="Q785"/>
    </row>
    <row r="786" spans="1:17" hidden="1" x14ac:dyDescent="0.35">
      <c r="A786" t="s">
        <v>884</v>
      </c>
      <c r="B786" t="s">
        <v>144</v>
      </c>
      <c r="C786" t="s">
        <v>545</v>
      </c>
      <c r="D786" t="s">
        <v>546</v>
      </c>
      <c r="E786">
        <f>SUM(Table16[[#This Row],[2025]:[2014]])</f>
        <v>2</v>
      </c>
      <c r="F786" s="10"/>
      <c r="G786" s="10"/>
      <c r="H786" s="10"/>
      <c r="I786" s="10"/>
      <c r="J786" s="10"/>
      <c r="K786" s="10"/>
      <c r="L786" s="10">
        <v>2</v>
      </c>
      <c r="M786" s="10"/>
      <c r="N786" s="10"/>
      <c r="O786" s="10"/>
      <c r="P786"/>
      <c r="Q786"/>
    </row>
    <row r="787" spans="1:17" hidden="1" x14ac:dyDescent="0.35">
      <c r="A787" t="s">
        <v>884</v>
      </c>
      <c r="B787" t="s">
        <v>144</v>
      </c>
      <c r="C787" t="s">
        <v>252</v>
      </c>
      <c r="D787" t="s">
        <v>253</v>
      </c>
      <c r="E787">
        <f>SUM(Table16[[#This Row],[2025]:[2014]])</f>
        <v>1</v>
      </c>
      <c r="F787" s="10"/>
      <c r="G787" s="10"/>
      <c r="H787" s="10"/>
      <c r="I787" s="10">
        <v>1</v>
      </c>
      <c r="J787" s="10"/>
      <c r="K787" s="10"/>
      <c r="L787" s="10"/>
      <c r="M787" s="10"/>
      <c r="N787" s="10"/>
      <c r="O787" s="10"/>
      <c r="P787"/>
      <c r="Q787"/>
    </row>
    <row r="788" spans="1:17" hidden="1" x14ac:dyDescent="0.35">
      <c r="A788" t="s">
        <v>884</v>
      </c>
      <c r="B788" t="s">
        <v>144</v>
      </c>
      <c r="C788" t="s">
        <v>891</v>
      </c>
      <c r="D788" t="s">
        <v>892</v>
      </c>
      <c r="E788">
        <f>SUM(Table16[[#This Row],[2025]:[2014]])</f>
        <v>0</v>
      </c>
      <c r="F788" s="10"/>
      <c r="G788" s="10"/>
      <c r="H788" s="10"/>
      <c r="I788" s="10"/>
      <c r="J788" s="10">
        <v>0</v>
      </c>
      <c r="K788" s="10"/>
      <c r="L788" s="10"/>
      <c r="M788" s="10"/>
      <c r="N788" s="10"/>
      <c r="O788" s="10"/>
      <c r="P788"/>
      <c r="Q788"/>
    </row>
    <row r="789" spans="1:17" hidden="1" x14ac:dyDescent="0.35">
      <c r="A789" t="s">
        <v>884</v>
      </c>
      <c r="B789" t="s">
        <v>144</v>
      </c>
      <c r="C789" t="s">
        <v>893</v>
      </c>
      <c r="D789" t="s">
        <v>894</v>
      </c>
      <c r="E789">
        <f>SUM(Table16[[#This Row],[2025]:[2014]])</f>
        <v>1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>
        <v>1</v>
      </c>
      <c r="P789"/>
      <c r="Q789"/>
    </row>
    <row r="790" spans="1:17" hidden="1" x14ac:dyDescent="0.35">
      <c r="A790" t="s">
        <v>884</v>
      </c>
      <c r="B790" t="s">
        <v>144</v>
      </c>
      <c r="C790" t="s">
        <v>895</v>
      </c>
      <c r="D790" t="s">
        <v>896</v>
      </c>
      <c r="E790">
        <f>SUM(Table16[[#This Row],[2025]:[2014]])</f>
        <v>16</v>
      </c>
      <c r="F790" s="10"/>
      <c r="G790" s="10"/>
      <c r="H790" s="10"/>
      <c r="I790" s="10">
        <v>-1</v>
      </c>
      <c r="J790" s="10">
        <v>12</v>
      </c>
      <c r="K790" s="10"/>
      <c r="L790" s="10"/>
      <c r="M790" s="10"/>
      <c r="N790" s="10">
        <v>2</v>
      </c>
      <c r="O790" s="10">
        <v>3</v>
      </c>
      <c r="P790"/>
      <c r="Q790"/>
    </row>
    <row r="791" spans="1:17" hidden="1" x14ac:dyDescent="0.35">
      <c r="A791" t="s">
        <v>884</v>
      </c>
      <c r="B791" t="s">
        <v>144</v>
      </c>
      <c r="C791" t="s">
        <v>897</v>
      </c>
      <c r="D791" t="s">
        <v>898</v>
      </c>
      <c r="E791">
        <f>SUM(Table16[[#This Row],[2025]:[2014]])</f>
        <v>0</v>
      </c>
      <c r="F791" s="10"/>
      <c r="G791" s="10"/>
      <c r="H791" s="10"/>
      <c r="I791" s="10"/>
      <c r="J791" s="10">
        <v>0</v>
      </c>
      <c r="K791" s="10"/>
      <c r="L791" s="10"/>
      <c r="M791" s="10"/>
      <c r="N791" s="10"/>
      <c r="O791" s="10"/>
      <c r="P791"/>
      <c r="Q791"/>
    </row>
    <row r="792" spans="1:17" hidden="1" x14ac:dyDescent="0.35">
      <c r="A792" t="s">
        <v>884</v>
      </c>
      <c r="B792" t="s">
        <v>144</v>
      </c>
      <c r="C792" t="s">
        <v>155</v>
      </c>
      <c r="D792" t="s">
        <v>156</v>
      </c>
      <c r="E792">
        <f>SUM(Table16[[#This Row],[2025]:[2014]])</f>
        <v>0</v>
      </c>
      <c r="F792" s="10"/>
      <c r="G792" s="10"/>
      <c r="H792" s="10"/>
      <c r="I792" s="10"/>
      <c r="J792" s="10"/>
      <c r="K792" s="10"/>
      <c r="L792" s="10"/>
      <c r="M792" s="10">
        <v>0</v>
      </c>
      <c r="N792" s="10"/>
      <c r="O792" s="10"/>
      <c r="P792"/>
      <c r="Q792"/>
    </row>
    <row r="793" spans="1:17" hidden="1" x14ac:dyDescent="0.35">
      <c r="A793" t="s">
        <v>884</v>
      </c>
      <c r="B793" t="s">
        <v>144</v>
      </c>
      <c r="C793" t="s">
        <v>161</v>
      </c>
      <c r="D793" t="s">
        <v>162</v>
      </c>
      <c r="E793">
        <f>SUM(Table16[[#This Row],[2025]:[2014]])</f>
        <v>2</v>
      </c>
      <c r="F793" s="10"/>
      <c r="G793" s="10"/>
      <c r="H793" s="10">
        <v>1</v>
      </c>
      <c r="I793" s="10"/>
      <c r="J793" s="10">
        <v>1</v>
      </c>
      <c r="K793" s="10"/>
      <c r="L793" s="10"/>
      <c r="M793" s="10"/>
      <c r="N793" s="10"/>
      <c r="O793" s="10"/>
      <c r="P793"/>
      <c r="Q793"/>
    </row>
    <row r="794" spans="1:17" hidden="1" x14ac:dyDescent="0.35">
      <c r="A794" t="s">
        <v>884</v>
      </c>
      <c r="B794" t="s">
        <v>254</v>
      </c>
      <c r="C794" t="s">
        <v>899</v>
      </c>
      <c r="D794" t="s">
        <v>900</v>
      </c>
      <c r="E794">
        <f>SUM(Table16[[#This Row],[2025]:[2014]])</f>
        <v>1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>
        <v>1</v>
      </c>
      <c r="P794"/>
      <c r="Q794"/>
    </row>
    <row r="795" spans="1:17" hidden="1" x14ac:dyDescent="0.35">
      <c r="A795" t="s">
        <v>884</v>
      </c>
      <c r="B795" t="s">
        <v>254</v>
      </c>
      <c r="C795" t="s">
        <v>255</v>
      </c>
      <c r="D795" t="s">
        <v>256</v>
      </c>
      <c r="E795">
        <f>SUM(Table16[[#This Row],[2025]:[2014]])</f>
        <v>1</v>
      </c>
      <c r="F795" s="10"/>
      <c r="G795" s="10"/>
      <c r="H795" s="10"/>
      <c r="I795" s="10"/>
      <c r="J795" s="10"/>
      <c r="K795" s="10"/>
      <c r="L795" s="10"/>
      <c r="M795" s="10">
        <v>1</v>
      </c>
      <c r="N795" s="10"/>
      <c r="O795" s="10"/>
      <c r="P795"/>
      <c r="Q795"/>
    </row>
    <row r="796" spans="1:17" hidden="1" x14ac:dyDescent="0.35">
      <c r="A796" t="s">
        <v>884</v>
      </c>
      <c r="B796" t="s">
        <v>163</v>
      </c>
      <c r="C796" t="s">
        <v>901</v>
      </c>
      <c r="D796" t="s">
        <v>902</v>
      </c>
      <c r="E796">
        <f>SUM(Table16[[#This Row],[2025]:[2014]])</f>
        <v>1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>
        <v>1</v>
      </c>
      <c r="P796"/>
      <c r="Q796"/>
    </row>
    <row r="797" spans="1:17" hidden="1" x14ac:dyDescent="0.35">
      <c r="A797" t="s">
        <v>884</v>
      </c>
      <c r="B797" t="s">
        <v>166</v>
      </c>
      <c r="C797" t="s">
        <v>395</v>
      </c>
      <c r="D797" t="s">
        <v>396</v>
      </c>
      <c r="E797">
        <f>SUM(Table16[[#This Row],[2025]:[2014]])</f>
        <v>2</v>
      </c>
      <c r="F797" s="10"/>
      <c r="G797" s="10"/>
      <c r="H797" s="10"/>
      <c r="I797" s="10">
        <v>1</v>
      </c>
      <c r="J797" s="10">
        <v>1</v>
      </c>
      <c r="K797" s="10"/>
      <c r="L797" s="10"/>
      <c r="M797" s="10"/>
      <c r="N797" s="10"/>
      <c r="O797" s="10"/>
      <c r="P797"/>
      <c r="Q797"/>
    </row>
    <row r="798" spans="1:17" hidden="1" x14ac:dyDescent="0.35">
      <c r="A798" t="s">
        <v>884</v>
      </c>
      <c r="B798" t="s">
        <v>166</v>
      </c>
      <c r="C798" t="s">
        <v>167</v>
      </c>
      <c r="D798" t="s">
        <v>168</v>
      </c>
      <c r="E798">
        <f>SUM(Table16[[#This Row],[2025]:[2014]])</f>
        <v>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4</v>
      </c>
      <c r="P798"/>
      <c r="Q798"/>
    </row>
    <row r="799" spans="1:17" hidden="1" x14ac:dyDescent="0.35">
      <c r="A799" t="s">
        <v>884</v>
      </c>
      <c r="B799" t="s">
        <v>329</v>
      </c>
      <c r="C799" t="s">
        <v>903</v>
      </c>
      <c r="D799" t="s">
        <v>904</v>
      </c>
      <c r="E799">
        <f>SUM(Table16[[#This Row],[2025]:[2014]])</f>
        <v>1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>
        <v>1</v>
      </c>
      <c r="P799"/>
      <c r="Q799"/>
    </row>
    <row r="800" spans="1:17" hidden="1" x14ac:dyDescent="0.35">
      <c r="A800" t="s">
        <v>884</v>
      </c>
      <c r="B800" t="s">
        <v>169</v>
      </c>
      <c r="C800" t="s">
        <v>124</v>
      </c>
      <c r="D800" t="s">
        <v>170</v>
      </c>
      <c r="E800">
        <f>SUM(Table16[[#This Row],[2025]:[2014]])</f>
        <v>-43</v>
      </c>
      <c r="F800" s="10"/>
      <c r="G800" s="10">
        <v>-1</v>
      </c>
      <c r="H800" s="10"/>
      <c r="I800" s="10">
        <v>-6</v>
      </c>
      <c r="J800" s="10">
        <v>-2</v>
      </c>
      <c r="K800" s="10">
        <v>-20</v>
      </c>
      <c r="L800" s="10"/>
      <c r="M800" s="10"/>
      <c r="N800" s="10">
        <v>-13</v>
      </c>
      <c r="O800" s="10">
        <v>-1</v>
      </c>
      <c r="P800"/>
      <c r="Q800"/>
    </row>
    <row r="801" spans="1:17" hidden="1" x14ac:dyDescent="0.35">
      <c r="A801" t="s">
        <v>884</v>
      </c>
      <c r="B801" t="s">
        <v>169</v>
      </c>
      <c r="C801" t="s">
        <v>124</v>
      </c>
      <c r="D801" t="s">
        <v>257</v>
      </c>
      <c r="E801">
        <f>SUM(Table16[[#This Row],[2025]:[2014]])</f>
        <v>-4</v>
      </c>
      <c r="F801" s="10"/>
      <c r="G801" s="10"/>
      <c r="H801" s="10"/>
      <c r="I801" s="10">
        <v>-1</v>
      </c>
      <c r="J801" s="10">
        <v>-1</v>
      </c>
      <c r="K801" s="10">
        <v>-2</v>
      </c>
      <c r="L801" s="10"/>
      <c r="M801" s="10"/>
      <c r="N801" s="10"/>
      <c r="O801" s="10"/>
      <c r="P801"/>
      <c r="Q801"/>
    </row>
    <row r="802" spans="1:17" hidden="1" x14ac:dyDescent="0.35">
      <c r="A802" t="s">
        <v>884</v>
      </c>
      <c r="B802" t="s">
        <v>334</v>
      </c>
      <c r="C802" t="s">
        <v>335</v>
      </c>
      <c r="D802" t="s">
        <v>336</v>
      </c>
      <c r="E802">
        <f>SUM(Table16[[#This Row],[2025]:[2014]])</f>
        <v>1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>
        <v>1</v>
      </c>
      <c r="P802"/>
      <c r="Q802"/>
    </row>
    <row r="803" spans="1:17" hidden="1" x14ac:dyDescent="0.35">
      <c r="A803" t="s">
        <v>884</v>
      </c>
      <c r="B803" t="s">
        <v>402</v>
      </c>
      <c r="C803" t="s">
        <v>403</v>
      </c>
      <c r="D803" t="s">
        <v>404</v>
      </c>
      <c r="E803">
        <f>SUM(Table16[[#This Row],[2025]:[2014]])</f>
        <v>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>
        <v>1</v>
      </c>
      <c r="P803"/>
      <c r="Q803"/>
    </row>
    <row r="804" spans="1:17" hidden="1" x14ac:dyDescent="0.35">
      <c r="A804" t="s">
        <v>884</v>
      </c>
      <c r="B804" t="s">
        <v>172</v>
      </c>
      <c r="C804" t="s">
        <v>905</v>
      </c>
      <c r="D804" t="s">
        <v>906</v>
      </c>
      <c r="E804">
        <f>SUM(Table16[[#This Row],[2025]:[2014]])</f>
        <v>16</v>
      </c>
      <c r="F804" s="10"/>
      <c r="G804" s="10"/>
      <c r="H804" s="10"/>
      <c r="I804" s="10"/>
      <c r="J804" s="10">
        <v>3</v>
      </c>
      <c r="K804" s="10">
        <v>1</v>
      </c>
      <c r="L804" s="10"/>
      <c r="M804" s="10">
        <v>-1</v>
      </c>
      <c r="N804" s="10">
        <v>13</v>
      </c>
      <c r="O804" s="10"/>
      <c r="P804"/>
      <c r="Q804"/>
    </row>
    <row r="805" spans="1:17" hidden="1" x14ac:dyDescent="0.35">
      <c r="A805" t="s">
        <v>884</v>
      </c>
      <c r="B805" t="s">
        <v>172</v>
      </c>
      <c r="C805" t="s">
        <v>907</v>
      </c>
      <c r="D805" t="s">
        <v>908</v>
      </c>
      <c r="E805">
        <f>SUM(Table16[[#This Row],[2025]:[2014]])</f>
        <v>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>
        <v>2</v>
      </c>
      <c r="P805"/>
      <c r="Q805"/>
    </row>
    <row r="806" spans="1:17" hidden="1" x14ac:dyDescent="0.35">
      <c r="A806" t="s">
        <v>884</v>
      </c>
      <c r="B806" t="s">
        <v>172</v>
      </c>
      <c r="C806" t="s">
        <v>173</v>
      </c>
      <c r="D806" t="s">
        <v>174</v>
      </c>
      <c r="E806">
        <f>SUM(Table16[[#This Row],[2025]:[2014]])</f>
        <v>0</v>
      </c>
      <c r="F806" s="10"/>
      <c r="G806" s="10"/>
      <c r="H806" s="10"/>
      <c r="I806" s="10"/>
      <c r="J806" s="10"/>
      <c r="K806" s="10"/>
      <c r="L806" s="10"/>
      <c r="M806" s="10"/>
      <c r="N806" s="10">
        <v>-1</v>
      </c>
      <c r="O806" s="10">
        <v>1</v>
      </c>
      <c r="P806"/>
      <c r="Q806"/>
    </row>
    <row r="807" spans="1:17" hidden="1" x14ac:dyDescent="0.35">
      <c r="A807" t="s">
        <v>884</v>
      </c>
      <c r="B807" t="s">
        <v>172</v>
      </c>
      <c r="C807" t="s">
        <v>258</v>
      </c>
      <c r="D807" t="s">
        <v>259</v>
      </c>
      <c r="E807">
        <f>SUM(Table16[[#This Row],[2025]:[2014]])</f>
        <v>1</v>
      </c>
      <c r="F807" s="10"/>
      <c r="G807" s="10"/>
      <c r="H807" s="10"/>
      <c r="I807" s="10"/>
      <c r="J807" s="10"/>
      <c r="K807" s="10"/>
      <c r="L807" s="10"/>
      <c r="M807" s="10"/>
      <c r="N807" s="10">
        <v>1</v>
      </c>
      <c r="O807" s="10"/>
      <c r="P807"/>
      <c r="Q807"/>
    </row>
    <row r="808" spans="1:17" hidden="1" x14ac:dyDescent="0.35">
      <c r="A808" t="s">
        <v>884</v>
      </c>
      <c r="B808" t="s">
        <v>909</v>
      </c>
      <c r="C808" t="s">
        <v>910</v>
      </c>
      <c r="D808" t="s">
        <v>911</v>
      </c>
      <c r="E808">
        <f>SUM(Table16[[#This Row],[2025]:[2014]])</f>
        <v>1</v>
      </c>
      <c r="F808" s="10"/>
      <c r="G808" s="10"/>
      <c r="H808" s="10"/>
      <c r="I808" s="10"/>
      <c r="J808" s="10"/>
      <c r="K808" s="10"/>
      <c r="L808" s="10"/>
      <c r="M808" s="10"/>
      <c r="N808" s="10">
        <v>1</v>
      </c>
      <c r="O808" s="10"/>
      <c r="P808"/>
      <c r="Q808"/>
    </row>
    <row r="809" spans="1:17" hidden="1" x14ac:dyDescent="0.35">
      <c r="A809" t="s">
        <v>884</v>
      </c>
      <c r="B809" t="s">
        <v>409</v>
      </c>
      <c r="C809" t="s">
        <v>912</v>
      </c>
      <c r="D809" t="s">
        <v>913</v>
      </c>
      <c r="E809">
        <f>SUM(Table16[[#This Row],[2025]:[2014]])</f>
        <v>1</v>
      </c>
      <c r="F809" s="10"/>
      <c r="G809" s="10"/>
      <c r="H809" s="10"/>
      <c r="I809" s="10"/>
      <c r="J809" s="10"/>
      <c r="K809" s="10">
        <v>1</v>
      </c>
      <c r="L809" s="10"/>
      <c r="M809" s="10"/>
      <c r="N809" s="10"/>
      <c r="O809" s="10"/>
      <c r="P809"/>
      <c r="Q809"/>
    </row>
    <row r="810" spans="1:17" hidden="1" x14ac:dyDescent="0.35">
      <c r="A810" t="s">
        <v>884</v>
      </c>
      <c r="B810" t="s">
        <v>409</v>
      </c>
      <c r="C810" t="s">
        <v>914</v>
      </c>
      <c r="D810" t="s">
        <v>915</v>
      </c>
      <c r="E810">
        <f>SUM(Table16[[#This Row],[2025]:[2014]])</f>
        <v>1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>
        <v>1</v>
      </c>
      <c r="P810"/>
      <c r="Q810"/>
    </row>
    <row r="811" spans="1:17" hidden="1" x14ac:dyDescent="0.35">
      <c r="A811" t="s">
        <v>884</v>
      </c>
      <c r="B811" t="s">
        <v>175</v>
      </c>
      <c r="C811" t="s">
        <v>124</v>
      </c>
      <c r="D811" t="s">
        <v>176</v>
      </c>
      <c r="E811">
        <f>SUM(Table16[[#This Row],[2025]:[2014]])</f>
        <v>43</v>
      </c>
      <c r="F811" s="10"/>
      <c r="G811" s="10"/>
      <c r="H811" s="10">
        <v>1</v>
      </c>
      <c r="I811" s="10">
        <v>5</v>
      </c>
      <c r="J811" s="10">
        <v>2</v>
      </c>
      <c r="K811" s="10"/>
      <c r="L811" s="10">
        <v>5</v>
      </c>
      <c r="M811" s="10">
        <v>1</v>
      </c>
      <c r="N811" s="10">
        <v>28</v>
      </c>
      <c r="O811" s="10">
        <v>1</v>
      </c>
      <c r="P811"/>
      <c r="Q811"/>
    </row>
    <row r="812" spans="1:17" hidden="1" x14ac:dyDescent="0.35">
      <c r="A812" t="s">
        <v>884</v>
      </c>
      <c r="B812" t="s">
        <v>175</v>
      </c>
      <c r="C812" t="s">
        <v>124</v>
      </c>
      <c r="D812" t="s">
        <v>177</v>
      </c>
      <c r="E812">
        <f>SUM(Table16[[#This Row],[2025]:[2014]])</f>
        <v>46</v>
      </c>
      <c r="F812" s="10"/>
      <c r="G812" s="10"/>
      <c r="H812" s="10">
        <v>1</v>
      </c>
      <c r="I812" s="10">
        <v>3</v>
      </c>
      <c r="J812" s="10">
        <v>4</v>
      </c>
      <c r="K812" s="10">
        <v>2</v>
      </c>
      <c r="L812" s="10">
        <v>24</v>
      </c>
      <c r="M812" s="10">
        <v>5</v>
      </c>
      <c r="N812" s="10">
        <v>6</v>
      </c>
      <c r="O812" s="10">
        <v>1</v>
      </c>
      <c r="P812"/>
      <c r="Q812"/>
    </row>
    <row r="813" spans="1:17" hidden="1" x14ac:dyDescent="0.35">
      <c r="A813" t="s">
        <v>884</v>
      </c>
      <c r="B813" t="s">
        <v>175</v>
      </c>
      <c r="C813" t="s">
        <v>124</v>
      </c>
      <c r="D813" t="s">
        <v>621</v>
      </c>
      <c r="E813">
        <f>SUM(Table16[[#This Row],[2025]:[2014]])</f>
        <v>1</v>
      </c>
      <c r="F813" s="10"/>
      <c r="G813" s="10"/>
      <c r="H813" s="10"/>
      <c r="I813" s="10"/>
      <c r="J813" s="10"/>
      <c r="K813" s="10">
        <v>1</v>
      </c>
      <c r="L813" s="10"/>
      <c r="M813" s="10"/>
      <c r="N813" s="10"/>
      <c r="O813" s="10"/>
      <c r="P813"/>
      <c r="Q813"/>
    </row>
    <row r="814" spans="1:17" hidden="1" x14ac:dyDescent="0.35">
      <c r="A814" t="s">
        <v>884</v>
      </c>
      <c r="B814" t="s">
        <v>175</v>
      </c>
      <c r="C814" t="s">
        <v>124</v>
      </c>
      <c r="D814" t="s">
        <v>178</v>
      </c>
      <c r="E814">
        <f>SUM(Table16[[#This Row],[2025]:[2014]])</f>
        <v>25</v>
      </c>
      <c r="F814" s="10"/>
      <c r="G814" s="10">
        <v>3</v>
      </c>
      <c r="H814" s="10">
        <v>2</v>
      </c>
      <c r="I814" s="10">
        <v>5</v>
      </c>
      <c r="J814" s="10">
        <v>4</v>
      </c>
      <c r="K814" s="10">
        <v>11</v>
      </c>
      <c r="L814" s="10"/>
      <c r="M814" s="10"/>
      <c r="N814" s="10"/>
      <c r="O814" s="10"/>
      <c r="P814"/>
      <c r="Q814"/>
    </row>
    <row r="815" spans="1:17" hidden="1" x14ac:dyDescent="0.35">
      <c r="A815" t="s">
        <v>884</v>
      </c>
      <c r="B815" t="s">
        <v>175</v>
      </c>
      <c r="C815" t="s">
        <v>124</v>
      </c>
      <c r="D815" t="s">
        <v>179</v>
      </c>
      <c r="E815">
        <f>SUM(Table16[[#This Row],[2025]:[2014]])</f>
        <v>14</v>
      </c>
      <c r="F815" s="10"/>
      <c r="G815" s="10"/>
      <c r="H815" s="10">
        <v>1</v>
      </c>
      <c r="I815" s="10">
        <v>2</v>
      </c>
      <c r="J815" s="10">
        <v>4</v>
      </c>
      <c r="K815" s="10">
        <v>2</v>
      </c>
      <c r="L815" s="10">
        <v>4</v>
      </c>
      <c r="M815" s="10">
        <v>1</v>
      </c>
      <c r="N815" s="10"/>
      <c r="O815" s="10"/>
      <c r="P815"/>
      <c r="Q815"/>
    </row>
    <row r="816" spans="1:17" hidden="1" x14ac:dyDescent="0.35">
      <c r="A816" t="s">
        <v>884</v>
      </c>
      <c r="B816" t="s">
        <v>175</v>
      </c>
      <c r="C816" t="s">
        <v>124</v>
      </c>
      <c r="D816" t="s">
        <v>266</v>
      </c>
      <c r="E816">
        <f>SUM(Table16[[#This Row],[2025]:[2014]])</f>
        <v>6</v>
      </c>
      <c r="F816" s="10"/>
      <c r="G816" s="10">
        <v>1</v>
      </c>
      <c r="H816" s="10"/>
      <c r="I816" s="10">
        <v>3</v>
      </c>
      <c r="J816" s="10">
        <v>2</v>
      </c>
      <c r="K816" s="10"/>
      <c r="L816" s="10"/>
      <c r="M816" s="10"/>
      <c r="N816" s="10"/>
      <c r="O816" s="10"/>
      <c r="P816"/>
      <c r="Q816"/>
    </row>
    <row r="817" spans="1:17" hidden="1" x14ac:dyDescent="0.35">
      <c r="A817" t="s">
        <v>884</v>
      </c>
      <c r="B817" t="s">
        <v>175</v>
      </c>
      <c r="C817" t="s">
        <v>860</v>
      </c>
      <c r="D817" t="s">
        <v>861</v>
      </c>
      <c r="E817">
        <f>SUM(Table16[[#This Row],[2025]:[2014]])</f>
        <v>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1</v>
      </c>
      <c r="P817"/>
      <c r="Q817"/>
    </row>
    <row r="818" spans="1:17" hidden="1" x14ac:dyDescent="0.35">
      <c r="A818" t="s">
        <v>884</v>
      </c>
      <c r="B818" t="s">
        <v>175</v>
      </c>
      <c r="C818" t="s">
        <v>916</v>
      </c>
      <c r="D818" t="s">
        <v>917</v>
      </c>
      <c r="E818">
        <f>SUM(Table16[[#This Row],[2025]:[2014]])</f>
        <v>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>
        <v>1</v>
      </c>
      <c r="P818"/>
      <c r="Q818"/>
    </row>
    <row r="819" spans="1:17" hidden="1" x14ac:dyDescent="0.35">
      <c r="A819" t="s">
        <v>884</v>
      </c>
      <c r="B819" t="s">
        <v>175</v>
      </c>
      <c r="C819" t="s">
        <v>918</v>
      </c>
      <c r="D819" t="s">
        <v>919</v>
      </c>
      <c r="E819">
        <f>SUM(Table16[[#This Row],[2025]:[2014]])</f>
        <v>2</v>
      </c>
      <c r="F819" s="10"/>
      <c r="G819" s="10">
        <v>1</v>
      </c>
      <c r="H819" s="10">
        <v>1</v>
      </c>
      <c r="I819" s="10"/>
      <c r="J819" s="10"/>
      <c r="K819" s="10"/>
      <c r="L819" s="10"/>
      <c r="M819" s="10"/>
      <c r="N819" s="10"/>
      <c r="O819" s="10"/>
      <c r="P819"/>
      <c r="Q819"/>
    </row>
    <row r="820" spans="1:17" hidden="1" x14ac:dyDescent="0.35">
      <c r="A820" t="s">
        <v>884</v>
      </c>
      <c r="B820" t="s">
        <v>421</v>
      </c>
      <c r="C820" t="s">
        <v>920</v>
      </c>
      <c r="D820" t="s">
        <v>921</v>
      </c>
      <c r="E820">
        <f>SUM(Table16[[#This Row],[2025]:[2014]])</f>
        <v>0</v>
      </c>
      <c r="F820" s="10"/>
      <c r="G820" s="10"/>
      <c r="H820" s="10"/>
      <c r="I820" s="10"/>
      <c r="J820" s="10"/>
      <c r="K820" s="10"/>
      <c r="L820" s="10">
        <v>0</v>
      </c>
      <c r="M820" s="10"/>
      <c r="N820" s="10"/>
      <c r="O820" s="10"/>
      <c r="P820"/>
      <c r="Q820"/>
    </row>
    <row r="821" spans="1:17" hidden="1" x14ac:dyDescent="0.35">
      <c r="A821" t="s">
        <v>884</v>
      </c>
      <c r="B821" t="s">
        <v>421</v>
      </c>
      <c r="C821" t="s">
        <v>631</v>
      </c>
      <c r="D821" t="s">
        <v>632</v>
      </c>
      <c r="E821">
        <f>SUM(Table16[[#This Row],[2025]:[2014]])</f>
        <v>1</v>
      </c>
      <c r="F821" s="10"/>
      <c r="G821" s="10"/>
      <c r="H821" s="10"/>
      <c r="I821" s="10"/>
      <c r="J821" s="10"/>
      <c r="K821" s="10"/>
      <c r="L821" s="10"/>
      <c r="M821" s="10"/>
      <c r="N821" s="10">
        <v>1</v>
      </c>
      <c r="O821" s="10"/>
      <c r="P821"/>
      <c r="Q821"/>
    </row>
    <row r="822" spans="1:17" hidden="1" x14ac:dyDescent="0.35">
      <c r="A822" t="s">
        <v>884</v>
      </c>
      <c r="B822" t="s">
        <v>183</v>
      </c>
      <c r="C822" t="s">
        <v>922</v>
      </c>
      <c r="D822" t="s">
        <v>923</v>
      </c>
      <c r="E822">
        <f>SUM(Table16[[#This Row],[2025]:[2014]])</f>
        <v>2</v>
      </c>
      <c r="F822" s="10"/>
      <c r="G822" s="10"/>
      <c r="H822" s="10"/>
      <c r="I822" s="10"/>
      <c r="J822" s="10"/>
      <c r="K822" s="10"/>
      <c r="L822" s="10"/>
      <c r="M822" s="10">
        <v>2</v>
      </c>
      <c r="N822" s="10"/>
      <c r="O822" s="10"/>
      <c r="P822"/>
      <c r="Q822"/>
    </row>
    <row r="823" spans="1:17" hidden="1" x14ac:dyDescent="0.35">
      <c r="A823" t="s">
        <v>884</v>
      </c>
      <c r="B823" t="s">
        <v>191</v>
      </c>
      <c r="C823" t="s">
        <v>924</v>
      </c>
      <c r="D823" t="s">
        <v>925</v>
      </c>
      <c r="E823">
        <f>SUM(Table16[[#This Row],[2025]:[2014]])</f>
        <v>3</v>
      </c>
      <c r="F823" s="10"/>
      <c r="G823" s="10"/>
      <c r="H823" s="10"/>
      <c r="I823" s="10">
        <v>3</v>
      </c>
      <c r="J823" s="10"/>
      <c r="K823" s="10"/>
      <c r="L823" s="10"/>
      <c r="M823" s="10"/>
      <c r="N823" s="10"/>
      <c r="O823" s="10"/>
      <c r="P823"/>
      <c r="Q823"/>
    </row>
    <row r="824" spans="1:17" hidden="1" x14ac:dyDescent="0.35">
      <c r="A824" t="s">
        <v>884</v>
      </c>
      <c r="B824" t="s">
        <v>191</v>
      </c>
      <c r="C824" t="s">
        <v>192</v>
      </c>
      <c r="D824" t="s">
        <v>193</v>
      </c>
      <c r="E824">
        <f>SUM(Table16[[#This Row],[2025]:[2014]])</f>
        <v>2</v>
      </c>
      <c r="F824" s="10"/>
      <c r="G824" s="10"/>
      <c r="H824" s="10"/>
      <c r="I824" s="10"/>
      <c r="J824" s="10"/>
      <c r="K824" s="10"/>
      <c r="L824" s="10"/>
      <c r="M824" s="10"/>
      <c r="N824" s="10">
        <v>2</v>
      </c>
      <c r="O824" s="10"/>
      <c r="P824"/>
      <c r="Q824"/>
    </row>
    <row r="825" spans="1:17" hidden="1" x14ac:dyDescent="0.35">
      <c r="A825" t="s">
        <v>884</v>
      </c>
      <c r="B825" t="s">
        <v>191</v>
      </c>
      <c r="C825" t="s">
        <v>791</v>
      </c>
      <c r="D825" t="s">
        <v>792</v>
      </c>
      <c r="E825">
        <f>SUM(Table16[[#This Row],[2025]:[2014]])</f>
        <v>3</v>
      </c>
      <c r="F825" s="10"/>
      <c r="G825" s="10"/>
      <c r="H825" s="10"/>
      <c r="I825" s="10"/>
      <c r="J825" s="10"/>
      <c r="K825" s="10"/>
      <c r="L825" s="10"/>
      <c r="M825" s="10"/>
      <c r="N825" s="10">
        <v>1</v>
      </c>
      <c r="O825" s="10">
        <v>2</v>
      </c>
      <c r="P825"/>
      <c r="Q825"/>
    </row>
    <row r="826" spans="1:17" hidden="1" x14ac:dyDescent="0.35">
      <c r="A826" t="s">
        <v>884</v>
      </c>
      <c r="B826" t="s">
        <v>191</v>
      </c>
      <c r="C826" t="s">
        <v>638</v>
      </c>
      <c r="D826" t="s">
        <v>639</v>
      </c>
      <c r="E826">
        <f>SUM(Table16[[#This Row],[2025]:[2014]])</f>
        <v>3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>
        <v>3</v>
      </c>
      <c r="P826"/>
      <c r="Q826"/>
    </row>
    <row r="827" spans="1:17" hidden="1" x14ac:dyDescent="0.35">
      <c r="A827" t="s">
        <v>884</v>
      </c>
      <c r="B827" t="s">
        <v>191</v>
      </c>
      <c r="C827" t="s">
        <v>646</v>
      </c>
      <c r="D827" t="s">
        <v>647</v>
      </c>
      <c r="E827">
        <f>SUM(Table16[[#This Row],[2025]:[2014]])</f>
        <v>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>
        <v>7</v>
      </c>
      <c r="P827"/>
      <c r="Q827"/>
    </row>
    <row r="828" spans="1:17" hidden="1" x14ac:dyDescent="0.35">
      <c r="A828" t="s">
        <v>884</v>
      </c>
      <c r="B828" t="s">
        <v>194</v>
      </c>
      <c r="C828" t="s">
        <v>195</v>
      </c>
      <c r="D828" t="s">
        <v>196</v>
      </c>
      <c r="E828">
        <f>SUM(Table16[[#This Row],[2025]:[2014]])</f>
        <v>31</v>
      </c>
      <c r="F828" s="10"/>
      <c r="G828" s="10"/>
      <c r="H828" s="10">
        <v>27</v>
      </c>
      <c r="I828" s="10">
        <v>4</v>
      </c>
      <c r="J828" s="10"/>
      <c r="K828" s="10"/>
      <c r="L828" s="10"/>
      <c r="M828" s="10"/>
      <c r="N828" s="10"/>
      <c r="O828" s="10"/>
      <c r="P828"/>
      <c r="Q828"/>
    </row>
    <row r="829" spans="1:17" hidden="1" x14ac:dyDescent="0.35">
      <c r="A829" t="s">
        <v>884</v>
      </c>
      <c r="B829" t="s">
        <v>194</v>
      </c>
      <c r="C829" t="s">
        <v>271</v>
      </c>
      <c r="D829" t="s">
        <v>272</v>
      </c>
      <c r="E829">
        <f>SUM(Table16[[#This Row],[2025]:[2014]])</f>
        <v>2</v>
      </c>
      <c r="F829" s="10">
        <v>2</v>
      </c>
      <c r="G829" s="10"/>
      <c r="H829" s="10"/>
      <c r="I829" s="10"/>
      <c r="J829" s="10"/>
      <c r="K829" s="10"/>
      <c r="L829" s="10"/>
      <c r="M829" s="10"/>
      <c r="N829" s="10"/>
      <c r="O829" s="10"/>
      <c r="P829"/>
      <c r="Q829"/>
    </row>
    <row r="830" spans="1:17" hidden="1" x14ac:dyDescent="0.35">
      <c r="A830" t="s">
        <v>884</v>
      </c>
      <c r="B830" t="s">
        <v>194</v>
      </c>
      <c r="C830" t="s">
        <v>273</v>
      </c>
      <c r="D830" t="s">
        <v>274</v>
      </c>
      <c r="E830">
        <f>SUM(Table16[[#This Row],[2025]:[2014]])</f>
        <v>2</v>
      </c>
      <c r="F830" s="10"/>
      <c r="G830" s="10"/>
      <c r="H830" s="10"/>
      <c r="I830" s="10">
        <v>2</v>
      </c>
      <c r="J830" s="10"/>
      <c r="K830" s="10"/>
      <c r="L830" s="10"/>
      <c r="M830" s="10"/>
      <c r="N830" s="10"/>
      <c r="O830" s="10"/>
      <c r="P830"/>
      <c r="Q830"/>
    </row>
    <row r="831" spans="1:17" hidden="1" x14ac:dyDescent="0.35">
      <c r="A831" t="s">
        <v>884</v>
      </c>
      <c r="B831" t="s">
        <v>194</v>
      </c>
      <c r="C831" t="s">
        <v>648</v>
      </c>
      <c r="D831" t="s">
        <v>649</v>
      </c>
      <c r="E831">
        <f>SUM(Table16[[#This Row],[2025]:[2014]])</f>
        <v>3</v>
      </c>
      <c r="F831" s="10"/>
      <c r="G831" s="10"/>
      <c r="H831" s="10"/>
      <c r="I831" s="10"/>
      <c r="J831" s="10"/>
      <c r="K831" s="10"/>
      <c r="L831" s="10">
        <v>1</v>
      </c>
      <c r="M831" s="10">
        <v>1</v>
      </c>
      <c r="N831" s="10">
        <v>1</v>
      </c>
      <c r="O831" s="10"/>
      <c r="P831"/>
      <c r="Q831"/>
    </row>
    <row r="832" spans="1:17" hidden="1" x14ac:dyDescent="0.35">
      <c r="A832" t="s">
        <v>884</v>
      </c>
      <c r="B832" t="s">
        <v>194</v>
      </c>
      <c r="C832" t="s">
        <v>650</v>
      </c>
      <c r="D832" t="s">
        <v>651</v>
      </c>
      <c r="E832">
        <f>SUM(Table16[[#This Row],[2025]:[2014]])</f>
        <v>8</v>
      </c>
      <c r="F832" s="10"/>
      <c r="G832" s="10"/>
      <c r="H832" s="10"/>
      <c r="I832" s="10"/>
      <c r="J832" s="10"/>
      <c r="K832" s="10"/>
      <c r="L832" s="10">
        <v>2</v>
      </c>
      <c r="M832" s="10">
        <v>4</v>
      </c>
      <c r="N832" s="10">
        <v>1</v>
      </c>
      <c r="O832" s="10">
        <v>1</v>
      </c>
      <c r="P832"/>
      <c r="Q832"/>
    </row>
    <row r="833" spans="1:17" hidden="1" x14ac:dyDescent="0.35">
      <c r="A833" t="s">
        <v>884</v>
      </c>
      <c r="B833" t="s">
        <v>194</v>
      </c>
      <c r="C833" t="s">
        <v>349</v>
      </c>
      <c r="D833" t="s">
        <v>350</v>
      </c>
      <c r="E833">
        <f>SUM(Table16[[#This Row],[2025]:[2014]])</f>
        <v>4</v>
      </c>
      <c r="F833" s="10"/>
      <c r="G833" s="10"/>
      <c r="H833" s="10"/>
      <c r="I833" s="10"/>
      <c r="J833" s="10"/>
      <c r="K833" s="10"/>
      <c r="L833" s="10">
        <v>1</v>
      </c>
      <c r="M833" s="10"/>
      <c r="N833" s="10">
        <v>3</v>
      </c>
      <c r="O833" s="10"/>
      <c r="P833"/>
      <c r="Q833"/>
    </row>
    <row r="834" spans="1:17" hidden="1" x14ac:dyDescent="0.35">
      <c r="A834" t="s">
        <v>884</v>
      </c>
      <c r="B834" t="s">
        <v>194</v>
      </c>
      <c r="C834" t="s">
        <v>926</v>
      </c>
      <c r="D834" t="s">
        <v>927</v>
      </c>
      <c r="E834">
        <f>SUM(Table16[[#This Row],[2025]:[2014]])</f>
        <v>1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>
        <v>1</v>
      </c>
      <c r="P834"/>
      <c r="Q834"/>
    </row>
    <row r="835" spans="1:17" hidden="1" x14ac:dyDescent="0.35">
      <c r="A835" t="s">
        <v>884</v>
      </c>
      <c r="B835" t="s">
        <v>275</v>
      </c>
      <c r="C835" t="s">
        <v>928</v>
      </c>
      <c r="D835" t="s">
        <v>929</v>
      </c>
      <c r="E835">
        <f>SUM(Table16[[#This Row],[2025]:[2014]])</f>
        <v>1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>
        <v>1</v>
      </c>
      <c r="P835"/>
      <c r="Q835"/>
    </row>
    <row r="836" spans="1:17" hidden="1" x14ac:dyDescent="0.35">
      <c r="A836" t="s">
        <v>884</v>
      </c>
      <c r="B836" t="s">
        <v>275</v>
      </c>
      <c r="C836" t="s">
        <v>276</v>
      </c>
      <c r="D836" t="s">
        <v>277</v>
      </c>
      <c r="E836">
        <f>SUM(Table16[[#This Row],[2025]:[2014]])</f>
        <v>1</v>
      </c>
      <c r="F836" s="10"/>
      <c r="G836" s="10"/>
      <c r="H836" s="10"/>
      <c r="I836" s="10"/>
      <c r="J836" s="10"/>
      <c r="K836" s="10">
        <v>1</v>
      </c>
      <c r="L836" s="10"/>
      <c r="M836" s="10"/>
      <c r="N836" s="10"/>
      <c r="O836" s="10"/>
      <c r="P836"/>
      <c r="Q836"/>
    </row>
    <row r="837" spans="1:17" hidden="1" x14ac:dyDescent="0.35">
      <c r="A837" t="s">
        <v>884</v>
      </c>
      <c r="B837" t="s">
        <v>275</v>
      </c>
      <c r="C837" t="s">
        <v>656</v>
      </c>
      <c r="D837" t="s">
        <v>657</v>
      </c>
      <c r="E837">
        <f>SUM(Table16[[#This Row],[2025]:[2014]])</f>
        <v>3</v>
      </c>
      <c r="F837" s="10"/>
      <c r="G837" s="10"/>
      <c r="H837" s="10">
        <v>3</v>
      </c>
      <c r="I837" s="10"/>
      <c r="J837" s="10"/>
      <c r="K837" s="10"/>
      <c r="L837" s="10"/>
      <c r="M837" s="10"/>
      <c r="N837" s="10"/>
      <c r="O837" s="10"/>
      <c r="P837"/>
      <c r="Q837"/>
    </row>
    <row r="838" spans="1:17" hidden="1" x14ac:dyDescent="0.35">
      <c r="A838" t="s">
        <v>884</v>
      </c>
      <c r="B838" t="s">
        <v>200</v>
      </c>
      <c r="C838" t="s">
        <v>201</v>
      </c>
      <c r="D838" t="s">
        <v>202</v>
      </c>
      <c r="E838">
        <f>SUM(Table16[[#This Row],[2025]:[2014]])</f>
        <v>6</v>
      </c>
      <c r="F838" s="10"/>
      <c r="G838" s="10">
        <v>1</v>
      </c>
      <c r="H838" s="10"/>
      <c r="I838" s="10"/>
      <c r="J838" s="10"/>
      <c r="K838" s="10"/>
      <c r="L838" s="10"/>
      <c r="M838" s="10"/>
      <c r="N838" s="10"/>
      <c r="O838" s="10">
        <v>5</v>
      </c>
      <c r="P838"/>
      <c r="Q838"/>
    </row>
    <row r="839" spans="1:17" hidden="1" x14ac:dyDescent="0.35">
      <c r="A839" t="s">
        <v>884</v>
      </c>
      <c r="B839" t="s">
        <v>200</v>
      </c>
      <c r="C839" t="s">
        <v>930</v>
      </c>
      <c r="D839" t="s">
        <v>931</v>
      </c>
      <c r="E839">
        <f>SUM(Table16[[#This Row],[2025]:[2014]])</f>
        <v>1</v>
      </c>
      <c r="F839" s="10"/>
      <c r="G839" s="10"/>
      <c r="H839" s="10"/>
      <c r="I839" s="10"/>
      <c r="J839" s="10"/>
      <c r="K839" s="10">
        <v>1</v>
      </c>
      <c r="L839" s="10"/>
      <c r="M839" s="10"/>
      <c r="N839" s="10"/>
      <c r="O839" s="10"/>
      <c r="P839"/>
      <c r="Q839"/>
    </row>
    <row r="840" spans="1:17" hidden="1" x14ac:dyDescent="0.35">
      <c r="A840" t="s">
        <v>884</v>
      </c>
      <c r="B840" t="s">
        <v>200</v>
      </c>
      <c r="C840" t="s">
        <v>203</v>
      </c>
      <c r="D840" t="s">
        <v>204</v>
      </c>
      <c r="E840">
        <f>SUM(Table16[[#This Row],[2025]:[2014]])</f>
        <v>10</v>
      </c>
      <c r="F840" s="10">
        <v>1</v>
      </c>
      <c r="G840" s="10">
        <v>2</v>
      </c>
      <c r="H840" s="10">
        <v>1</v>
      </c>
      <c r="I840" s="10">
        <v>4</v>
      </c>
      <c r="J840" s="10"/>
      <c r="K840" s="10"/>
      <c r="L840" s="10"/>
      <c r="M840" s="10"/>
      <c r="N840" s="10"/>
      <c r="O840" s="10">
        <v>2</v>
      </c>
      <c r="P840"/>
      <c r="Q840"/>
    </row>
    <row r="841" spans="1:17" hidden="1" x14ac:dyDescent="0.35">
      <c r="A841" t="s">
        <v>884</v>
      </c>
      <c r="B841" t="s">
        <v>200</v>
      </c>
      <c r="C841" t="s">
        <v>280</v>
      </c>
      <c r="D841" t="s">
        <v>281</v>
      </c>
      <c r="E841">
        <f>SUM(Table16[[#This Row],[2025]:[2014]])</f>
        <v>6</v>
      </c>
      <c r="F841" s="10"/>
      <c r="G841" s="10">
        <v>2</v>
      </c>
      <c r="H841" s="10">
        <v>4</v>
      </c>
      <c r="I841" s="10"/>
      <c r="J841" s="10"/>
      <c r="K841" s="10"/>
      <c r="L841" s="10"/>
      <c r="M841" s="10"/>
      <c r="N841" s="10"/>
      <c r="O841" s="10"/>
      <c r="P841"/>
      <c r="Q841"/>
    </row>
    <row r="842" spans="1:17" hidden="1" x14ac:dyDescent="0.35">
      <c r="A842" t="s">
        <v>884</v>
      </c>
      <c r="B842" t="s">
        <v>205</v>
      </c>
      <c r="C842" t="s">
        <v>124</v>
      </c>
      <c r="D842" t="s">
        <v>206</v>
      </c>
      <c r="E842">
        <f>SUM(Table16[[#This Row],[2025]:[2014]])</f>
        <v>261</v>
      </c>
      <c r="F842" s="10">
        <v>11</v>
      </c>
      <c r="G842" s="10">
        <v>14</v>
      </c>
      <c r="H842" s="10">
        <v>21</v>
      </c>
      <c r="I842" s="10">
        <v>28</v>
      </c>
      <c r="J842" s="10">
        <v>25</v>
      </c>
      <c r="K842" s="10">
        <v>-1</v>
      </c>
      <c r="L842" s="10">
        <v>68</v>
      </c>
      <c r="M842" s="10">
        <v>35</v>
      </c>
      <c r="N842" s="10">
        <v>28</v>
      </c>
      <c r="O842" s="10">
        <v>32</v>
      </c>
      <c r="P842"/>
      <c r="Q842"/>
    </row>
    <row r="843" spans="1:17" hidden="1" x14ac:dyDescent="0.35">
      <c r="A843" t="s">
        <v>884</v>
      </c>
      <c r="B843" t="s">
        <v>205</v>
      </c>
      <c r="C843" t="s">
        <v>124</v>
      </c>
      <c r="D843" t="s">
        <v>207</v>
      </c>
      <c r="E843">
        <f>SUM(Table16[[#This Row],[2025]:[2014]])</f>
        <v>3</v>
      </c>
      <c r="F843" s="10"/>
      <c r="G843" s="10"/>
      <c r="H843" s="10"/>
      <c r="I843" s="10"/>
      <c r="J843" s="10">
        <v>3</v>
      </c>
      <c r="K843" s="10"/>
      <c r="L843" s="10"/>
      <c r="M843" s="10"/>
      <c r="N843" s="10"/>
      <c r="O843" s="10"/>
      <c r="P843"/>
      <c r="Q843"/>
    </row>
    <row r="844" spans="1:17" hidden="1" x14ac:dyDescent="0.35">
      <c r="A844" t="s">
        <v>884</v>
      </c>
      <c r="B844" t="s">
        <v>205</v>
      </c>
      <c r="C844" t="s">
        <v>124</v>
      </c>
      <c r="D844" t="s">
        <v>208</v>
      </c>
      <c r="E844">
        <f>SUM(Table16[[#This Row],[2025]:[2014]])</f>
        <v>14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>
        <v>14</v>
      </c>
      <c r="P844"/>
      <c r="Q844"/>
    </row>
    <row r="845" spans="1:17" hidden="1" x14ac:dyDescent="0.35">
      <c r="A845" t="s">
        <v>884</v>
      </c>
      <c r="B845" t="s">
        <v>205</v>
      </c>
      <c r="C845" t="s">
        <v>209</v>
      </c>
      <c r="D845" t="s">
        <v>210</v>
      </c>
      <c r="E845">
        <f>SUM(Table16[[#This Row],[2025]:[2014]])</f>
        <v>435</v>
      </c>
      <c r="F845" s="10"/>
      <c r="G845" s="10"/>
      <c r="H845" s="10">
        <v>82</v>
      </c>
      <c r="I845" s="10">
        <v>84</v>
      </c>
      <c r="J845" s="10">
        <v>17</v>
      </c>
      <c r="K845" s="10">
        <v>16</v>
      </c>
      <c r="L845" s="10">
        <v>20</v>
      </c>
      <c r="M845" s="10">
        <v>19</v>
      </c>
      <c r="N845" s="10">
        <v>100</v>
      </c>
      <c r="O845" s="10">
        <v>97</v>
      </c>
      <c r="P845"/>
      <c r="Q845"/>
    </row>
    <row r="846" spans="1:17" hidden="1" x14ac:dyDescent="0.35">
      <c r="A846" t="s">
        <v>884</v>
      </c>
      <c r="B846" t="s">
        <v>205</v>
      </c>
      <c r="C846" t="s">
        <v>211</v>
      </c>
      <c r="D846" t="s">
        <v>212</v>
      </c>
      <c r="E846">
        <f>SUM(Table16[[#This Row],[2025]:[2014]])</f>
        <v>4</v>
      </c>
      <c r="F846" s="10"/>
      <c r="G846" s="10"/>
      <c r="H846" s="10"/>
      <c r="I846" s="10"/>
      <c r="J846" s="10">
        <v>2</v>
      </c>
      <c r="K846" s="10">
        <v>2</v>
      </c>
      <c r="L846" s="10"/>
      <c r="M846" s="10"/>
      <c r="N846" s="10"/>
      <c r="O846" s="10"/>
      <c r="P846"/>
      <c r="Q846"/>
    </row>
    <row r="847" spans="1:17" hidden="1" x14ac:dyDescent="0.35">
      <c r="A847" t="s">
        <v>884</v>
      </c>
      <c r="B847" t="s">
        <v>205</v>
      </c>
      <c r="C847" t="s">
        <v>666</v>
      </c>
      <c r="D847" t="s">
        <v>667</v>
      </c>
      <c r="E847">
        <f>SUM(Table16[[#This Row],[2025]:[2014]])</f>
        <v>15</v>
      </c>
      <c r="F847" s="10"/>
      <c r="G847" s="10"/>
      <c r="H847" s="10"/>
      <c r="I847" s="10"/>
      <c r="J847" s="10"/>
      <c r="K847" s="10"/>
      <c r="L847" s="10"/>
      <c r="M847" s="10"/>
      <c r="N847" s="10">
        <v>13</v>
      </c>
      <c r="O847" s="10">
        <v>2</v>
      </c>
      <c r="P847"/>
      <c r="Q847"/>
    </row>
    <row r="848" spans="1:17" hidden="1" x14ac:dyDescent="0.35">
      <c r="A848" t="s">
        <v>884</v>
      </c>
      <c r="B848" t="s">
        <v>205</v>
      </c>
      <c r="C848" t="s">
        <v>932</v>
      </c>
      <c r="D848" t="s">
        <v>933</v>
      </c>
      <c r="E848">
        <f>SUM(Table16[[#This Row],[2025]:[2014]])</f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>
        <v>0</v>
      </c>
      <c r="P848"/>
      <c r="Q848"/>
    </row>
    <row r="849" spans="1:17" hidden="1" x14ac:dyDescent="0.35">
      <c r="A849" t="s">
        <v>884</v>
      </c>
      <c r="B849" t="s">
        <v>205</v>
      </c>
      <c r="C849" t="s">
        <v>934</v>
      </c>
      <c r="D849" t="s">
        <v>935</v>
      </c>
      <c r="E849">
        <f>SUM(Table16[[#This Row],[2025]:[2014]])</f>
        <v>1</v>
      </c>
      <c r="F849" s="10"/>
      <c r="G849" s="10"/>
      <c r="H849" s="10">
        <v>1</v>
      </c>
      <c r="I849" s="10"/>
      <c r="J849" s="10"/>
      <c r="K849" s="10"/>
      <c r="L849" s="10"/>
      <c r="M849" s="10"/>
      <c r="N849" s="10"/>
      <c r="O849" s="10"/>
      <c r="P849"/>
      <c r="Q849"/>
    </row>
    <row r="850" spans="1:17" hidden="1" x14ac:dyDescent="0.35">
      <c r="A850" t="s">
        <v>884</v>
      </c>
      <c r="B850" t="s">
        <v>205</v>
      </c>
      <c r="C850" t="s">
        <v>213</v>
      </c>
      <c r="D850" t="s">
        <v>214</v>
      </c>
      <c r="E850">
        <f>SUM(Table16[[#This Row],[2025]:[2014]])</f>
        <v>2</v>
      </c>
      <c r="F850" s="10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/>
      <c r="Q850"/>
    </row>
    <row r="851" spans="1:17" hidden="1" x14ac:dyDescent="0.35">
      <c r="A851" t="s">
        <v>884</v>
      </c>
      <c r="B851" t="s">
        <v>205</v>
      </c>
      <c r="C851" t="s">
        <v>215</v>
      </c>
      <c r="D851" t="s">
        <v>216</v>
      </c>
      <c r="E851">
        <f>SUM(Table16[[#This Row],[2025]:[2014]])</f>
        <v>2</v>
      </c>
      <c r="F851" s="10"/>
      <c r="G851" s="10"/>
      <c r="H851" s="10"/>
      <c r="I851" s="10"/>
      <c r="J851" s="10"/>
      <c r="K851" s="10"/>
      <c r="L851" s="10"/>
      <c r="M851" s="10"/>
      <c r="N851" s="10">
        <v>2</v>
      </c>
      <c r="O851" s="10"/>
      <c r="P851"/>
      <c r="Q851"/>
    </row>
    <row r="852" spans="1:17" hidden="1" x14ac:dyDescent="0.35">
      <c r="A852" t="s">
        <v>884</v>
      </c>
      <c r="B852" t="s">
        <v>205</v>
      </c>
      <c r="C852" t="s">
        <v>217</v>
      </c>
      <c r="D852" t="s">
        <v>218</v>
      </c>
      <c r="E852">
        <f>SUM(Table16[[#This Row],[2025]:[2014]])</f>
        <v>95</v>
      </c>
      <c r="F852" s="10">
        <v>21</v>
      </c>
      <c r="G852" s="10">
        <v>9</v>
      </c>
      <c r="H852" s="10">
        <v>4</v>
      </c>
      <c r="I852" s="10">
        <v>3</v>
      </c>
      <c r="J852" s="10">
        <v>3</v>
      </c>
      <c r="K852" s="10">
        <v>2</v>
      </c>
      <c r="L852" s="10">
        <v>4</v>
      </c>
      <c r="M852" s="10">
        <v>6</v>
      </c>
      <c r="N852" s="10">
        <v>21</v>
      </c>
      <c r="O852" s="10">
        <v>22</v>
      </c>
      <c r="P852"/>
      <c r="Q852"/>
    </row>
    <row r="853" spans="1:17" hidden="1" x14ac:dyDescent="0.35">
      <c r="A853" t="s">
        <v>884</v>
      </c>
      <c r="B853" t="s">
        <v>205</v>
      </c>
      <c r="C853" t="s">
        <v>288</v>
      </c>
      <c r="D853" t="s">
        <v>289</v>
      </c>
      <c r="E853">
        <f>SUM(Table16[[#This Row],[2025]:[2014]])</f>
        <v>1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>
        <v>1</v>
      </c>
      <c r="P853"/>
      <c r="Q853"/>
    </row>
    <row r="854" spans="1:17" hidden="1" x14ac:dyDescent="0.35">
      <c r="A854" t="s">
        <v>884</v>
      </c>
      <c r="B854" t="s">
        <v>205</v>
      </c>
      <c r="C854" t="s">
        <v>936</v>
      </c>
      <c r="D854" t="s">
        <v>937</v>
      </c>
      <c r="E854">
        <f>SUM(Table16[[#This Row],[2025]:[2014]])</f>
        <v>1</v>
      </c>
      <c r="F854" s="10"/>
      <c r="G854" s="10"/>
      <c r="H854" s="10"/>
      <c r="I854" s="10"/>
      <c r="J854" s="10"/>
      <c r="K854" s="10"/>
      <c r="L854" s="10"/>
      <c r="M854" s="10"/>
      <c r="N854" s="10">
        <v>1</v>
      </c>
      <c r="O854" s="10"/>
      <c r="P854"/>
      <c r="Q854"/>
    </row>
    <row r="855" spans="1:17" hidden="1" x14ac:dyDescent="0.35">
      <c r="A855" t="s">
        <v>884</v>
      </c>
      <c r="B855" t="s">
        <v>205</v>
      </c>
      <c r="C855" t="s">
        <v>221</v>
      </c>
      <c r="D855" t="s">
        <v>222</v>
      </c>
      <c r="E855">
        <f>SUM(Table16[[#This Row],[2025]:[2014]])</f>
        <v>10</v>
      </c>
      <c r="F855" s="10"/>
      <c r="G855" s="10"/>
      <c r="H855" s="10">
        <v>1</v>
      </c>
      <c r="I855" s="10">
        <v>1</v>
      </c>
      <c r="J855" s="10">
        <v>8</v>
      </c>
      <c r="K855" s="10"/>
      <c r="L855" s="10"/>
      <c r="M855" s="10"/>
      <c r="N855" s="10"/>
      <c r="O855" s="10"/>
      <c r="P855"/>
      <c r="Q855"/>
    </row>
    <row r="856" spans="1:17" hidden="1" x14ac:dyDescent="0.35">
      <c r="A856" t="s">
        <v>884</v>
      </c>
      <c r="B856" t="s">
        <v>205</v>
      </c>
      <c r="C856" t="s">
        <v>223</v>
      </c>
      <c r="D856" t="s">
        <v>224</v>
      </c>
      <c r="E856">
        <f>SUM(Table16[[#This Row],[2025]:[2014]])</f>
        <v>1</v>
      </c>
      <c r="F856" s="10"/>
      <c r="G856" s="10"/>
      <c r="H856" s="10"/>
      <c r="I856" s="10">
        <v>1</v>
      </c>
      <c r="J856" s="10"/>
      <c r="K856" s="10"/>
      <c r="L856" s="10"/>
      <c r="M856" s="10"/>
      <c r="N856" s="10"/>
      <c r="O856" s="10"/>
      <c r="P856"/>
      <c r="Q856"/>
    </row>
    <row r="857" spans="1:17" hidden="1" x14ac:dyDescent="0.35">
      <c r="A857" t="s">
        <v>884</v>
      </c>
      <c r="B857" t="s">
        <v>205</v>
      </c>
      <c r="C857" t="s">
        <v>225</v>
      </c>
      <c r="D857" t="s">
        <v>226</v>
      </c>
      <c r="E857">
        <f>SUM(Table16[[#This Row],[2025]:[2014]])</f>
        <v>4</v>
      </c>
      <c r="F857" s="10"/>
      <c r="G857" s="10"/>
      <c r="H857" s="10"/>
      <c r="I857" s="10"/>
      <c r="J857" s="10"/>
      <c r="K857" s="10"/>
      <c r="L857" s="10"/>
      <c r="M857" s="10">
        <v>2</v>
      </c>
      <c r="N857" s="10">
        <v>2</v>
      </c>
      <c r="O857" s="10"/>
      <c r="P857"/>
      <c r="Q857"/>
    </row>
    <row r="858" spans="1:17" hidden="1" x14ac:dyDescent="0.35">
      <c r="A858" t="s">
        <v>884</v>
      </c>
      <c r="B858" t="s">
        <v>205</v>
      </c>
      <c r="C858" t="s">
        <v>229</v>
      </c>
      <c r="D858" t="s">
        <v>230</v>
      </c>
      <c r="E858">
        <f>SUM(Table16[[#This Row],[2025]:[2014]])</f>
        <v>88</v>
      </c>
      <c r="F858" s="10"/>
      <c r="G858" s="10">
        <v>2</v>
      </c>
      <c r="H858" s="10">
        <v>15</v>
      </c>
      <c r="I858" s="10">
        <v>9</v>
      </c>
      <c r="J858" s="10">
        <v>6</v>
      </c>
      <c r="K858" s="10">
        <v>9</v>
      </c>
      <c r="L858" s="10">
        <v>21</v>
      </c>
      <c r="M858" s="10">
        <v>10</v>
      </c>
      <c r="N858" s="10">
        <v>10</v>
      </c>
      <c r="O858" s="10">
        <v>6</v>
      </c>
      <c r="P858"/>
      <c r="Q858"/>
    </row>
    <row r="859" spans="1:17" hidden="1" x14ac:dyDescent="0.35">
      <c r="A859" t="s">
        <v>884</v>
      </c>
      <c r="B859" t="s">
        <v>205</v>
      </c>
      <c r="C859" t="s">
        <v>233</v>
      </c>
      <c r="D859" t="s">
        <v>234</v>
      </c>
      <c r="E859">
        <f>SUM(Table16[[#This Row],[2025]:[2014]])</f>
        <v>41</v>
      </c>
      <c r="F859" s="10"/>
      <c r="G859" s="10">
        <v>1</v>
      </c>
      <c r="H859" s="10">
        <v>17</v>
      </c>
      <c r="I859" s="10">
        <v>22</v>
      </c>
      <c r="J859" s="10">
        <v>1</v>
      </c>
      <c r="K859" s="10"/>
      <c r="L859" s="10"/>
      <c r="M859" s="10"/>
      <c r="N859" s="10"/>
      <c r="O859" s="10"/>
      <c r="P859"/>
      <c r="Q859"/>
    </row>
    <row r="860" spans="1:17" hidden="1" x14ac:dyDescent="0.35">
      <c r="A860" t="s">
        <v>884</v>
      </c>
      <c r="B860" t="s">
        <v>205</v>
      </c>
      <c r="C860" t="s">
        <v>876</v>
      </c>
      <c r="D860" t="s">
        <v>877</v>
      </c>
      <c r="E860">
        <f>SUM(Table16[[#This Row],[2025]:[2014]])</f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0</v>
      </c>
      <c r="P860"/>
      <c r="Q860"/>
    </row>
    <row r="861" spans="1:17" hidden="1" x14ac:dyDescent="0.35">
      <c r="A861" t="s">
        <v>884</v>
      </c>
      <c r="B861" t="s">
        <v>205</v>
      </c>
      <c r="C861" t="s">
        <v>878</v>
      </c>
      <c r="D861" t="s">
        <v>879</v>
      </c>
      <c r="E861">
        <f>SUM(Table16[[#This Row],[2025]:[2014]])</f>
        <v>0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v>0</v>
      </c>
      <c r="P861"/>
      <c r="Q861"/>
    </row>
    <row r="862" spans="1:17" hidden="1" x14ac:dyDescent="0.35">
      <c r="A862" t="s">
        <v>884</v>
      </c>
      <c r="B862" t="s">
        <v>205</v>
      </c>
      <c r="C862" t="s">
        <v>363</v>
      </c>
      <c r="D862" t="s">
        <v>364</v>
      </c>
      <c r="E862">
        <f>SUM(Table16[[#This Row],[2025]:[2014]])</f>
        <v>69</v>
      </c>
      <c r="F862" s="10"/>
      <c r="G862" s="10"/>
      <c r="H862" s="10"/>
      <c r="I862" s="10"/>
      <c r="J862" s="10"/>
      <c r="K862" s="10">
        <v>3</v>
      </c>
      <c r="L862" s="10"/>
      <c r="M862" s="10"/>
      <c r="N862" s="10"/>
      <c r="O862" s="10">
        <v>66</v>
      </c>
      <c r="P862"/>
      <c r="Q862"/>
    </row>
    <row r="863" spans="1:17" hidden="1" x14ac:dyDescent="0.35">
      <c r="A863" t="s">
        <v>884</v>
      </c>
      <c r="B863" t="s">
        <v>205</v>
      </c>
      <c r="C863" t="s">
        <v>938</v>
      </c>
      <c r="D863" t="s">
        <v>939</v>
      </c>
      <c r="E863">
        <f>SUM(Table16[[#This Row],[2025]:[2014]])</f>
        <v>10</v>
      </c>
      <c r="F863" s="10"/>
      <c r="G863" s="10"/>
      <c r="H863" s="10"/>
      <c r="I863" s="10"/>
      <c r="J863" s="10"/>
      <c r="K863" s="10"/>
      <c r="L863" s="10">
        <v>5</v>
      </c>
      <c r="M863" s="10">
        <v>5</v>
      </c>
      <c r="N863" s="10"/>
      <c r="O863" s="10"/>
      <c r="P863"/>
      <c r="Q863"/>
    </row>
    <row r="864" spans="1:17" hidden="1" x14ac:dyDescent="0.35">
      <c r="A864" t="s">
        <v>884</v>
      </c>
      <c r="B864" t="s">
        <v>205</v>
      </c>
      <c r="C864" t="s">
        <v>940</v>
      </c>
      <c r="D864" t="s">
        <v>941</v>
      </c>
      <c r="E864">
        <f>SUM(Table16[[#This Row],[2025]:[2014]])</f>
        <v>1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v>1</v>
      </c>
      <c r="P864"/>
      <c r="Q864"/>
    </row>
    <row r="865" spans="1:17" hidden="1" x14ac:dyDescent="0.35">
      <c r="A865" t="s">
        <v>884</v>
      </c>
      <c r="B865" t="s">
        <v>205</v>
      </c>
      <c r="C865" t="s">
        <v>450</v>
      </c>
      <c r="D865" t="s">
        <v>451</v>
      </c>
      <c r="E865">
        <f>SUM(Table16[[#This Row],[2025]:[2014]])</f>
        <v>1</v>
      </c>
      <c r="F865" s="10"/>
      <c r="G865" s="10"/>
      <c r="H865" s="10"/>
      <c r="I865" s="10"/>
      <c r="J865" s="10"/>
      <c r="K865" s="10"/>
      <c r="L865" s="10"/>
      <c r="M865" s="10"/>
      <c r="N865" s="10">
        <v>-1</v>
      </c>
      <c r="O865" s="10">
        <v>2</v>
      </c>
      <c r="P865"/>
      <c r="Q865"/>
    </row>
    <row r="866" spans="1:17" hidden="1" x14ac:dyDescent="0.35">
      <c r="A866" t="s">
        <v>884</v>
      </c>
      <c r="B866" t="s">
        <v>205</v>
      </c>
      <c r="C866" t="s">
        <v>456</v>
      </c>
      <c r="D866" t="s">
        <v>457</v>
      </c>
      <c r="E866">
        <f>SUM(Table16[[#This Row],[2025]:[2014]])</f>
        <v>1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v>1</v>
      </c>
      <c r="P866"/>
      <c r="Q866"/>
    </row>
    <row r="867" spans="1:17" hidden="1" x14ac:dyDescent="0.35">
      <c r="A867" t="s">
        <v>884</v>
      </c>
      <c r="B867" t="s">
        <v>942</v>
      </c>
      <c r="C867" t="s">
        <v>943</v>
      </c>
      <c r="D867" t="s">
        <v>944</v>
      </c>
      <c r="E867">
        <f>SUM(Table16[[#This Row],[2025]:[2014]])</f>
        <v>1</v>
      </c>
      <c r="F867" s="10"/>
      <c r="G867" s="10"/>
      <c r="H867" s="10"/>
      <c r="I867" s="10"/>
      <c r="J867" s="10"/>
      <c r="K867" s="10"/>
      <c r="L867" s="10">
        <v>1</v>
      </c>
      <c r="M867" s="10"/>
      <c r="N867" s="10"/>
      <c r="O867" s="10"/>
      <c r="P867"/>
      <c r="Q867"/>
    </row>
    <row r="868" spans="1:17" hidden="1" x14ac:dyDescent="0.35">
      <c r="A868" t="s">
        <v>945</v>
      </c>
      <c r="B868" t="s">
        <v>485</v>
      </c>
      <c r="C868" t="s">
        <v>486</v>
      </c>
      <c r="D868" t="s">
        <v>487</v>
      </c>
      <c r="E868">
        <f>SUM(Table16[[#This Row],[2025]:[2014]])</f>
        <v>1</v>
      </c>
      <c r="F868" s="10"/>
      <c r="G868" s="10"/>
      <c r="H868" s="10"/>
      <c r="I868" s="10"/>
      <c r="J868" s="10"/>
      <c r="K868" s="10"/>
      <c r="L868" s="10">
        <v>1</v>
      </c>
      <c r="M868" s="10"/>
      <c r="N868" s="10"/>
      <c r="O868" s="10"/>
      <c r="P868" s="10"/>
      <c r="Q868" s="10"/>
    </row>
    <row r="869" spans="1:17" hidden="1" x14ac:dyDescent="0.35">
      <c r="A869" t="s">
        <v>945</v>
      </c>
      <c r="B869" t="s">
        <v>123</v>
      </c>
      <c r="C869" t="s">
        <v>124</v>
      </c>
      <c r="D869" t="s">
        <v>125</v>
      </c>
      <c r="E869">
        <f>SUM(Table16[[#This Row],[2025]:[2014]])</f>
        <v>1</v>
      </c>
      <c r="F869" s="10"/>
      <c r="G869" s="10"/>
      <c r="H869" s="10"/>
      <c r="I869" s="10"/>
      <c r="J869" s="10"/>
      <c r="K869" s="10"/>
      <c r="L869" s="10">
        <v>1</v>
      </c>
      <c r="M869" s="10"/>
      <c r="N869" s="10"/>
      <c r="O869" s="10"/>
      <c r="P869" s="10"/>
      <c r="Q869" s="10"/>
    </row>
    <row r="870" spans="1:17" hidden="1" x14ac:dyDescent="0.35">
      <c r="A870" t="s">
        <v>945</v>
      </c>
      <c r="B870" t="s">
        <v>139</v>
      </c>
      <c r="C870" t="s">
        <v>124</v>
      </c>
      <c r="D870" t="s">
        <v>313</v>
      </c>
      <c r="E870">
        <f>SUM(Table16[[#This Row],[2025]:[2014]])</f>
        <v>6</v>
      </c>
      <c r="F870" s="10"/>
      <c r="G870" s="10"/>
      <c r="H870" s="10"/>
      <c r="I870" s="10"/>
      <c r="J870" s="10"/>
      <c r="K870" s="10">
        <v>1</v>
      </c>
      <c r="L870" s="10"/>
      <c r="M870" s="10">
        <v>5</v>
      </c>
      <c r="N870" s="10"/>
      <c r="O870" s="10"/>
      <c r="P870" s="10"/>
      <c r="Q870" s="10"/>
    </row>
    <row r="871" spans="1:17" hidden="1" x14ac:dyDescent="0.35">
      <c r="A871" t="s">
        <v>945</v>
      </c>
      <c r="B871" t="s">
        <v>144</v>
      </c>
      <c r="C871" t="s">
        <v>124</v>
      </c>
      <c r="D871" t="s">
        <v>146</v>
      </c>
      <c r="E871">
        <f>SUM(Table16[[#This Row],[2025]:[2014]])</f>
        <v>3</v>
      </c>
      <c r="F871" s="10"/>
      <c r="G871" s="10"/>
      <c r="H871" s="10"/>
      <c r="I871" s="10"/>
      <c r="J871" s="10"/>
      <c r="K871" s="10"/>
      <c r="L871" s="10"/>
      <c r="M871" s="10"/>
      <c r="N871" s="10">
        <v>-1</v>
      </c>
      <c r="O871" s="10">
        <v>5</v>
      </c>
      <c r="P871" s="10"/>
      <c r="Q871" s="10">
        <v>-1</v>
      </c>
    </row>
    <row r="872" spans="1:17" hidden="1" x14ac:dyDescent="0.35">
      <c r="A872" t="s">
        <v>945</v>
      </c>
      <c r="B872" t="s">
        <v>144</v>
      </c>
      <c r="C872" t="s">
        <v>124</v>
      </c>
      <c r="D872" t="s">
        <v>887</v>
      </c>
      <c r="E872">
        <f>SUM(Table16[[#This Row],[2025]:[2014]])</f>
        <v>6</v>
      </c>
      <c r="F872" s="10"/>
      <c r="G872" s="10"/>
      <c r="H872" s="10"/>
      <c r="I872" s="10"/>
      <c r="J872" s="10"/>
      <c r="K872" s="10"/>
      <c r="L872" s="10"/>
      <c r="M872" s="10"/>
      <c r="N872" s="10">
        <v>6</v>
      </c>
      <c r="O872" s="10"/>
      <c r="P872" s="10"/>
      <c r="Q872" s="10"/>
    </row>
    <row r="873" spans="1:17" hidden="1" x14ac:dyDescent="0.35">
      <c r="A873" t="s">
        <v>945</v>
      </c>
      <c r="B873" t="s">
        <v>254</v>
      </c>
      <c r="C873" t="s">
        <v>946</v>
      </c>
      <c r="D873" t="s">
        <v>947</v>
      </c>
      <c r="E873">
        <f>SUM(Table16[[#This Row],[2025]:[2014]])</f>
        <v>0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>
        <v>0</v>
      </c>
    </row>
    <row r="874" spans="1:17" hidden="1" x14ac:dyDescent="0.35">
      <c r="A874" t="s">
        <v>945</v>
      </c>
      <c r="B874" t="s">
        <v>163</v>
      </c>
      <c r="C874" t="s">
        <v>164</v>
      </c>
      <c r="D874" t="s">
        <v>165</v>
      </c>
      <c r="E874">
        <f>SUM(Table16[[#This Row],[2025]:[2014]])</f>
        <v>24</v>
      </c>
      <c r="F874" s="10"/>
      <c r="G874" s="10"/>
      <c r="H874" s="10"/>
      <c r="I874" s="10"/>
      <c r="J874" s="10"/>
      <c r="K874" s="10"/>
      <c r="L874" s="10"/>
      <c r="M874" s="10">
        <v>5</v>
      </c>
      <c r="N874" s="10">
        <v>19</v>
      </c>
      <c r="O874" s="10"/>
      <c r="P874" s="10"/>
      <c r="Q874" s="10"/>
    </row>
    <row r="875" spans="1:17" hidden="1" x14ac:dyDescent="0.35">
      <c r="A875" t="s">
        <v>945</v>
      </c>
      <c r="B875" t="s">
        <v>948</v>
      </c>
      <c r="C875" t="s">
        <v>949</v>
      </c>
      <c r="D875" t="s">
        <v>950</v>
      </c>
      <c r="E875">
        <f>SUM(Table16[[#This Row],[2025]:[2014]])</f>
        <v>3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3</v>
      </c>
      <c r="P875" s="10"/>
      <c r="Q875" s="10"/>
    </row>
    <row r="876" spans="1:17" hidden="1" x14ac:dyDescent="0.35">
      <c r="A876" t="s">
        <v>945</v>
      </c>
      <c r="B876" t="s">
        <v>169</v>
      </c>
      <c r="C876" t="s">
        <v>124</v>
      </c>
      <c r="D876" t="s">
        <v>170</v>
      </c>
      <c r="E876">
        <f>SUM(Table16[[#This Row],[2025]:[2014]])</f>
        <v>6</v>
      </c>
      <c r="F876" s="10"/>
      <c r="G876" s="10"/>
      <c r="H876" s="10"/>
      <c r="I876" s="10"/>
      <c r="J876" s="10"/>
      <c r="K876" s="10">
        <v>-1</v>
      </c>
      <c r="L876" s="10"/>
      <c r="M876" s="10"/>
      <c r="N876" s="10"/>
      <c r="O876" s="10">
        <v>7</v>
      </c>
      <c r="P876" s="10"/>
      <c r="Q876" s="10"/>
    </row>
    <row r="877" spans="1:17" hidden="1" x14ac:dyDescent="0.35">
      <c r="A877" t="s">
        <v>945</v>
      </c>
      <c r="B877" t="s">
        <v>175</v>
      </c>
      <c r="C877" t="s">
        <v>124</v>
      </c>
      <c r="D877" t="s">
        <v>176</v>
      </c>
      <c r="E877">
        <f>SUM(Table16[[#This Row],[2025]:[2014]])</f>
        <v>1</v>
      </c>
      <c r="F877" s="10"/>
      <c r="G877" s="10"/>
      <c r="H877" s="10"/>
      <c r="I877" s="10"/>
      <c r="J877" s="10"/>
      <c r="K877" s="10"/>
      <c r="L877" s="10">
        <v>1</v>
      </c>
      <c r="M877" s="10"/>
      <c r="N877" s="10"/>
      <c r="O877" s="10"/>
      <c r="P877" s="10"/>
      <c r="Q877" s="10"/>
    </row>
    <row r="878" spans="1:17" hidden="1" x14ac:dyDescent="0.35">
      <c r="A878" t="s">
        <v>945</v>
      </c>
      <c r="B878" t="s">
        <v>175</v>
      </c>
      <c r="C878" t="s">
        <v>124</v>
      </c>
      <c r="D878" t="s">
        <v>177</v>
      </c>
      <c r="E878">
        <f>SUM(Table16[[#This Row],[2025]:[2014]])</f>
        <v>2</v>
      </c>
      <c r="F878" s="10"/>
      <c r="G878" s="10"/>
      <c r="H878" s="10"/>
      <c r="I878" s="10">
        <v>1</v>
      </c>
      <c r="J878" s="10"/>
      <c r="K878" s="10"/>
      <c r="L878" s="10"/>
      <c r="M878" s="10"/>
      <c r="N878" s="10">
        <v>1</v>
      </c>
      <c r="O878" s="10"/>
      <c r="P878" s="10"/>
      <c r="Q878" s="10"/>
    </row>
    <row r="879" spans="1:17" hidden="1" x14ac:dyDescent="0.35">
      <c r="A879" t="s">
        <v>945</v>
      </c>
      <c r="B879" t="s">
        <v>175</v>
      </c>
      <c r="C879" t="s">
        <v>124</v>
      </c>
      <c r="D879" t="s">
        <v>178</v>
      </c>
      <c r="E879">
        <f>SUM(Table16[[#This Row],[2025]:[2014]])</f>
        <v>1</v>
      </c>
      <c r="F879" s="10"/>
      <c r="G879" s="10"/>
      <c r="H879" s="10"/>
      <c r="I879" s="10"/>
      <c r="J879" s="10"/>
      <c r="K879" s="10">
        <v>1</v>
      </c>
      <c r="L879" s="10"/>
      <c r="M879" s="10"/>
      <c r="N879" s="10"/>
      <c r="O879" s="10"/>
      <c r="P879" s="10"/>
      <c r="Q879" s="10"/>
    </row>
    <row r="880" spans="1:17" hidden="1" x14ac:dyDescent="0.35">
      <c r="A880" t="s">
        <v>945</v>
      </c>
      <c r="B880" t="s">
        <v>180</v>
      </c>
      <c r="C880" t="s">
        <v>629</v>
      </c>
      <c r="D880" t="s">
        <v>630</v>
      </c>
      <c r="E880">
        <f>SUM(Table16[[#This Row],[2025]:[2014]])</f>
        <v>1</v>
      </c>
      <c r="F880" s="10"/>
      <c r="G880" s="10"/>
      <c r="H880" s="10"/>
      <c r="I880" s="10"/>
      <c r="J880" s="10"/>
      <c r="K880" s="10"/>
      <c r="L880" s="10">
        <v>1</v>
      </c>
      <c r="M880" s="10"/>
      <c r="N880" s="10"/>
      <c r="O880" s="10"/>
      <c r="P880" s="10"/>
      <c r="Q880" s="10"/>
    </row>
    <row r="881" spans="1:17" hidden="1" x14ac:dyDescent="0.35">
      <c r="A881" t="s">
        <v>945</v>
      </c>
      <c r="B881" t="s">
        <v>421</v>
      </c>
      <c r="C881" t="s">
        <v>422</v>
      </c>
      <c r="D881" t="s">
        <v>423</v>
      </c>
      <c r="E881">
        <f>SUM(Table16[[#This Row],[2025]:[2014]])</f>
        <v>1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>
        <v>1</v>
      </c>
      <c r="Q881" s="10"/>
    </row>
    <row r="882" spans="1:17" hidden="1" x14ac:dyDescent="0.35">
      <c r="A882" t="s">
        <v>945</v>
      </c>
      <c r="B882" t="s">
        <v>191</v>
      </c>
      <c r="C882" t="s">
        <v>192</v>
      </c>
      <c r="D882" t="s">
        <v>193</v>
      </c>
      <c r="E882">
        <f>SUM(Table16[[#This Row],[2025]:[2014]])</f>
        <v>1</v>
      </c>
      <c r="F882" s="10"/>
      <c r="G882" s="10"/>
      <c r="H882" s="10"/>
      <c r="I882" s="10"/>
      <c r="J882" s="10"/>
      <c r="K882" s="10"/>
      <c r="L882" s="10"/>
      <c r="M882" s="10"/>
      <c r="N882" s="10">
        <v>1</v>
      </c>
      <c r="O882" s="10"/>
      <c r="P882" s="10"/>
      <c r="Q882" s="10"/>
    </row>
    <row r="883" spans="1:17" hidden="1" x14ac:dyDescent="0.35">
      <c r="A883" t="s">
        <v>945</v>
      </c>
      <c r="B883" t="s">
        <v>191</v>
      </c>
      <c r="C883" t="s">
        <v>638</v>
      </c>
      <c r="D883" t="s">
        <v>639</v>
      </c>
      <c r="E883">
        <f>SUM(Table16[[#This Row],[2025]:[2014]])</f>
        <v>1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>
        <v>1</v>
      </c>
    </row>
    <row r="884" spans="1:17" hidden="1" x14ac:dyDescent="0.35">
      <c r="A884" t="s">
        <v>945</v>
      </c>
      <c r="B884" t="s">
        <v>191</v>
      </c>
      <c r="C884" t="s">
        <v>642</v>
      </c>
      <c r="D884" t="s">
        <v>643</v>
      </c>
      <c r="E884">
        <f>SUM(Table16[[#This Row],[2025]:[2014]])</f>
        <v>2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>
        <v>2</v>
      </c>
      <c r="Q884" s="10"/>
    </row>
    <row r="885" spans="1:17" hidden="1" x14ac:dyDescent="0.35">
      <c r="A885" t="s">
        <v>945</v>
      </c>
      <c r="B885" t="s">
        <v>194</v>
      </c>
      <c r="C885" t="s">
        <v>195</v>
      </c>
      <c r="D885" t="s">
        <v>196</v>
      </c>
      <c r="E885">
        <f>SUM(Table16[[#This Row],[2025]:[2014]])</f>
        <v>1</v>
      </c>
      <c r="F885" s="10"/>
      <c r="G885" s="10"/>
      <c r="H885" s="10"/>
      <c r="I885" s="10">
        <v>1</v>
      </c>
      <c r="J885" s="10"/>
      <c r="K885" s="10"/>
      <c r="L885" s="10"/>
      <c r="M885" s="10"/>
      <c r="N885" s="10"/>
      <c r="O885" s="10"/>
      <c r="P885" s="10"/>
      <c r="Q885" s="10"/>
    </row>
    <row r="886" spans="1:17" hidden="1" x14ac:dyDescent="0.35">
      <c r="A886" t="s">
        <v>945</v>
      </c>
      <c r="B886" t="s">
        <v>194</v>
      </c>
      <c r="C886" t="s">
        <v>271</v>
      </c>
      <c r="D886" t="s">
        <v>272</v>
      </c>
      <c r="E886">
        <f>SUM(Table16[[#This Row],[2025]:[2014]])</f>
        <v>1</v>
      </c>
      <c r="F886" s="10"/>
      <c r="G886" s="10"/>
      <c r="H886" s="10"/>
      <c r="I886" s="10"/>
      <c r="J886" s="10"/>
      <c r="K886" s="10">
        <v>1</v>
      </c>
      <c r="L886" s="10"/>
      <c r="M886" s="10"/>
      <c r="N886" s="10"/>
      <c r="O886" s="10"/>
      <c r="P886" s="10"/>
      <c r="Q886" s="10"/>
    </row>
    <row r="887" spans="1:17" hidden="1" x14ac:dyDescent="0.35">
      <c r="A887" t="s">
        <v>945</v>
      </c>
      <c r="B887" t="s">
        <v>194</v>
      </c>
      <c r="C887" t="s">
        <v>347</v>
      </c>
      <c r="D887" t="s">
        <v>348</v>
      </c>
      <c r="E887">
        <f>SUM(Table16[[#This Row],[2025]:[2014]])</f>
        <v>1</v>
      </c>
      <c r="F887" s="10"/>
      <c r="G887" s="10"/>
      <c r="H887" s="10"/>
      <c r="I887" s="10"/>
      <c r="J887" s="10"/>
      <c r="K887" s="10"/>
      <c r="L887" s="10"/>
      <c r="M887" s="10"/>
      <c r="N887" s="10">
        <v>1</v>
      </c>
      <c r="O887" s="10"/>
      <c r="P887" s="10"/>
      <c r="Q887" s="10"/>
    </row>
    <row r="888" spans="1:17" hidden="1" x14ac:dyDescent="0.35">
      <c r="A888" t="s">
        <v>945</v>
      </c>
      <c r="B888" t="s">
        <v>200</v>
      </c>
      <c r="C888" t="s">
        <v>201</v>
      </c>
      <c r="D888" t="s">
        <v>202</v>
      </c>
      <c r="E888">
        <f>SUM(Table16[[#This Row],[2025]:[2014]])</f>
        <v>3</v>
      </c>
      <c r="F888" s="10">
        <v>-7</v>
      </c>
      <c r="G888" s="10"/>
      <c r="H888" s="10">
        <v>10</v>
      </c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hidden="1" x14ac:dyDescent="0.35">
      <c r="A889" t="s">
        <v>945</v>
      </c>
      <c r="B889" t="s">
        <v>200</v>
      </c>
      <c r="C889" t="s">
        <v>813</v>
      </c>
      <c r="D889" t="s">
        <v>814</v>
      </c>
      <c r="E889">
        <f>SUM(Table16[[#This Row],[2025]:[2014]])</f>
        <v>3</v>
      </c>
      <c r="F889" s="10"/>
      <c r="G889" s="10">
        <v>2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>
        <v>1</v>
      </c>
    </row>
    <row r="890" spans="1:17" hidden="1" x14ac:dyDescent="0.35">
      <c r="A890" t="s">
        <v>945</v>
      </c>
      <c r="B890" t="s">
        <v>205</v>
      </c>
      <c r="C890" t="s">
        <v>124</v>
      </c>
      <c r="D890" t="s">
        <v>206</v>
      </c>
      <c r="E890">
        <f>SUM(Table16[[#This Row],[2025]:[2014]])</f>
        <v>145</v>
      </c>
      <c r="F890" s="10"/>
      <c r="G890" s="10">
        <v>3</v>
      </c>
      <c r="H890" s="10">
        <v>-17</v>
      </c>
      <c r="I890" s="10">
        <v>36</v>
      </c>
      <c r="J890" s="10">
        <v>7</v>
      </c>
      <c r="K890" s="10">
        <v>19</v>
      </c>
      <c r="L890" s="10">
        <v>29</v>
      </c>
      <c r="M890" s="10">
        <v>17</v>
      </c>
      <c r="N890" s="10">
        <v>10</v>
      </c>
      <c r="O890" s="10">
        <v>7</v>
      </c>
      <c r="P890" s="10">
        <v>18</v>
      </c>
      <c r="Q890" s="10">
        <v>16</v>
      </c>
    </row>
    <row r="891" spans="1:17" hidden="1" x14ac:dyDescent="0.35">
      <c r="A891" t="s">
        <v>945</v>
      </c>
      <c r="B891" t="s">
        <v>205</v>
      </c>
      <c r="C891" t="s">
        <v>124</v>
      </c>
      <c r="D891" t="s">
        <v>207</v>
      </c>
      <c r="E891">
        <f>SUM(Table16[[#This Row],[2025]:[2014]])</f>
        <v>10</v>
      </c>
      <c r="F891" s="10"/>
      <c r="G891" s="10"/>
      <c r="H891" s="10"/>
      <c r="I891" s="10"/>
      <c r="J891" s="10">
        <v>2</v>
      </c>
      <c r="K891" s="10">
        <v>8</v>
      </c>
      <c r="L891" s="10"/>
      <c r="M891" s="10"/>
      <c r="N891" s="10"/>
      <c r="O891" s="10"/>
      <c r="P891" s="10"/>
      <c r="Q891" s="10"/>
    </row>
    <row r="892" spans="1:17" hidden="1" x14ac:dyDescent="0.35">
      <c r="A892" t="s">
        <v>945</v>
      </c>
      <c r="B892" t="s">
        <v>205</v>
      </c>
      <c r="C892" t="s">
        <v>209</v>
      </c>
      <c r="D892" t="s">
        <v>210</v>
      </c>
      <c r="E892">
        <f>SUM(Table16[[#This Row],[2025]:[2014]])</f>
        <v>222</v>
      </c>
      <c r="F892" s="10"/>
      <c r="G892" s="10">
        <v>1</v>
      </c>
      <c r="H892" s="10">
        <v>120</v>
      </c>
      <c r="I892" s="10">
        <v>20</v>
      </c>
      <c r="J892" s="10">
        <v>2</v>
      </c>
      <c r="K892" s="10">
        <v>3</v>
      </c>
      <c r="L892" s="10">
        <v>13</v>
      </c>
      <c r="M892" s="10">
        <v>19</v>
      </c>
      <c r="N892" s="10">
        <v>15</v>
      </c>
      <c r="O892" s="10">
        <v>19</v>
      </c>
      <c r="P892" s="10">
        <v>8</v>
      </c>
      <c r="Q892" s="10">
        <v>2</v>
      </c>
    </row>
    <row r="893" spans="1:17" hidden="1" x14ac:dyDescent="0.35">
      <c r="A893" t="s">
        <v>945</v>
      </c>
      <c r="B893" t="s">
        <v>205</v>
      </c>
      <c r="C893" t="s">
        <v>211</v>
      </c>
      <c r="D893" t="s">
        <v>212</v>
      </c>
      <c r="E893">
        <f>SUM(Table16[[#This Row],[2025]:[2014]])</f>
        <v>10</v>
      </c>
      <c r="F893" s="10"/>
      <c r="G893" s="10"/>
      <c r="H893" s="10"/>
      <c r="I893" s="10"/>
      <c r="J893" s="10">
        <v>10</v>
      </c>
      <c r="K893" s="10"/>
      <c r="L893" s="10"/>
      <c r="M893" s="10"/>
      <c r="N893" s="10"/>
      <c r="O893" s="10"/>
      <c r="P893" s="10"/>
      <c r="Q893" s="10"/>
    </row>
    <row r="894" spans="1:17" hidden="1" x14ac:dyDescent="0.35">
      <c r="A894" t="s">
        <v>945</v>
      </c>
      <c r="B894" t="s">
        <v>205</v>
      </c>
      <c r="C894" t="s">
        <v>666</v>
      </c>
      <c r="D894" t="s">
        <v>667</v>
      </c>
      <c r="E894">
        <f>SUM(Table16[[#This Row],[2025]:[2014]])</f>
        <v>1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v>1</v>
      </c>
      <c r="Q894" s="10"/>
    </row>
    <row r="895" spans="1:17" hidden="1" x14ac:dyDescent="0.35">
      <c r="A895" t="s">
        <v>945</v>
      </c>
      <c r="B895" t="s">
        <v>205</v>
      </c>
      <c r="C895" t="s">
        <v>668</v>
      </c>
      <c r="D895" t="s">
        <v>669</v>
      </c>
      <c r="E895">
        <f>SUM(Table16[[#This Row],[2025]:[2014]])</f>
        <v>4</v>
      </c>
      <c r="F895" s="10"/>
      <c r="G895" s="10"/>
      <c r="H895" s="10"/>
      <c r="I895" s="10"/>
      <c r="J895" s="10"/>
      <c r="K895" s="10"/>
      <c r="L895" s="10"/>
      <c r="M895" s="10"/>
      <c r="N895" s="10">
        <v>4</v>
      </c>
      <c r="O895" s="10"/>
      <c r="P895" s="10"/>
      <c r="Q895" s="10"/>
    </row>
    <row r="896" spans="1:17" hidden="1" x14ac:dyDescent="0.35">
      <c r="A896" t="s">
        <v>945</v>
      </c>
      <c r="B896" t="s">
        <v>205</v>
      </c>
      <c r="C896" t="s">
        <v>817</v>
      </c>
      <c r="D896" t="s">
        <v>818</v>
      </c>
      <c r="E896">
        <f>SUM(Table16[[#This Row],[2025]:[2014]])</f>
        <v>1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>
        <v>1</v>
      </c>
      <c r="Q896" s="10"/>
    </row>
    <row r="897" spans="1:17" hidden="1" x14ac:dyDescent="0.35">
      <c r="A897" t="s">
        <v>945</v>
      </c>
      <c r="B897" t="s">
        <v>205</v>
      </c>
      <c r="C897" t="s">
        <v>951</v>
      </c>
      <c r="D897" t="s">
        <v>952</v>
      </c>
      <c r="E897">
        <f>SUM(Table16[[#This Row],[2025]:[2014]])</f>
        <v>2</v>
      </c>
      <c r="F897" s="10"/>
      <c r="G897" s="10"/>
      <c r="H897" s="10"/>
      <c r="I897" s="10">
        <v>2</v>
      </c>
      <c r="J897" s="10"/>
      <c r="K897" s="10"/>
      <c r="L897" s="10"/>
      <c r="M897" s="10"/>
      <c r="N897" s="10"/>
      <c r="O897" s="10"/>
      <c r="P897" s="10"/>
      <c r="Q897" s="10"/>
    </row>
    <row r="898" spans="1:17" hidden="1" x14ac:dyDescent="0.35">
      <c r="A898" t="s">
        <v>945</v>
      </c>
      <c r="B898" t="s">
        <v>205</v>
      </c>
      <c r="C898" t="s">
        <v>217</v>
      </c>
      <c r="D898" t="s">
        <v>218</v>
      </c>
      <c r="E898">
        <f>SUM(Table16[[#This Row],[2025]:[2014]])</f>
        <v>40</v>
      </c>
      <c r="F898" s="10"/>
      <c r="G898" s="10"/>
      <c r="H898" s="10">
        <v>1</v>
      </c>
      <c r="I898" s="10">
        <v>2</v>
      </c>
      <c r="J898" s="10">
        <v>4</v>
      </c>
      <c r="K898" s="10">
        <v>1</v>
      </c>
      <c r="L898" s="10"/>
      <c r="M898" s="10">
        <v>-39</v>
      </c>
      <c r="N898" s="10">
        <v>69</v>
      </c>
      <c r="O898" s="10">
        <v>1</v>
      </c>
      <c r="P898" s="10">
        <v>1</v>
      </c>
      <c r="Q898" s="10"/>
    </row>
    <row r="899" spans="1:17" hidden="1" x14ac:dyDescent="0.35">
      <c r="A899" t="s">
        <v>945</v>
      </c>
      <c r="B899" t="s">
        <v>205</v>
      </c>
      <c r="C899" t="s">
        <v>936</v>
      </c>
      <c r="D899" t="s">
        <v>937</v>
      </c>
      <c r="E899">
        <f>SUM(Table16[[#This Row],[2025]:[2014]])</f>
        <v>2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>
        <v>1</v>
      </c>
      <c r="Q899" s="10">
        <v>1</v>
      </c>
    </row>
    <row r="900" spans="1:17" hidden="1" x14ac:dyDescent="0.35">
      <c r="A900" t="s">
        <v>945</v>
      </c>
      <c r="B900" t="s">
        <v>205</v>
      </c>
      <c r="C900" t="s">
        <v>221</v>
      </c>
      <c r="D900" t="s">
        <v>222</v>
      </c>
      <c r="E900">
        <f>SUM(Table16[[#This Row],[2025]:[2014]])</f>
        <v>1</v>
      </c>
      <c r="F900" s="10"/>
      <c r="G900" s="10">
        <v>1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hidden="1" x14ac:dyDescent="0.35">
      <c r="A901" t="s">
        <v>945</v>
      </c>
      <c r="B901" t="s">
        <v>205</v>
      </c>
      <c r="C901" t="s">
        <v>223</v>
      </c>
      <c r="D901" t="s">
        <v>224</v>
      </c>
      <c r="E901">
        <f>SUM(Table16[[#This Row],[2025]:[2014]])</f>
        <v>1</v>
      </c>
      <c r="F901" s="10">
        <v>1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hidden="1" x14ac:dyDescent="0.35">
      <c r="A902" t="s">
        <v>945</v>
      </c>
      <c r="B902" t="s">
        <v>205</v>
      </c>
      <c r="C902" t="s">
        <v>229</v>
      </c>
      <c r="D902" t="s">
        <v>230</v>
      </c>
      <c r="E902">
        <f>SUM(Table16[[#This Row],[2025]:[2014]])</f>
        <v>15</v>
      </c>
      <c r="F902" s="10"/>
      <c r="G902" s="10"/>
      <c r="H902" s="10"/>
      <c r="I902" s="10">
        <v>3</v>
      </c>
      <c r="J902" s="10">
        <v>1</v>
      </c>
      <c r="K902" s="10">
        <v>2</v>
      </c>
      <c r="L902" s="10"/>
      <c r="M902" s="10">
        <v>8</v>
      </c>
      <c r="N902" s="10">
        <v>1</v>
      </c>
      <c r="O902" s="10"/>
      <c r="P902" s="10"/>
      <c r="Q902" s="10"/>
    </row>
    <row r="903" spans="1:17" hidden="1" x14ac:dyDescent="0.35">
      <c r="A903" t="s">
        <v>945</v>
      </c>
      <c r="B903" t="s">
        <v>205</v>
      </c>
      <c r="C903" t="s">
        <v>233</v>
      </c>
      <c r="D903" t="s">
        <v>234</v>
      </c>
      <c r="E903">
        <f>SUM(Table16[[#This Row],[2025]:[2014]])</f>
        <v>39</v>
      </c>
      <c r="F903" s="10"/>
      <c r="G903" s="10">
        <v>1</v>
      </c>
      <c r="H903" s="10">
        <v>26</v>
      </c>
      <c r="I903" s="10"/>
      <c r="J903" s="10"/>
      <c r="K903" s="10"/>
      <c r="L903" s="10"/>
      <c r="M903" s="10"/>
      <c r="N903" s="10"/>
      <c r="O903" s="10">
        <v>12</v>
      </c>
      <c r="P903" s="10"/>
      <c r="Q903" s="10"/>
    </row>
    <row r="904" spans="1:17" hidden="1" x14ac:dyDescent="0.35">
      <c r="A904" t="s">
        <v>945</v>
      </c>
      <c r="B904" t="s">
        <v>205</v>
      </c>
      <c r="C904" t="s">
        <v>953</v>
      </c>
      <c r="D904" t="s">
        <v>954</v>
      </c>
      <c r="E904">
        <f>SUM(Table16[[#This Row],[2025]:[2014]])</f>
        <v>1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>
        <v>1</v>
      </c>
      <c r="P904" s="10"/>
      <c r="Q904" s="10"/>
    </row>
    <row r="905" spans="1:17" hidden="1" x14ac:dyDescent="0.35">
      <c r="A905" t="s">
        <v>945</v>
      </c>
      <c r="B905" t="s">
        <v>205</v>
      </c>
      <c r="C905" t="s">
        <v>363</v>
      </c>
      <c r="D905" t="s">
        <v>364</v>
      </c>
      <c r="E905">
        <f>SUM(Table16[[#This Row],[2025]:[2014]])</f>
        <v>3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>
        <v>3</v>
      </c>
    </row>
    <row r="906" spans="1:17" hidden="1" x14ac:dyDescent="0.35">
      <c r="A906" t="s">
        <v>945</v>
      </c>
      <c r="B906" t="s">
        <v>205</v>
      </c>
      <c r="C906" t="s">
        <v>955</v>
      </c>
      <c r="D906" t="s">
        <v>956</v>
      </c>
      <c r="E906">
        <f>SUM(Table16[[#This Row],[2025]:[2014]])</f>
        <v>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>
        <v>1</v>
      </c>
    </row>
    <row r="907" spans="1:17" hidden="1" x14ac:dyDescent="0.35">
      <c r="A907" t="s">
        <v>945</v>
      </c>
      <c r="B907" t="s">
        <v>205</v>
      </c>
      <c r="C907" t="s">
        <v>716</v>
      </c>
      <c r="D907" t="s">
        <v>717</v>
      </c>
      <c r="E907">
        <f>SUM(Table16[[#This Row],[2025]:[2014]])</f>
        <v>1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>
        <v>1</v>
      </c>
    </row>
    <row r="908" spans="1:17" hidden="1" x14ac:dyDescent="0.35">
      <c r="A908" t="s">
        <v>945</v>
      </c>
      <c r="B908" t="s">
        <v>205</v>
      </c>
      <c r="C908" t="s">
        <v>367</v>
      </c>
      <c r="D908" t="s">
        <v>368</v>
      </c>
      <c r="E908">
        <f>SUM(Table16[[#This Row],[2025]:[2014]])</f>
        <v>1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>
        <v>1</v>
      </c>
    </row>
    <row r="909" spans="1:17" hidden="1" x14ac:dyDescent="0.35">
      <c r="A909" t="s">
        <v>945</v>
      </c>
      <c r="B909" t="s">
        <v>205</v>
      </c>
      <c r="C909" t="s">
        <v>456</v>
      </c>
      <c r="D909" t="s">
        <v>457</v>
      </c>
      <c r="E909">
        <f>SUM(Table16[[#This Row],[2025]:[2014]])</f>
        <v>1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>
        <v>1</v>
      </c>
      <c r="Q909" s="10"/>
    </row>
    <row r="910" spans="1:17" hidden="1" x14ac:dyDescent="0.35">
      <c r="A910" t="s">
        <v>945</v>
      </c>
      <c r="B910" t="s">
        <v>205</v>
      </c>
      <c r="C910" t="s">
        <v>235</v>
      </c>
      <c r="D910" t="s">
        <v>236</v>
      </c>
      <c r="E910">
        <f>SUM(Table16[[#This Row],[2025]:[2014]])</f>
        <v>2</v>
      </c>
      <c r="F910" s="10"/>
      <c r="G910" s="10"/>
      <c r="H910" s="10"/>
      <c r="I910" s="10"/>
      <c r="J910" s="10"/>
      <c r="K910" s="10"/>
      <c r="L910" s="10">
        <v>1</v>
      </c>
      <c r="M910" s="10"/>
      <c r="N910" s="10"/>
      <c r="O910" s="10"/>
      <c r="P910" s="10"/>
      <c r="Q910" s="10">
        <v>1</v>
      </c>
    </row>
    <row r="911" spans="1:17" hidden="1" x14ac:dyDescent="0.35">
      <c r="A911" t="s">
        <v>957</v>
      </c>
      <c r="B911" t="s">
        <v>123</v>
      </c>
      <c r="C911" t="s">
        <v>124</v>
      </c>
      <c r="D911" t="s">
        <v>125</v>
      </c>
      <c r="E911">
        <f>SUM(Table16[[#This Row],[2025]:[2014]])</f>
        <v>1</v>
      </c>
      <c r="F911" s="10"/>
      <c r="G911" s="10"/>
      <c r="H911" s="10"/>
      <c r="I911" s="10"/>
      <c r="J911" s="10"/>
      <c r="K911" s="10">
        <v>1</v>
      </c>
      <c r="L911" s="10"/>
      <c r="M911" s="10"/>
      <c r="N911" s="10"/>
      <c r="O911" s="10"/>
      <c r="P911" s="10"/>
      <c r="Q911" s="10"/>
    </row>
    <row r="912" spans="1:17" hidden="1" x14ac:dyDescent="0.35">
      <c r="A912" t="s">
        <v>957</v>
      </c>
      <c r="B912" t="s">
        <v>139</v>
      </c>
      <c r="C912" t="s">
        <v>124</v>
      </c>
      <c r="D912" t="s">
        <v>313</v>
      </c>
      <c r="E912">
        <f>SUM(Table16[[#This Row],[2025]:[2014]])</f>
        <v>1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>
        <v>1</v>
      </c>
    </row>
    <row r="913" spans="1:17" hidden="1" x14ac:dyDescent="0.35">
      <c r="A913" t="s">
        <v>957</v>
      </c>
      <c r="B913" t="s">
        <v>144</v>
      </c>
      <c r="C913" t="s">
        <v>124</v>
      </c>
      <c r="D913" t="s">
        <v>145</v>
      </c>
      <c r="E913">
        <f>SUM(Table16[[#This Row],[2025]:[2014]])</f>
        <v>1</v>
      </c>
      <c r="F913" s="10"/>
      <c r="G913" s="10"/>
      <c r="H913" s="10">
        <v>1</v>
      </c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hidden="1" x14ac:dyDescent="0.35">
      <c r="A914" t="s">
        <v>957</v>
      </c>
      <c r="B914" t="s">
        <v>144</v>
      </c>
      <c r="C914" t="s">
        <v>124</v>
      </c>
      <c r="D914" t="s">
        <v>148</v>
      </c>
      <c r="E914">
        <f>SUM(Table16[[#This Row],[2025]:[2014]])</f>
        <v>2</v>
      </c>
      <c r="F914" s="10"/>
      <c r="G914" s="10"/>
      <c r="H914" s="10"/>
      <c r="I914" s="10"/>
      <c r="J914" s="10"/>
      <c r="K914" s="10">
        <v>2</v>
      </c>
      <c r="L914" s="10"/>
      <c r="M914" s="10"/>
      <c r="N914" s="10"/>
      <c r="O914" s="10"/>
      <c r="P914" s="10"/>
      <c r="Q914" s="10"/>
    </row>
    <row r="915" spans="1:17" hidden="1" x14ac:dyDescent="0.35">
      <c r="A915" t="s">
        <v>957</v>
      </c>
      <c r="B915" t="s">
        <v>144</v>
      </c>
      <c r="C915" t="s">
        <v>551</v>
      </c>
      <c r="D915" t="s">
        <v>552</v>
      </c>
      <c r="E915">
        <f>SUM(Table16[[#This Row],[2025]:[2014]])</f>
        <v>-1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-1</v>
      </c>
      <c r="Q915" s="10"/>
    </row>
    <row r="916" spans="1:17" hidden="1" x14ac:dyDescent="0.35">
      <c r="A916" t="s">
        <v>957</v>
      </c>
      <c r="B916" t="s">
        <v>569</v>
      </c>
      <c r="C916" t="s">
        <v>958</v>
      </c>
      <c r="D916" t="s">
        <v>959</v>
      </c>
      <c r="E916">
        <f>SUM(Table16[[#This Row],[2025]:[2014]])</f>
        <v>1</v>
      </c>
      <c r="F916" s="10"/>
      <c r="G916" s="10"/>
      <c r="H916" s="10">
        <v>1</v>
      </c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hidden="1" x14ac:dyDescent="0.35">
      <c r="A917" t="s">
        <v>957</v>
      </c>
      <c r="B917" t="s">
        <v>169</v>
      </c>
      <c r="C917" t="s">
        <v>124</v>
      </c>
      <c r="D917" t="s">
        <v>170</v>
      </c>
      <c r="E917">
        <f>SUM(Table16[[#This Row],[2025]:[2014]])</f>
        <v>-2</v>
      </c>
      <c r="F917" s="10"/>
      <c r="G917" s="10"/>
      <c r="H917" s="10"/>
      <c r="I917" s="10"/>
      <c r="J917" s="10">
        <v>-1</v>
      </c>
      <c r="K917" s="10"/>
      <c r="L917" s="10">
        <v>-1</v>
      </c>
      <c r="M917" s="10">
        <v>-1</v>
      </c>
      <c r="N917" s="10"/>
      <c r="O917" s="10"/>
      <c r="P917" s="10">
        <v>1</v>
      </c>
      <c r="Q917" s="10"/>
    </row>
    <row r="918" spans="1:17" hidden="1" x14ac:dyDescent="0.35">
      <c r="A918" t="s">
        <v>957</v>
      </c>
      <c r="B918" t="s">
        <v>409</v>
      </c>
      <c r="C918" t="s">
        <v>912</v>
      </c>
      <c r="D918" t="s">
        <v>913</v>
      </c>
      <c r="E918">
        <f>SUM(Table16[[#This Row],[2025]:[2014]])</f>
        <v>1</v>
      </c>
      <c r="F918" s="10"/>
      <c r="G918" s="10"/>
      <c r="H918" s="10"/>
      <c r="I918" s="10">
        <v>1</v>
      </c>
      <c r="J918" s="10"/>
      <c r="K918" s="10"/>
      <c r="L918" s="10"/>
      <c r="M918" s="10"/>
      <c r="N918" s="10"/>
      <c r="O918" s="10"/>
      <c r="P918" s="10"/>
      <c r="Q918" s="10"/>
    </row>
    <row r="919" spans="1:17" hidden="1" x14ac:dyDescent="0.35">
      <c r="A919" t="s">
        <v>957</v>
      </c>
      <c r="B919" t="s">
        <v>175</v>
      </c>
      <c r="C919" t="s">
        <v>124</v>
      </c>
      <c r="D919" t="s">
        <v>176</v>
      </c>
      <c r="E919">
        <f>SUM(Table16[[#This Row],[2025]:[2014]])</f>
        <v>1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>
        <v>1</v>
      </c>
      <c r="P919" s="10"/>
      <c r="Q919" s="10"/>
    </row>
    <row r="920" spans="1:17" hidden="1" x14ac:dyDescent="0.35">
      <c r="A920" t="s">
        <v>957</v>
      </c>
      <c r="B920" t="s">
        <v>175</v>
      </c>
      <c r="C920" t="s">
        <v>124</v>
      </c>
      <c r="D920" t="s">
        <v>178</v>
      </c>
      <c r="E920">
        <f>SUM(Table16[[#This Row],[2025]:[2014]])</f>
        <v>3</v>
      </c>
      <c r="F920" s="10"/>
      <c r="G920" s="10"/>
      <c r="H920" s="10"/>
      <c r="I920" s="10">
        <v>1</v>
      </c>
      <c r="J920" s="10"/>
      <c r="K920" s="10">
        <v>2</v>
      </c>
      <c r="L920" s="10"/>
      <c r="M920" s="10"/>
      <c r="N920" s="10"/>
      <c r="O920" s="10"/>
      <c r="P920" s="10"/>
      <c r="Q920" s="10"/>
    </row>
    <row r="921" spans="1:17" hidden="1" x14ac:dyDescent="0.35">
      <c r="A921" t="s">
        <v>957</v>
      </c>
      <c r="B921" t="s">
        <v>175</v>
      </c>
      <c r="C921" t="s">
        <v>124</v>
      </c>
      <c r="D921" t="s">
        <v>179</v>
      </c>
      <c r="E921">
        <f>SUM(Table16[[#This Row],[2025]:[2014]])</f>
        <v>1</v>
      </c>
      <c r="F921" s="10"/>
      <c r="G921" s="10"/>
      <c r="H921" s="10"/>
      <c r="I921" s="10"/>
      <c r="J921" s="10"/>
      <c r="K921" s="10"/>
      <c r="L921" s="10">
        <v>1</v>
      </c>
      <c r="M921" s="10"/>
      <c r="N921" s="10"/>
      <c r="O921" s="10"/>
      <c r="P921" s="10"/>
      <c r="Q921" s="10"/>
    </row>
    <row r="922" spans="1:17" hidden="1" x14ac:dyDescent="0.35">
      <c r="A922" t="s">
        <v>957</v>
      </c>
      <c r="B922" t="s">
        <v>342</v>
      </c>
      <c r="C922" t="s">
        <v>960</v>
      </c>
      <c r="D922" t="s">
        <v>961</v>
      </c>
      <c r="E922">
        <f>SUM(Table16[[#This Row],[2025]:[2014]])</f>
        <v>-24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 hidden="1" x14ac:dyDescent="0.35">
      <c r="A923" t="s">
        <v>957</v>
      </c>
      <c r="B923" t="s">
        <v>197</v>
      </c>
      <c r="C923" t="s">
        <v>661</v>
      </c>
      <c r="D923" t="s">
        <v>662</v>
      </c>
      <c r="E923">
        <f>SUM(Table16[[#This Row],[2025]:[2014]])</f>
        <v>1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>
        <v>1</v>
      </c>
    </row>
    <row r="924" spans="1:17" hidden="1" x14ac:dyDescent="0.35">
      <c r="A924" t="s">
        <v>957</v>
      </c>
      <c r="B924" t="s">
        <v>200</v>
      </c>
      <c r="C924" t="s">
        <v>201</v>
      </c>
      <c r="D924" t="s">
        <v>202</v>
      </c>
      <c r="E924">
        <f>SUM(Table16[[#This Row],[2025]:[2014]])</f>
        <v>1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>
        <v>1</v>
      </c>
    </row>
    <row r="925" spans="1:17" hidden="1" x14ac:dyDescent="0.35">
      <c r="A925" t="s">
        <v>957</v>
      </c>
      <c r="B925" t="s">
        <v>200</v>
      </c>
      <c r="C925" t="s">
        <v>203</v>
      </c>
      <c r="D925" t="s">
        <v>204</v>
      </c>
      <c r="E925">
        <f>SUM(Table16[[#This Row],[2025]:[2014]])</f>
        <v>1</v>
      </c>
      <c r="F925" s="10"/>
      <c r="G925" s="10"/>
      <c r="H925" s="10"/>
      <c r="I925" s="10"/>
      <c r="J925" s="10"/>
      <c r="K925" s="10"/>
      <c r="L925" s="10"/>
      <c r="M925" s="10"/>
      <c r="N925" s="10">
        <v>1</v>
      </c>
      <c r="O925" s="10"/>
      <c r="P925" s="10"/>
      <c r="Q925" s="10"/>
    </row>
    <row r="926" spans="1:17" hidden="1" x14ac:dyDescent="0.35">
      <c r="A926" t="s">
        <v>957</v>
      </c>
      <c r="B926" t="s">
        <v>205</v>
      </c>
      <c r="C926" t="s">
        <v>124</v>
      </c>
      <c r="D926" t="s">
        <v>206</v>
      </c>
      <c r="E926">
        <f>SUM(Table16[[#This Row],[2025]:[2014]])</f>
        <v>9</v>
      </c>
      <c r="F926" s="10"/>
      <c r="G926" s="10"/>
      <c r="H926" s="10">
        <v>1</v>
      </c>
      <c r="I926" s="10">
        <v>-1</v>
      </c>
      <c r="J926" s="10">
        <v>3</v>
      </c>
      <c r="K926" s="10">
        <v>1</v>
      </c>
      <c r="L926" s="10">
        <v>1</v>
      </c>
      <c r="M926" s="10">
        <v>2</v>
      </c>
      <c r="N926" s="10"/>
      <c r="O926" s="10">
        <v>3</v>
      </c>
      <c r="P926" s="10"/>
      <c r="Q926" s="10">
        <v>-1</v>
      </c>
    </row>
    <row r="927" spans="1:17" hidden="1" x14ac:dyDescent="0.35">
      <c r="A927" t="s">
        <v>957</v>
      </c>
      <c r="B927" t="s">
        <v>205</v>
      </c>
      <c r="C927" t="s">
        <v>124</v>
      </c>
      <c r="D927" t="s">
        <v>207</v>
      </c>
      <c r="E927">
        <f>SUM(Table16[[#This Row],[2025]:[2014]])</f>
        <v>1</v>
      </c>
      <c r="F927" s="10"/>
      <c r="G927" s="10"/>
      <c r="H927" s="10"/>
      <c r="I927" s="10"/>
      <c r="J927" s="10"/>
      <c r="K927" s="10">
        <v>1</v>
      </c>
      <c r="L927" s="10"/>
      <c r="M927" s="10"/>
      <c r="N927" s="10"/>
      <c r="O927" s="10"/>
      <c r="P927" s="10"/>
      <c r="Q927" s="10"/>
    </row>
    <row r="928" spans="1:17" hidden="1" x14ac:dyDescent="0.35">
      <c r="A928" t="s">
        <v>957</v>
      </c>
      <c r="B928" t="s">
        <v>205</v>
      </c>
      <c r="C928" t="s">
        <v>124</v>
      </c>
      <c r="D928" t="s">
        <v>665</v>
      </c>
      <c r="E928">
        <f>SUM(Table16[[#This Row],[2025]:[2014]])</f>
        <v>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>
        <v>2</v>
      </c>
    </row>
    <row r="929" spans="1:17" hidden="1" x14ac:dyDescent="0.35">
      <c r="A929" t="s">
        <v>957</v>
      </c>
      <c r="B929" t="s">
        <v>205</v>
      </c>
      <c r="C929" t="s">
        <v>209</v>
      </c>
      <c r="D929" t="s">
        <v>210</v>
      </c>
      <c r="E929">
        <f>SUM(Table16[[#This Row],[2025]:[2014]])</f>
        <v>3</v>
      </c>
      <c r="F929" s="10"/>
      <c r="G929" s="10"/>
      <c r="H929" s="10"/>
      <c r="I929" s="10"/>
      <c r="J929" s="10">
        <v>1</v>
      </c>
      <c r="K929" s="10"/>
      <c r="L929" s="10"/>
      <c r="M929" s="10">
        <v>1</v>
      </c>
      <c r="N929" s="10"/>
      <c r="O929" s="10">
        <v>1</v>
      </c>
      <c r="P929" s="10"/>
      <c r="Q929" s="10"/>
    </row>
    <row r="930" spans="1:17" hidden="1" x14ac:dyDescent="0.35">
      <c r="A930" t="s">
        <v>957</v>
      </c>
      <c r="B930" t="s">
        <v>205</v>
      </c>
      <c r="C930" t="s">
        <v>666</v>
      </c>
      <c r="D930" t="s">
        <v>667</v>
      </c>
      <c r="E930">
        <f>SUM(Table16[[#This Row],[2025]:[2014]])</f>
        <v>1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>
        <v>1</v>
      </c>
      <c r="Q930" s="10"/>
    </row>
    <row r="931" spans="1:17" hidden="1" x14ac:dyDescent="0.35">
      <c r="A931" t="s">
        <v>957</v>
      </c>
      <c r="B931" t="s">
        <v>205</v>
      </c>
      <c r="C931" t="s">
        <v>962</v>
      </c>
      <c r="D931" t="s">
        <v>963</v>
      </c>
      <c r="E931">
        <f>SUM(Table16[[#This Row],[2025]:[2014]])</f>
        <v>1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>
        <v>1</v>
      </c>
      <c r="P931" s="10"/>
      <c r="Q931" s="10"/>
    </row>
    <row r="932" spans="1:17" hidden="1" x14ac:dyDescent="0.35">
      <c r="A932" t="s">
        <v>957</v>
      </c>
      <c r="B932" t="s">
        <v>205</v>
      </c>
      <c r="C932" t="s">
        <v>221</v>
      </c>
      <c r="D932" t="s">
        <v>222</v>
      </c>
      <c r="E932">
        <f>SUM(Table16[[#This Row],[2025]:[2014]])</f>
        <v>1</v>
      </c>
      <c r="F932" s="10"/>
      <c r="G932" s="10">
        <v>1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hidden="1" x14ac:dyDescent="0.35">
      <c r="A933" t="s">
        <v>957</v>
      </c>
      <c r="B933" t="s">
        <v>205</v>
      </c>
      <c r="C933" t="s">
        <v>223</v>
      </c>
      <c r="D933" t="s">
        <v>224</v>
      </c>
      <c r="E933">
        <f>SUM(Table16[[#This Row],[2025]:[2014]])</f>
        <v>1</v>
      </c>
      <c r="F933" s="10"/>
      <c r="G933" s="10">
        <v>1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hidden="1" x14ac:dyDescent="0.35">
      <c r="A934" t="s">
        <v>957</v>
      </c>
      <c r="B934" t="s">
        <v>205</v>
      </c>
      <c r="C934" t="s">
        <v>229</v>
      </c>
      <c r="D934" t="s">
        <v>230</v>
      </c>
      <c r="E934">
        <f>SUM(Table16[[#This Row],[2025]:[2014]])</f>
        <v>3</v>
      </c>
      <c r="F934" s="10"/>
      <c r="G934" s="10"/>
      <c r="H934" s="10"/>
      <c r="I934" s="10"/>
      <c r="J934" s="10"/>
      <c r="K934" s="10"/>
      <c r="L934" s="10"/>
      <c r="M934" s="10">
        <v>1</v>
      </c>
      <c r="N934" s="10"/>
      <c r="O934" s="10">
        <v>1</v>
      </c>
      <c r="P934" s="10">
        <v>1</v>
      </c>
      <c r="Q934" s="10"/>
    </row>
    <row r="935" spans="1:17" hidden="1" x14ac:dyDescent="0.35">
      <c r="A935" t="s">
        <v>957</v>
      </c>
      <c r="B935" t="s">
        <v>205</v>
      </c>
      <c r="C935" t="s">
        <v>233</v>
      </c>
      <c r="D935" t="s">
        <v>234</v>
      </c>
      <c r="E935">
        <f>SUM(Table16[[#This Row],[2025]:[2014]])</f>
        <v>6</v>
      </c>
      <c r="F935" s="10">
        <v>6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hidden="1" x14ac:dyDescent="0.35">
      <c r="A936" t="s">
        <v>957</v>
      </c>
      <c r="B936" t="s">
        <v>205</v>
      </c>
      <c r="C936" t="s">
        <v>964</v>
      </c>
      <c r="D936" t="s">
        <v>965</v>
      </c>
      <c r="E936">
        <f>SUM(Table16[[#This Row],[2025]:[2014]])</f>
        <v>0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>
        <v>0</v>
      </c>
      <c r="P936" s="10"/>
      <c r="Q936" s="10"/>
    </row>
    <row r="937" spans="1:17" hidden="1" x14ac:dyDescent="0.35">
      <c r="A937" t="s">
        <v>957</v>
      </c>
      <c r="B937" t="s">
        <v>205</v>
      </c>
      <c r="C937" t="s">
        <v>363</v>
      </c>
      <c r="D937" t="s">
        <v>364</v>
      </c>
      <c r="E937">
        <f>SUM(Table16[[#This Row],[2025]:[2014]])</f>
        <v>-1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>
        <v>-1</v>
      </c>
    </row>
    <row r="938" spans="1:17" hidden="1" x14ac:dyDescent="0.35">
      <c r="A938" t="s">
        <v>957</v>
      </c>
      <c r="B938" t="s">
        <v>205</v>
      </c>
      <c r="C938" t="s">
        <v>752</v>
      </c>
      <c r="D938" t="s">
        <v>753</v>
      </c>
      <c r="E938">
        <f>SUM(Table16[[#This Row],[2025]:[2014]])</f>
        <v>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>
        <v>2</v>
      </c>
    </row>
    <row r="939" spans="1:17" hidden="1" x14ac:dyDescent="0.35">
      <c r="A939" t="s">
        <v>966</v>
      </c>
      <c r="B939" t="s">
        <v>123</v>
      </c>
      <c r="C939" t="s">
        <v>967</v>
      </c>
      <c r="D939" t="s">
        <v>968</v>
      </c>
      <c r="E939">
        <f>SUM(Table16[[#This Row],[2025]:[2014]])</f>
        <v>1</v>
      </c>
      <c r="F939" s="10">
        <v>1</v>
      </c>
      <c r="I939"/>
      <c r="J939"/>
      <c r="K939"/>
      <c r="L939"/>
      <c r="M939"/>
      <c r="N939"/>
      <c r="O939"/>
      <c r="P939"/>
      <c r="Q939"/>
    </row>
    <row r="940" spans="1:17" hidden="1" x14ac:dyDescent="0.35">
      <c r="A940" t="s">
        <v>966</v>
      </c>
      <c r="B940" t="s">
        <v>139</v>
      </c>
      <c r="C940" t="s">
        <v>140</v>
      </c>
      <c r="D940" t="s">
        <v>141</v>
      </c>
      <c r="E940">
        <f>SUM(Table16[[#This Row],[2025]:[2014]])</f>
        <v>1</v>
      </c>
      <c r="F940" s="10">
        <v>1</v>
      </c>
      <c r="I940"/>
      <c r="J940"/>
      <c r="K940"/>
      <c r="L940"/>
      <c r="M940"/>
      <c r="N940"/>
      <c r="O940"/>
      <c r="P940"/>
      <c r="Q940"/>
    </row>
    <row r="941" spans="1:17" hidden="1" x14ac:dyDescent="0.35">
      <c r="A941" t="s">
        <v>966</v>
      </c>
      <c r="B941" t="s">
        <v>139</v>
      </c>
      <c r="C941" t="s">
        <v>142</v>
      </c>
      <c r="D941" t="s">
        <v>143</v>
      </c>
      <c r="E941">
        <f>SUM(Table16[[#This Row],[2025]:[2014]])</f>
        <v>2</v>
      </c>
      <c r="F941" s="10">
        <v>2</v>
      </c>
      <c r="I941"/>
      <c r="J941"/>
      <c r="K941"/>
      <c r="L941"/>
      <c r="M941"/>
      <c r="N941"/>
      <c r="O941"/>
      <c r="P941"/>
      <c r="Q941"/>
    </row>
    <row r="942" spans="1:17" hidden="1" x14ac:dyDescent="0.35">
      <c r="A942" t="s">
        <v>966</v>
      </c>
      <c r="B942" t="s">
        <v>200</v>
      </c>
      <c r="C942" t="s">
        <v>201</v>
      </c>
      <c r="D942" t="s">
        <v>202</v>
      </c>
      <c r="E942">
        <f>SUM(Table16[[#This Row],[2025]:[2014]])</f>
        <v>2</v>
      </c>
      <c r="F942" s="10">
        <v>2</v>
      </c>
      <c r="I942"/>
      <c r="J942"/>
      <c r="K942"/>
      <c r="L942"/>
      <c r="M942"/>
      <c r="N942"/>
      <c r="O942"/>
      <c r="P942"/>
      <c r="Q942"/>
    </row>
    <row r="943" spans="1:17" hidden="1" x14ac:dyDescent="0.35">
      <c r="A943" t="s">
        <v>966</v>
      </c>
      <c r="B943" t="s">
        <v>205</v>
      </c>
      <c r="C943" t="s">
        <v>124</v>
      </c>
      <c r="D943" t="s">
        <v>206</v>
      </c>
      <c r="E943">
        <f>SUM(Table16[[#This Row],[2025]:[2014]])</f>
        <v>5</v>
      </c>
      <c r="F943" s="10">
        <v>5</v>
      </c>
      <c r="I943"/>
      <c r="J943"/>
      <c r="K943"/>
      <c r="L943"/>
      <c r="M943"/>
      <c r="N943"/>
      <c r="O943"/>
      <c r="P943"/>
      <c r="Q943"/>
    </row>
    <row r="944" spans="1:17" hidden="1" x14ac:dyDescent="0.35">
      <c r="A944" t="s">
        <v>966</v>
      </c>
      <c r="B944" t="s">
        <v>205</v>
      </c>
      <c r="C944" t="s">
        <v>124</v>
      </c>
      <c r="D944" t="s">
        <v>208</v>
      </c>
      <c r="E944">
        <f>SUM(Table16[[#This Row],[2025]:[2014]])</f>
        <v>19</v>
      </c>
      <c r="F944" s="10">
        <v>19</v>
      </c>
      <c r="I944"/>
      <c r="J944"/>
      <c r="K944"/>
      <c r="L944"/>
      <c r="M944"/>
      <c r="N944"/>
      <c r="O944"/>
      <c r="P944"/>
      <c r="Q944"/>
    </row>
    <row r="945" spans="1:17" hidden="1" x14ac:dyDescent="0.35">
      <c r="A945" t="s">
        <v>966</v>
      </c>
      <c r="B945" t="s">
        <v>205</v>
      </c>
      <c r="C945" t="s">
        <v>217</v>
      </c>
      <c r="D945" t="s">
        <v>218</v>
      </c>
      <c r="E945">
        <f>SUM(Table16[[#This Row],[2025]:[2014]])</f>
        <v>8</v>
      </c>
      <c r="F945" s="10">
        <v>8</v>
      </c>
      <c r="I945"/>
      <c r="J945"/>
      <c r="K945"/>
      <c r="L945"/>
      <c r="M945"/>
      <c r="N945"/>
      <c r="O945"/>
      <c r="P945"/>
      <c r="Q945"/>
    </row>
    <row r="946" spans="1:17" hidden="1" x14ac:dyDescent="0.35">
      <c r="A946" t="s">
        <v>966</v>
      </c>
      <c r="B946" t="s">
        <v>205</v>
      </c>
      <c r="C946" t="s">
        <v>233</v>
      </c>
      <c r="D946" t="s">
        <v>234</v>
      </c>
      <c r="E946">
        <f>SUM(Table16[[#This Row],[2025]:[2014]])</f>
        <v>4</v>
      </c>
      <c r="F946" s="10">
        <v>4</v>
      </c>
      <c r="I946"/>
      <c r="J946"/>
      <c r="K946"/>
      <c r="L946"/>
      <c r="M946"/>
      <c r="N946"/>
      <c r="O946"/>
      <c r="P946"/>
      <c r="Q946"/>
    </row>
    <row r="947" spans="1:17" hidden="1" x14ac:dyDescent="0.35">
      <c r="A947" t="s">
        <v>966</v>
      </c>
      <c r="B947" t="s">
        <v>205</v>
      </c>
      <c r="C947" t="s">
        <v>969</v>
      </c>
      <c r="D947" t="s">
        <v>970</v>
      </c>
      <c r="E947">
        <f>SUM(Table16[[#This Row],[2025]:[2014]])</f>
        <v>0</v>
      </c>
      <c r="F947" s="10">
        <v>0</v>
      </c>
      <c r="I947"/>
      <c r="J947"/>
      <c r="K947"/>
      <c r="L947"/>
      <c r="M947"/>
      <c r="N947"/>
      <c r="O947"/>
      <c r="P947"/>
      <c r="Q947"/>
    </row>
    <row r="948" spans="1:17" hidden="1" x14ac:dyDescent="0.35">
      <c r="A948" t="s">
        <v>971</v>
      </c>
      <c r="B948" t="s">
        <v>163</v>
      </c>
      <c r="C948" t="s">
        <v>164</v>
      </c>
      <c r="D948" t="s">
        <v>165</v>
      </c>
      <c r="E948">
        <f>SUM(Table16[[#This Row],[2025]:[2014]])</f>
        <v>3</v>
      </c>
      <c r="F948" s="10">
        <v>3</v>
      </c>
      <c r="G948" s="10"/>
      <c r="I948"/>
      <c r="J948"/>
      <c r="K948"/>
      <c r="L948"/>
      <c r="M948"/>
      <c r="N948"/>
      <c r="O948"/>
      <c r="P948"/>
      <c r="Q948"/>
    </row>
    <row r="949" spans="1:17" hidden="1" x14ac:dyDescent="0.35">
      <c r="A949" t="s">
        <v>971</v>
      </c>
      <c r="B949" t="s">
        <v>601</v>
      </c>
      <c r="C949" t="s">
        <v>972</v>
      </c>
      <c r="D949" t="s">
        <v>973</v>
      </c>
      <c r="E949">
        <f>SUM(Table16[[#This Row],[2025]:[2014]])</f>
        <v>2</v>
      </c>
      <c r="F949" s="10">
        <v>2</v>
      </c>
      <c r="G949" s="10"/>
      <c r="I949"/>
      <c r="J949"/>
      <c r="K949"/>
      <c r="L949"/>
      <c r="M949"/>
      <c r="N949"/>
      <c r="O949"/>
      <c r="P949"/>
      <c r="Q949"/>
    </row>
    <row r="950" spans="1:17" hidden="1" x14ac:dyDescent="0.35">
      <c r="A950" t="s">
        <v>971</v>
      </c>
      <c r="B950" t="s">
        <v>172</v>
      </c>
      <c r="C950" t="s">
        <v>405</v>
      </c>
      <c r="D950" t="s">
        <v>406</v>
      </c>
      <c r="E950">
        <f>SUM(Table16[[#This Row],[2025]:[2014]])</f>
        <v>2</v>
      </c>
      <c r="F950" s="10">
        <v>2</v>
      </c>
      <c r="G950" s="10"/>
      <c r="I950"/>
      <c r="J950"/>
      <c r="K950"/>
      <c r="L950"/>
      <c r="M950"/>
      <c r="N950"/>
      <c r="O950"/>
      <c r="P950"/>
      <c r="Q950"/>
    </row>
    <row r="951" spans="1:17" hidden="1" x14ac:dyDescent="0.35">
      <c r="A951" t="s">
        <v>971</v>
      </c>
      <c r="B951" t="s">
        <v>194</v>
      </c>
      <c r="C951" t="s">
        <v>195</v>
      </c>
      <c r="D951" t="s">
        <v>196</v>
      </c>
      <c r="E951">
        <f>SUM(Table16[[#This Row],[2025]:[2014]])</f>
        <v>4</v>
      </c>
      <c r="F951" s="10">
        <v>4</v>
      </c>
      <c r="G951" s="10"/>
      <c r="I951"/>
      <c r="J951"/>
      <c r="K951"/>
      <c r="L951"/>
      <c r="M951"/>
      <c r="N951"/>
      <c r="O951"/>
      <c r="P951"/>
      <c r="Q951"/>
    </row>
    <row r="952" spans="1:17" hidden="1" x14ac:dyDescent="0.35">
      <c r="A952" t="s">
        <v>971</v>
      </c>
      <c r="B952" t="s">
        <v>275</v>
      </c>
      <c r="C952" t="s">
        <v>276</v>
      </c>
      <c r="D952" t="s">
        <v>277</v>
      </c>
      <c r="E952">
        <f>SUM(Table16[[#This Row],[2025]:[2014]])</f>
        <v>1</v>
      </c>
      <c r="F952" s="10">
        <v>1</v>
      </c>
      <c r="G952" s="10"/>
      <c r="I952"/>
      <c r="J952"/>
      <c r="K952"/>
      <c r="L952"/>
      <c r="M952"/>
      <c r="N952"/>
      <c r="O952"/>
      <c r="P952"/>
      <c r="Q952"/>
    </row>
    <row r="953" spans="1:17" hidden="1" x14ac:dyDescent="0.35">
      <c r="A953" t="s">
        <v>971</v>
      </c>
      <c r="B953" t="s">
        <v>197</v>
      </c>
      <c r="C953" t="s">
        <v>198</v>
      </c>
      <c r="D953" t="s">
        <v>199</v>
      </c>
      <c r="E953">
        <f>SUM(Table16[[#This Row],[2025]:[2014]])</f>
        <v>2</v>
      </c>
      <c r="F953" s="10">
        <v>2</v>
      </c>
      <c r="G953" s="10"/>
      <c r="I953"/>
      <c r="J953"/>
      <c r="K953"/>
      <c r="L953"/>
      <c r="M953"/>
      <c r="N953"/>
      <c r="O953"/>
      <c r="P953"/>
      <c r="Q953"/>
    </row>
    <row r="954" spans="1:17" hidden="1" x14ac:dyDescent="0.35">
      <c r="A954" t="s">
        <v>971</v>
      </c>
      <c r="B954" t="s">
        <v>200</v>
      </c>
      <c r="C954" t="s">
        <v>201</v>
      </c>
      <c r="D954" t="s">
        <v>202</v>
      </c>
      <c r="E954">
        <f>SUM(Table16[[#This Row],[2025]:[2014]])</f>
        <v>3</v>
      </c>
      <c r="F954" s="10">
        <v>3</v>
      </c>
      <c r="G954" s="10"/>
      <c r="I954"/>
      <c r="J954"/>
      <c r="K954"/>
      <c r="L954"/>
      <c r="M954"/>
      <c r="N954"/>
      <c r="O954"/>
      <c r="P954"/>
      <c r="Q954"/>
    </row>
    <row r="955" spans="1:17" hidden="1" x14ac:dyDescent="0.35">
      <c r="A955" t="s">
        <v>971</v>
      </c>
      <c r="B955" t="s">
        <v>200</v>
      </c>
      <c r="C955" t="s">
        <v>278</v>
      </c>
      <c r="D955" t="s">
        <v>279</v>
      </c>
      <c r="E955">
        <f>SUM(Table16[[#This Row],[2025]:[2014]])</f>
        <v>5</v>
      </c>
      <c r="F955" s="10">
        <v>5</v>
      </c>
      <c r="G955" s="10"/>
      <c r="I955"/>
      <c r="J955"/>
      <c r="K955"/>
      <c r="L955"/>
      <c r="M955"/>
      <c r="N955"/>
      <c r="O955"/>
      <c r="P955"/>
      <c r="Q955"/>
    </row>
    <row r="956" spans="1:17" hidden="1" x14ac:dyDescent="0.35">
      <c r="A956" t="s">
        <v>971</v>
      </c>
      <c r="B956" t="s">
        <v>200</v>
      </c>
      <c r="C956" t="s">
        <v>203</v>
      </c>
      <c r="D956" t="s">
        <v>204</v>
      </c>
      <c r="E956">
        <f>SUM(Table16[[#This Row],[2025]:[2014]])</f>
        <v>10</v>
      </c>
      <c r="F956" s="10">
        <v>10</v>
      </c>
      <c r="G956" s="10"/>
      <c r="I956"/>
      <c r="J956"/>
      <c r="K956"/>
      <c r="L956"/>
      <c r="M956"/>
      <c r="N956"/>
      <c r="O956"/>
      <c r="P956"/>
      <c r="Q956"/>
    </row>
    <row r="957" spans="1:17" hidden="1" x14ac:dyDescent="0.35">
      <c r="A957" t="s">
        <v>971</v>
      </c>
      <c r="B957" t="s">
        <v>200</v>
      </c>
      <c r="C957" t="s">
        <v>813</v>
      </c>
      <c r="D957" t="s">
        <v>814</v>
      </c>
      <c r="E957">
        <f>SUM(Table16[[#This Row],[2025]:[2014]])</f>
        <v>1</v>
      </c>
      <c r="F957" s="10">
        <v>1</v>
      </c>
      <c r="G957" s="10"/>
      <c r="I957"/>
      <c r="J957"/>
      <c r="K957"/>
      <c r="L957"/>
      <c r="M957"/>
      <c r="N957"/>
      <c r="O957"/>
      <c r="P957"/>
      <c r="Q957"/>
    </row>
    <row r="958" spans="1:17" hidden="1" x14ac:dyDescent="0.35">
      <c r="A958" t="s">
        <v>971</v>
      </c>
      <c r="B958" t="s">
        <v>200</v>
      </c>
      <c r="C958" t="s">
        <v>280</v>
      </c>
      <c r="D958" t="s">
        <v>281</v>
      </c>
      <c r="E958">
        <f>SUM(Table16[[#This Row],[2025]:[2014]])</f>
        <v>7</v>
      </c>
      <c r="F958" s="10">
        <v>7</v>
      </c>
      <c r="G958" s="10"/>
      <c r="I958"/>
      <c r="J958"/>
      <c r="K958"/>
      <c r="L958"/>
      <c r="M958"/>
      <c r="N958"/>
      <c r="O958"/>
      <c r="P958"/>
      <c r="Q958"/>
    </row>
    <row r="959" spans="1:17" hidden="1" x14ac:dyDescent="0.35">
      <c r="A959" t="s">
        <v>971</v>
      </c>
      <c r="B959" t="s">
        <v>200</v>
      </c>
      <c r="C959" t="s">
        <v>432</v>
      </c>
      <c r="D959" t="s">
        <v>433</v>
      </c>
      <c r="E959">
        <f>SUM(Table16[[#This Row],[2025]:[2014]])</f>
        <v>3</v>
      </c>
      <c r="F959" s="10">
        <v>3</v>
      </c>
      <c r="G959" s="10"/>
      <c r="I959"/>
      <c r="J959"/>
      <c r="K959"/>
      <c r="L959"/>
      <c r="M959"/>
      <c r="N959"/>
      <c r="O959"/>
      <c r="P959"/>
      <c r="Q959"/>
    </row>
    <row r="960" spans="1:17" hidden="1" x14ac:dyDescent="0.35">
      <c r="A960" t="s">
        <v>971</v>
      </c>
      <c r="B960" t="s">
        <v>200</v>
      </c>
      <c r="C960" t="s">
        <v>434</v>
      </c>
      <c r="D960" t="s">
        <v>435</v>
      </c>
      <c r="E960">
        <f>SUM(Table16[[#This Row],[2025]:[2014]])</f>
        <v>2</v>
      </c>
      <c r="F960" s="10">
        <v>2</v>
      </c>
      <c r="G960" s="10"/>
      <c r="I960"/>
      <c r="J960"/>
      <c r="K960"/>
      <c r="L960"/>
      <c r="M960"/>
      <c r="N960"/>
      <c r="O960"/>
      <c r="P960"/>
      <c r="Q960"/>
    </row>
    <row r="961" spans="1:17" hidden="1" x14ac:dyDescent="0.35">
      <c r="A961" t="s">
        <v>971</v>
      </c>
      <c r="B961" t="s">
        <v>205</v>
      </c>
      <c r="C961" t="s">
        <v>124</v>
      </c>
      <c r="D961" t="s">
        <v>206</v>
      </c>
      <c r="E961">
        <f>SUM(Table16[[#This Row],[2025]:[2014]])</f>
        <v>161</v>
      </c>
      <c r="F961" s="10">
        <v>161</v>
      </c>
      <c r="G961" s="10"/>
      <c r="I961"/>
      <c r="J961"/>
      <c r="K961"/>
      <c r="L961"/>
      <c r="M961"/>
      <c r="N961"/>
      <c r="O961"/>
      <c r="P961"/>
      <c r="Q961"/>
    </row>
    <row r="962" spans="1:17" hidden="1" x14ac:dyDescent="0.35">
      <c r="A962" t="s">
        <v>971</v>
      </c>
      <c r="B962" t="s">
        <v>205</v>
      </c>
      <c r="C962" t="s">
        <v>124</v>
      </c>
      <c r="D962" t="s">
        <v>208</v>
      </c>
      <c r="E962">
        <f>SUM(Table16[[#This Row],[2025]:[2014]])</f>
        <v>69</v>
      </c>
      <c r="F962" s="10">
        <v>69</v>
      </c>
      <c r="G962" s="10"/>
      <c r="I962"/>
      <c r="J962"/>
      <c r="K962"/>
      <c r="L962"/>
      <c r="M962"/>
      <c r="N962"/>
      <c r="O962"/>
      <c r="P962"/>
      <c r="Q962"/>
    </row>
    <row r="963" spans="1:17" hidden="1" x14ac:dyDescent="0.35">
      <c r="A963" t="s">
        <v>971</v>
      </c>
      <c r="B963" t="s">
        <v>205</v>
      </c>
      <c r="C963" t="s">
        <v>213</v>
      </c>
      <c r="D963" t="s">
        <v>214</v>
      </c>
      <c r="E963">
        <f>SUM(Table16[[#This Row],[2025]:[2014]])</f>
        <v>5</v>
      </c>
      <c r="F963" s="10">
        <v>5</v>
      </c>
      <c r="G963" s="10"/>
      <c r="I963"/>
      <c r="J963"/>
      <c r="K963"/>
      <c r="L963"/>
      <c r="M963"/>
      <c r="N963"/>
      <c r="O963"/>
      <c r="P963"/>
      <c r="Q963"/>
    </row>
    <row r="964" spans="1:17" hidden="1" x14ac:dyDescent="0.35">
      <c r="A964" t="s">
        <v>971</v>
      </c>
      <c r="B964" t="s">
        <v>205</v>
      </c>
      <c r="C964" t="s">
        <v>217</v>
      </c>
      <c r="D964" t="s">
        <v>218</v>
      </c>
      <c r="E964">
        <f>SUM(Table16[[#This Row],[2025]:[2014]])</f>
        <v>34</v>
      </c>
      <c r="F964" s="10">
        <v>34</v>
      </c>
      <c r="G964" s="10">
        <v>0</v>
      </c>
      <c r="I964"/>
      <c r="J964"/>
      <c r="K964"/>
      <c r="L964"/>
      <c r="M964"/>
      <c r="N964"/>
      <c r="O964"/>
      <c r="P964"/>
      <c r="Q964"/>
    </row>
    <row r="965" spans="1:17" hidden="1" x14ac:dyDescent="0.35">
      <c r="A965" t="s">
        <v>971</v>
      </c>
      <c r="B965" t="s">
        <v>205</v>
      </c>
      <c r="C965" t="s">
        <v>223</v>
      </c>
      <c r="D965" t="s">
        <v>224</v>
      </c>
      <c r="E965">
        <f>SUM(Table16[[#This Row],[2025]:[2014]])</f>
        <v>3</v>
      </c>
      <c r="F965" s="10">
        <v>3</v>
      </c>
      <c r="G965" s="10"/>
      <c r="I965"/>
      <c r="J965"/>
      <c r="K965"/>
      <c r="L965"/>
      <c r="M965"/>
      <c r="N965"/>
      <c r="O965"/>
      <c r="P965"/>
      <c r="Q965"/>
    </row>
    <row r="966" spans="1:17" hidden="1" x14ac:dyDescent="0.35">
      <c r="A966" t="s">
        <v>971</v>
      </c>
      <c r="B966" t="s">
        <v>205</v>
      </c>
      <c r="C966" t="s">
        <v>688</v>
      </c>
      <c r="D966" t="s">
        <v>689</v>
      </c>
      <c r="E966">
        <f>SUM(Table16[[#This Row],[2025]:[2014]])</f>
        <v>2</v>
      </c>
      <c r="F966" s="10">
        <v>2</v>
      </c>
      <c r="G966" s="10"/>
      <c r="I966"/>
      <c r="J966"/>
      <c r="K966"/>
      <c r="L966"/>
      <c r="M966"/>
      <c r="N966"/>
      <c r="O966"/>
      <c r="P966"/>
      <c r="Q966"/>
    </row>
    <row r="967" spans="1:17" hidden="1" x14ac:dyDescent="0.35">
      <c r="A967" t="s">
        <v>971</v>
      </c>
      <c r="B967" t="s">
        <v>205</v>
      </c>
      <c r="C967" t="s">
        <v>225</v>
      </c>
      <c r="D967" t="s">
        <v>226</v>
      </c>
      <c r="E967">
        <f>SUM(Table16[[#This Row],[2025]:[2014]])</f>
        <v>5</v>
      </c>
      <c r="F967" s="10">
        <v>5</v>
      </c>
      <c r="G967" s="10"/>
      <c r="I967"/>
      <c r="J967"/>
      <c r="K967"/>
      <c r="L967"/>
      <c r="M967"/>
      <c r="N967"/>
      <c r="O967"/>
      <c r="P967"/>
      <c r="Q967"/>
    </row>
    <row r="968" spans="1:17" hidden="1" x14ac:dyDescent="0.35">
      <c r="A968" t="s">
        <v>974</v>
      </c>
      <c r="B968" t="s">
        <v>166</v>
      </c>
      <c r="C968" t="s">
        <v>395</v>
      </c>
      <c r="D968" t="s">
        <v>396</v>
      </c>
      <c r="E968">
        <f>SUM(Table16[[#This Row],[2025]:[2014]])</f>
        <v>1</v>
      </c>
      <c r="F968" s="10">
        <v>1</v>
      </c>
      <c r="G968" s="10"/>
      <c r="I968"/>
      <c r="J968"/>
      <c r="K968"/>
      <c r="L968"/>
      <c r="M968"/>
      <c r="N968"/>
      <c r="O968"/>
      <c r="P968"/>
      <c r="Q968"/>
    </row>
    <row r="969" spans="1:17" hidden="1" x14ac:dyDescent="0.35">
      <c r="A969" t="s">
        <v>974</v>
      </c>
      <c r="B969" t="s">
        <v>200</v>
      </c>
      <c r="C969" t="s">
        <v>201</v>
      </c>
      <c r="D969" t="s">
        <v>202</v>
      </c>
      <c r="E969">
        <f>SUM(Table16[[#This Row],[2025]:[2014]])</f>
        <v>13</v>
      </c>
      <c r="F969" s="10">
        <v>13</v>
      </c>
      <c r="G969" s="10"/>
      <c r="I969"/>
      <c r="J969"/>
      <c r="K969"/>
      <c r="L969"/>
      <c r="M969"/>
      <c r="N969"/>
      <c r="O969"/>
      <c r="P969"/>
      <c r="Q969"/>
    </row>
    <row r="970" spans="1:17" hidden="1" x14ac:dyDescent="0.35">
      <c r="A970" t="s">
        <v>974</v>
      </c>
      <c r="B970" t="s">
        <v>200</v>
      </c>
      <c r="C970" t="s">
        <v>278</v>
      </c>
      <c r="D970" t="s">
        <v>279</v>
      </c>
      <c r="E970">
        <f>SUM(Table16[[#This Row],[2025]:[2014]])</f>
        <v>5</v>
      </c>
      <c r="F970" s="10">
        <v>5</v>
      </c>
      <c r="G970" s="10"/>
      <c r="I970"/>
      <c r="J970"/>
      <c r="K970"/>
      <c r="L970"/>
      <c r="M970"/>
      <c r="N970"/>
      <c r="O970"/>
      <c r="P970"/>
      <c r="Q970"/>
    </row>
    <row r="971" spans="1:17" hidden="1" x14ac:dyDescent="0.35">
      <c r="A971" t="s">
        <v>974</v>
      </c>
      <c r="B971" t="s">
        <v>200</v>
      </c>
      <c r="C971" t="s">
        <v>203</v>
      </c>
      <c r="D971" t="s">
        <v>204</v>
      </c>
      <c r="E971">
        <f>SUM(Table16[[#This Row],[2025]:[2014]])</f>
        <v>7</v>
      </c>
      <c r="F971" s="10">
        <v>7</v>
      </c>
      <c r="G971" s="10"/>
      <c r="I971"/>
      <c r="J971"/>
      <c r="K971"/>
      <c r="L971"/>
      <c r="M971"/>
      <c r="N971"/>
      <c r="O971"/>
      <c r="P971"/>
      <c r="Q971"/>
    </row>
    <row r="972" spans="1:17" hidden="1" x14ac:dyDescent="0.35">
      <c r="A972" t="s">
        <v>974</v>
      </c>
      <c r="B972" t="s">
        <v>200</v>
      </c>
      <c r="C972" t="s">
        <v>280</v>
      </c>
      <c r="D972" t="s">
        <v>281</v>
      </c>
      <c r="E972">
        <f>SUM(Table16[[#This Row],[2025]:[2014]])</f>
        <v>3</v>
      </c>
      <c r="F972" s="10">
        <v>3</v>
      </c>
      <c r="G972" s="10"/>
      <c r="I972"/>
      <c r="J972"/>
      <c r="K972"/>
      <c r="L972"/>
      <c r="M972"/>
      <c r="N972"/>
      <c r="O972"/>
      <c r="P972"/>
      <c r="Q972"/>
    </row>
    <row r="973" spans="1:17" hidden="1" x14ac:dyDescent="0.35">
      <c r="A973" t="s">
        <v>974</v>
      </c>
      <c r="B973" t="s">
        <v>200</v>
      </c>
      <c r="C973" t="s">
        <v>432</v>
      </c>
      <c r="D973" t="s">
        <v>433</v>
      </c>
      <c r="E973">
        <f>SUM(Table16[[#This Row],[2025]:[2014]])</f>
        <v>7</v>
      </c>
      <c r="F973" s="10">
        <v>7</v>
      </c>
      <c r="G973" s="10"/>
      <c r="I973"/>
      <c r="J973"/>
      <c r="K973"/>
      <c r="L973"/>
      <c r="M973"/>
      <c r="N973"/>
      <c r="O973"/>
      <c r="P973"/>
      <c r="Q973"/>
    </row>
    <row r="974" spans="1:17" hidden="1" x14ac:dyDescent="0.35">
      <c r="A974" t="s">
        <v>974</v>
      </c>
      <c r="B974" t="s">
        <v>200</v>
      </c>
      <c r="C974" t="s">
        <v>434</v>
      </c>
      <c r="D974" t="s">
        <v>435</v>
      </c>
      <c r="E974">
        <f>SUM(Table16[[#This Row],[2025]:[2014]])</f>
        <v>45</v>
      </c>
      <c r="F974" s="10">
        <v>45</v>
      </c>
      <c r="G974" s="10"/>
      <c r="I974"/>
      <c r="J974"/>
      <c r="K974"/>
      <c r="L974"/>
      <c r="M974"/>
      <c r="N974"/>
      <c r="O974"/>
      <c r="P974"/>
      <c r="Q974"/>
    </row>
    <row r="975" spans="1:17" hidden="1" x14ac:dyDescent="0.35">
      <c r="A975" t="s">
        <v>974</v>
      </c>
      <c r="B975" t="s">
        <v>205</v>
      </c>
      <c r="C975" t="s">
        <v>124</v>
      </c>
      <c r="D975" t="s">
        <v>206</v>
      </c>
      <c r="E975">
        <f>SUM(Table16[[#This Row],[2025]:[2014]])</f>
        <v>65</v>
      </c>
      <c r="F975" s="10">
        <v>65</v>
      </c>
      <c r="G975" s="10"/>
      <c r="I975"/>
      <c r="J975"/>
      <c r="K975"/>
      <c r="L975"/>
      <c r="M975"/>
      <c r="N975"/>
      <c r="O975"/>
      <c r="P975"/>
      <c r="Q975"/>
    </row>
    <row r="976" spans="1:17" hidden="1" x14ac:dyDescent="0.35">
      <c r="A976" t="s">
        <v>974</v>
      </c>
      <c r="B976" t="s">
        <v>205</v>
      </c>
      <c r="C976" t="s">
        <v>124</v>
      </c>
      <c r="D976" t="s">
        <v>207</v>
      </c>
      <c r="E976">
        <f>SUM(Table16[[#This Row],[2025]:[2014]])</f>
        <v>4</v>
      </c>
      <c r="F976" s="10">
        <v>4</v>
      </c>
      <c r="G976" s="10"/>
      <c r="I976"/>
      <c r="J976"/>
      <c r="K976"/>
      <c r="L976"/>
      <c r="M976"/>
      <c r="N976"/>
      <c r="O976"/>
      <c r="P976"/>
      <c r="Q976"/>
    </row>
    <row r="977" spans="1:17" hidden="1" x14ac:dyDescent="0.35">
      <c r="A977" t="s">
        <v>974</v>
      </c>
      <c r="B977" t="s">
        <v>205</v>
      </c>
      <c r="C977" t="s">
        <v>124</v>
      </c>
      <c r="D977" t="s">
        <v>208</v>
      </c>
      <c r="E977">
        <f>SUM(Table16[[#This Row],[2025]:[2014]])</f>
        <v>1</v>
      </c>
      <c r="F977" s="10">
        <v>1</v>
      </c>
      <c r="G977" s="10"/>
      <c r="I977"/>
      <c r="J977"/>
      <c r="K977"/>
      <c r="L977"/>
      <c r="M977"/>
      <c r="N977"/>
      <c r="O977"/>
      <c r="P977"/>
      <c r="Q977"/>
    </row>
    <row r="978" spans="1:17" hidden="1" x14ac:dyDescent="0.35">
      <c r="A978" t="s">
        <v>974</v>
      </c>
      <c r="B978" t="s">
        <v>205</v>
      </c>
      <c r="C978" t="s">
        <v>213</v>
      </c>
      <c r="D978" t="s">
        <v>214</v>
      </c>
      <c r="E978">
        <f>SUM(Table16[[#This Row],[2025]:[2014]])</f>
        <v>7</v>
      </c>
      <c r="F978" s="10">
        <v>7</v>
      </c>
      <c r="G978" s="10"/>
      <c r="I978"/>
      <c r="J978"/>
      <c r="K978"/>
      <c r="L978"/>
      <c r="M978"/>
      <c r="N978"/>
      <c r="O978"/>
      <c r="P978"/>
      <c r="Q978"/>
    </row>
    <row r="979" spans="1:17" hidden="1" x14ac:dyDescent="0.35">
      <c r="A979" t="s">
        <v>974</v>
      </c>
      <c r="B979" t="s">
        <v>205</v>
      </c>
      <c r="C979" t="s">
        <v>217</v>
      </c>
      <c r="D979" t="s">
        <v>218</v>
      </c>
      <c r="E979">
        <f>SUM(Table16[[#This Row],[2025]:[2014]])</f>
        <v>23</v>
      </c>
      <c r="F979" s="10">
        <v>23</v>
      </c>
      <c r="G979" s="10">
        <v>0</v>
      </c>
      <c r="I979"/>
      <c r="J979"/>
      <c r="K979"/>
      <c r="L979"/>
      <c r="M979"/>
      <c r="N979"/>
      <c r="O979"/>
      <c r="P979"/>
      <c r="Q979"/>
    </row>
    <row r="980" spans="1:17" hidden="1" x14ac:dyDescent="0.35">
      <c r="A980" t="s">
        <v>974</v>
      </c>
      <c r="B980" t="s">
        <v>205</v>
      </c>
      <c r="C980" t="s">
        <v>223</v>
      </c>
      <c r="D980" t="s">
        <v>224</v>
      </c>
      <c r="E980">
        <f>SUM(Table16[[#This Row],[2025]:[2014]])</f>
        <v>5</v>
      </c>
      <c r="F980" s="10">
        <v>5</v>
      </c>
      <c r="G980" s="10"/>
      <c r="I980"/>
      <c r="J980"/>
      <c r="K980"/>
      <c r="L980"/>
      <c r="M980"/>
      <c r="N980"/>
      <c r="O980"/>
      <c r="P980"/>
      <c r="Q980"/>
    </row>
    <row r="981" spans="1:17" hidden="1" x14ac:dyDescent="0.35">
      <c r="A981" t="s">
        <v>974</v>
      </c>
      <c r="B981" t="s">
        <v>205</v>
      </c>
      <c r="C981" t="s">
        <v>225</v>
      </c>
      <c r="D981" t="s">
        <v>226</v>
      </c>
      <c r="E981">
        <f>SUM(Table16[[#This Row],[2025]:[2014]])</f>
        <v>7</v>
      </c>
      <c r="F981" s="10">
        <v>7</v>
      </c>
      <c r="G981" s="10"/>
      <c r="I981"/>
      <c r="J981"/>
      <c r="K981"/>
      <c r="L981"/>
      <c r="M981"/>
      <c r="N981"/>
      <c r="O981"/>
      <c r="P981"/>
      <c r="Q981"/>
    </row>
    <row r="982" spans="1:17" hidden="1" x14ac:dyDescent="0.35">
      <c r="A982" t="s">
        <v>974</v>
      </c>
      <c r="B982" t="s">
        <v>205</v>
      </c>
      <c r="C982" t="s">
        <v>690</v>
      </c>
      <c r="D982" t="s">
        <v>691</v>
      </c>
      <c r="E982">
        <f>SUM(Table16[[#This Row],[2025]:[2014]])</f>
        <v>1</v>
      </c>
      <c r="F982" s="10">
        <v>1</v>
      </c>
      <c r="G982" s="10"/>
      <c r="I982"/>
      <c r="J982"/>
      <c r="K982"/>
      <c r="L982"/>
      <c r="M982"/>
      <c r="N982"/>
      <c r="O982"/>
      <c r="P982"/>
      <c r="Q982"/>
    </row>
    <row r="983" spans="1:17" hidden="1" x14ac:dyDescent="0.35">
      <c r="A983" t="s">
        <v>974</v>
      </c>
      <c r="B983" t="s">
        <v>205</v>
      </c>
      <c r="C983" t="s">
        <v>229</v>
      </c>
      <c r="D983" t="s">
        <v>230</v>
      </c>
      <c r="E983">
        <f>SUM(Table16[[#This Row],[2025]:[2014]])</f>
        <v>1</v>
      </c>
      <c r="F983" s="10">
        <v>1</v>
      </c>
      <c r="G983" s="10"/>
      <c r="I983"/>
      <c r="J983"/>
      <c r="K983"/>
      <c r="L983"/>
      <c r="M983"/>
      <c r="N983"/>
      <c r="O983"/>
      <c r="P983"/>
      <c r="Q983"/>
    </row>
    <row r="984" spans="1:17" hidden="1" x14ac:dyDescent="0.35">
      <c r="A984" t="s">
        <v>974</v>
      </c>
      <c r="B984" t="s">
        <v>205</v>
      </c>
      <c r="C984" t="s">
        <v>233</v>
      </c>
      <c r="D984" t="s">
        <v>234</v>
      </c>
      <c r="E984">
        <f>SUM(Table16[[#This Row],[2025]:[2014]])</f>
        <v>4</v>
      </c>
      <c r="F984" s="10">
        <v>4</v>
      </c>
      <c r="G984" s="10"/>
      <c r="I984"/>
      <c r="J984"/>
      <c r="K984"/>
      <c r="L984"/>
      <c r="M984"/>
      <c r="N984"/>
      <c r="O984"/>
      <c r="P984"/>
      <c r="Q984"/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B959-1594-43A6-A606-5489EF3D907E}">
  <dimension ref="A7:Q984"/>
  <sheetViews>
    <sheetView workbookViewId="0">
      <selection activeCell="E9" sqref="E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4" width="23.90625" customWidth="1"/>
    <col min="5" max="5" width="7.453125" bestFit="1" customWidth="1"/>
    <col min="9" max="17" width="8.7265625" style="11"/>
  </cols>
  <sheetData>
    <row r="7" spans="1:17" x14ac:dyDescent="0.35">
      <c r="A7" t="s">
        <v>111</v>
      </c>
      <c r="B7" t="s">
        <v>112</v>
      </c>
      <c r="C7" t="s">
        <v>113</v>
      </c>
      <c r="D7" t="s">
        <v>114</v>
      </c>
      <c r="E7" t="s">
        <v>983</v>
      </c>
      <c r="F7" t="s">
        <v>115</v>
      </c>
      <c r="G7" t="s">
        <v>116</v>
      </c>
      <c r="H7" t="s">
        <v>117</v>
      </c>
      <c r="I7" s="11" t="s">
        <v>118</v>
      </c>
      <c r="J7" s="11" t="s">
        <v>975</v>
      </c>
      <c r="K7" s="11" t="s">
        <v>976</v>
      </c>
      <c r="L7" s="11" t="s">
        <v>977</v>
      </c>
      <c r="M7" s="11" t="s">
        <v>978</v>
      </c>
      <c r="N7" s="11" t="s">
        <v>979</v>
      </c>
      <c r="O7" s="11" t="s">
        <v>980</v>
      </c>
      <c r="P7" s="11" t="s">
        <v>981</v>
      </c>
      <c r="Q7" s="11" t="s">
        <v>982</v>
      </c>
    </row>
    <row r="8" spans="1:17" hidden="1" x14ac:dyDescent="0.35">
      <c r="A8" t="s">
        <v>119</v>
      </c>
      <c r="B8" t="s">
        <v>120</v>
      </c>
      <c r="C8" t="s">
        <v>121</v>
      </c>
      <c r="D8" t="s">
        <v>122</v>
      </c>
      <c r="E8">
        <f>SUM(Table17[[#This Row],[2025]:[2014]])</f>
        <v>1</v>
      </c>
      <c r="F8" s="10"/>
      <c r="G8" s="10">
        <v>1</v>
      </c>
      <c r="H8" s="10"/>
      <c r="I8" s="12"/>
    </row>
    <row r="9" spans="1:17" hidden="1" x14ac:dyDescent="0.35">
      <c r="A9" t="s">
        <v>119</v>
      </c>
      <c r="B9" t="s">
        <v>123</v>
      </c>
      <c r="C9" t="s">
        <v>124</v>
      </c>
      <c r="D9" t="s">
        <v>125</v>
      </c>
      <c r="E9">
        <f>SUM(Table17[[#This Row],[2025]:[2014]])</f>
        <v>1</v>
      </c>
      <c r="F9" s="10"/>
      <c r="G9" s="10"/>
      <c r="H9" s="10">
        <v>1</v>
      </c>
      <c r="I9" s="12"/>
    </row>
    <row r="10" spans="1:17" hidden="1" x14ac:dyDescent="0.35">
      <c r="A10" t="s">
        <v>119</v>
      </c>
      <c r="B10" t="s">
        <v>126</v>
      </c>
      <c r="C10" t="s">
        <v>127</v>
      </c>
      <c r="D10" t="s">
        <v>128</v>
      </c>
      <c r="E10">
        <f>SUM(Table17[[#This Row],[2025]:[2014]])</f>
        <v>1</v>
      </c>
      <c r="F10" s="10"/>
      <c r="G10" s="10">
        <v>1</v>
      </c>
      <c r="H10" s="10"/>
      <c r="I10" s="12"/>
    </row>
    <row r="11" spans="1:17" hidden="1" x14ac:dyDescent="0.35">
      <c r="A11" t="s">
        <v>119</v>
      </c>
      <c r="B11" t="s">
        <v>126</v>
      </c>
      <c r="C11" t="s">
        <v>129</v>
      </c>
      <c r="D11" t="s">
        <v>130</v>
      </c>
      <c r="E11">
        <f>SUM(Table17[[#This Row],[2025]:[2014]])</f>
        <v>1</v>
      </c>
      <c r="F11" s="10"/>
      <c r="G11" s="10"/>
      <c r="H11" s="10">
        <v>1</v>
      </c>
      <c r="I11" s="12"/>
    </row>
    <row r="12" spans="1:17" hidden="1" x14ac:dyDescent="0.35">
      <c r="A12" t="s">
        <v>119</v>
      </c>
      <c r="B12" t="s">
        <v>131</v>
      </c>
      <c r="C12" t="s">
        <v>132</v>
      </c>
      <c r="D12" t="s">
        <v>133</v>
      </c>
      <c r="E12">
        <f>SUM(Table17[[#This Row],[2025]:[2014]])</f>
        <v>4</v>
      </c>
      <c r="F12" s="10"/>
      <c r="G12" s="10"/>
      <c r="H12" s="10">
        <v>4</v>
      </c>
      <c r="I12" s="12"/>
    </row>
    <row r="13" spans="1:17" hidden="1" x14ac:dyDescent="0.35">
      <c r="A13" t="s">
        <v>119</v>
      </c>
      <c r="B13" t="s">
        <v>134</v>
      </c>
      <c r="C13" t="s">
        <v>135</v>
      </c>
      <c r="D13" t="s">
        <v>136</v>
      </c>
      <c r="E13">
        <f>SUM(Table17[[#This Row],[2025]:[2014]])</f>
        <v>2</v>
      </c>
      <c r="F13" s="10"/>
      <c r="G13" s="10"/>
      <c r="H13" s="10">
        <v>2</v>
      </c>
      <c r="I13" s="12"/>
    </row>
    <row r="14" spans="1:17" hidden="1" x14ac:dyDescent="0.35">
      <c r="A14" t="s">
        <v>119</v>
      </c>
      <c r="B14" t="s">
        <v>134</v>
      </c>
      <c r="C14" t="s">
        <v>137</v>
      </c>
      <c r="D14" t="s">
        <v>138</v>
      </c>
      <c r="E14">
        <f>SUM(Table17[[#This Row],[2025]:[2014]])</f>
        <v>2</v>
      </c>
      <c r="F14" s="10"/>
      <c r="G14" s="10"/>
      <c r="H14" s="10">
        <v>2</v>
      </c>
      <c r="I14" s="12"/>
    </row>
    <row r="15" spans="1:17" hidden="1" x14ac:dyDescent="0.35">
      <c r="A15" t="s">
        <v>119</v>
      </c>
      <c r="B15" t="s">
        <v>139</v>
      </c>
      <c r="C15" t="s">
        <v>140</v>
      </c>
      <c r="D15" t="s">
        <v>141</v>
      </c>
      <c r="E15">
        <f>SUM(Table17[[#This Row],[2025]:[2014]])</f>
        <v>1</v>
      </c>
      <c r="F15" s="10"/>
      <c r="G15" s="10"/>
      <c r="H15" s="10">
        <v>1</v>
      </c>
      <c r="I15" s="12"/>
    </row>
    <row r="16" spans="1:17" hidden="1" x14ac:dyDescent="0.35">
      <c r="A16" t="s">
        <v>119</v>
      </c>
      <c r="B16" t="s">
        <v>139</v>
      </c>
      <c r="C16" t="s">
        <v>142</v>
      </c>
      <c r="D16" t="s">
        <v>143</v>
      </c>
      <c r="E16">
        <f>SUM(Table17[[#This Row],[2025]:[2014]])</f>
        <v>0</v>
      </c>
      <c r="F16" s="10">
        <v>-1</v>
      </c>
      <c r="G16" s="10"/>
      <c r="H16" s="10">
        <v>1</v>
      </c>
      <c r="I16" s="12"/>
    </row>
    <row r="17" spans="1:9" hidden="1" x14ac:dyDescent="0.35">
      <c r="A17" t="s">
        <v>119</v>
      </c>
      <c r="B17" t="s">
        <v>144</v>
      </c>
      <c r="C17" t="s">
        <v>124</v>
      </c>
      <c r="D17" t="s">
        <v>145</v>
      </c>
      <c r="E17">
        <f>SUM(Table17[[#This Row],[2025]:[2014]])</f>
        <v>4</v>
      </c>
      <c r="F17" s="10"/>
      <c r="G17" s="10">
        <v>1</v>
      </c>
      <c r="H17" s="10">
        <v>3</v>
      </c>
      <c r="I17" s="12"/>
    </row>
    <row r="18" spans="1:9" hidden="1" x14ac:dyDescent="0.35">
      <c r="A18" t="s">
        <v>119</v>
      </c>
      <c r="B18" t="s">
        <v>144</v>
      </c>
      <c r="C18" t="s">
        <v>124</v>
      </c>
      <c r="D18" t="s">
        <v>146</v>
      </c>
      <c r="E18">
        <f>SUM(Table17[[#This Row],[2025]:[2014]])</f>
        <v>-1</v>
      </c>
      <c r="F18" s="10"/>
      <c r="G18" s="10"/>
      <c r="H18" s="10">
        <v>-1</v>
      </c>
      <c r="I18" s="12"/>
    </row>
    <row r="19" spans="1:9" hidden="1" x14ac:dyDescent="0.35">
      <c r="A19" t="s">
        <v>119</v>
      </c>
      <c r="B19" t="s">
        <v>144</v>
      </c>
      <c r="C19" t="s">
        <v>124</v>
      </c>
      <c r="D19" t="s">
        <v>147</v>
      </c>
      <c r="E19">
        <f>SUM(Table17[[#This Row],[2025]:[2014]])</f>
        <v>2</v>
      </c>
      <c r="F19" s="10"/>
      <c r="G19" s="10"/>
      <c r="H19" s="10">
        <v>2</v>
      </c>
      <c r="I19" s="12"/>
    </row>
    <row r="20" spans="1:9" hidden="1" x14ac:dyDescent="0.35">
      <c r="A20" t="s">
        <v>119</v>
      </c>
      <c r="B20" t="s">
        <v>144</v>
      </c>
      <c r="C20" t="s">
        <v>124</v>
      </c>
      <c r="D20" t="s">
        <v>148</v>
      </c>
      <c r="E20">
        <f>SUM(Table17[[#This Row],[2025]:[2014]])</f>
        <v>2</v>
      </c>
      <c r="F20" s="10"/>
      <c r="G20" s="10"/>
      <c r="H20" s="10">
        <v>2</v>
      </c>
      <c r="I20" s="12"/>
    </row>
    <row r="21" spans="1:9" hidden="1" x14ac:dyDescent="0.35">
      <c r="A21" t="s">
        <v>119</v>
      </c>
      <c r="B21" t="s">
        <v>144</v>
      </c>
      <c r="C21" t="s">
        <v>124</v>
      </c>
      <c r="D21" t="s">
        <v>149</v>
      </c>
      <c r="E21">
        <f>SUM(Table17[[#This Row],[2025]:[2014]])</f>
        <v>1</v>
      </c>
      <c r="F21" s="10"/>
      <c r="G21" s="10"/>
      <c r="H21" s="10">
        <v>1</v>
      </c>
      <c r="I21" s="12"/>
    </row>
    <row r="22" spans="1:9" hidden="1" x14ac:dyDescent="0.35">
      <c r="A22" t="s">
        <v>119</v>
      </c>
      <c r="B22" t="s">
        <v>144</v>
      </c>
      <c r="C22" t="s">
        <v>124</v>
      </c>
      <c r="D22" t="s">
        <v>150</v>
      </c>
      <c r="E22">
        <f>SUM(Table17[[#This Row],[2025]:[2014]])</f>
        <v>1</v>
      </c>
      <c r="F22" s="10"/>
      <c r="G22" s="10">
        <v>1</v>
      </c>
      <c r="H22" s="10"/>
      <c r="I22" s="12"/>
    </row>
    <row r="23" spans="1:9" hidden="1" x14ac:dyDescent="0.35">
      <c r="A23" t="s">
        <v>119</v>
      </c>
      <c r="B23" t="s">
        <v>144</v>
      </c>
      <c r="C23" t="s">
        <v>151</v>
      </c>
      <c r="D23" t="s">
        <v>152</v>
      </c>
      <c r="E23">
        <f>SUM(Table17[[#This Row],[2025]:[2014]])</f>
        <v>1</v>
      </c>
      <c r="F23" s="10"/>
      <c r="G23" s="10">
        <v>1</v>
      </c>
      <c r="H23" s="10"/>
      <c r="I23" s="12"/>
    </row>
    <row r="24" spans="1:9" hidden="1" x14ac:dyDescent="0.35">
      <c r="A24" t="s">
        <v>119</v>
      </c>
      <c r="B24" t="s">
        <v>144</v>
      </c>
      <c r="C24" t="s">
        <v>153</v>
      </c>
      <c r="D24" t="s">
        <v>154</v>
      </c>
      <c r="E24">
        <f>SUM(Table17[[#This Row],[2025]:[2014]])</f>
        <v>-1</v>
      </c>
      <c r="F24" s="10"/>
      <c r="G24" s="10"/>
      <c r="H24" s="10">
        <v>-1</v>
      </c>
      <c r="I24" s="12"/>
    </row>
    <row r="25" spans="1:9" hidden="1" x14ac:dyDescent="0.35">
      <c r="A25" t="s">
        <v>119</v>
      </c>
      <c r="B25" t="s">
        <v>144</v>
      </c>
      <c r="C25" t="s">
        <v>155</v>
      </c>
      <c r="D25" t="s">
        <v>156</v>
      </c>
      <c r="E25">
        <f>SUM(Table17[[#This Row],[2025]:[2014]])</f>
        <v>1</v>
      </c>
      <c r="F25" s="10"/>
      <c r="G25" s="10">
        <v>-4</v>
      </c>
      <c r="H25" s="10">
        <v>5</v>
      </c>
      <c r="I25" s="12"/>
    </row>
    <row r="26" spans="1:9" hidden="1" x14ac:dyDescent="0.35">
      <c r="A26" t="s">
        <v>119</v>
      </c>
      <c r="B26" t="s">
        <v>144</v>
      </c>
      <c r="C26" t="s">
        <v>157</v>
      </c>
      <c r="D26" t="s">
        <v>158</v>
      </c>
      <c r="E26">
        <f>SUM(Table17[[#This Row],[2025]:[2014]])</f>
        <v>2</v>
      </c>
      <c r="F26" s="10"/>
      <c r="G26" s="10"/>
      <c r="H26" s="10">
        <v>2</v>
      </c>
      <c r="I26" s="12"/>
    </row>
    <row r="27" spans="1:9" hidden="1" x14ac:dyDescent="0.35">
      <c r="A27" t="s">
        <v>119</v>
      </c>
      <c r="B27" t="s">
        <v>144</v>
      </c>
      <c r="C27" t="s">
        <v>159</v>
      </c>
      <c r="D27" t="s">
        <v>160</v>
      </c>
      <c r="E27">
        <f>SUM(Table17[[#This Row],[2025]:[2014]])</f>
        <v>10</v>
      </c>
      <c r="F27" s="10">
        <v>4</v>
      </c>
      <c r="G27" s="10">
        <v>2</v>
      </c>
      <c r="H27" s="10">
        <v>4</v>
      </c>
      <c r="I27" s="12"/>
    </row>
    <row r="28" spans="1:9" hidden="1" x14ac:dyDescent="0.35">
      <c r="A28" t="s">
        <v>119</v>
      </c>
      <c r="B28" t="s">
        <v>144</v>
      </c>
      <c r="C28" t="s">
        <v>161</v>
      </c>
      <c r="D28" t="s">
        <v>162</v>
      </c>
      <c r="E28">
        <f>SUM(Table17[[#This Row],[2025]:[2014]])</f>
        <v>4</v>
      </c>
      <c r="F28" s="10"/>
      <c r="G28" s="10">
        <v>1</v>
      </c>
      <c r="H28" s="10">
        <v>3</v>
      </c>
      <c r="I28" s="12"/>
    </row>
    <row r="29" spans="1:9" hidden="1" x14ac:dyDescent="0.35">
      <c r="A29" t="s">
        <v>119</v>
      </c>
      <c r="B29" t="s">
        <v>163</v>
      </c>
      <c r="C29" t="s">
        <v>164</v>
      </c>
      <c r="D29" t="s">
        <v>165</v>
      </c>
      <c r="E29">
        <f>SUM(Table17[[#This Row],[2025]:[2014]])</f>
        <v>2</v>
      </c>
      <c r="F29" s="10">
        <v>2</v>
      </c>
      <c r="G29" s="10"/>
      <c r="H29" s="10"/>
      <c r="I29" s="12"/>
    </row>
    <row r="30" spans="1:9" hidden="1" x14ac:dyDescent="0.35">
      <c r="A30" t="s">
        <v>119</v>
      </c>
      <c r="B30" t="s">
        <v>166</v>
      </c>
      <c r="C30" t="s">
        <v>167</v>
      </c>
      <c r="D30" t="s">
        <v>168</v>
      </c>
      <c r="E30">
        <f>SUM(Table17[[#This Row],[2025]:[2014]])</f>
        <v>1</v>
      </c>
      <c r="F30" s="10"/>
      <c r="G30" s="10"/>
      <c r="H30" s="10">
        <v>1</v>
      </c>
      <c r="I30" s="12"/>
    </row>
    <row r="31" spans="1:9" hidden="1" x14ac:dyDescent="0.35">
      <c r="A31" t="s">
        <v>119</v>
      </c>
      <c r="B31" t="s">
        <v>169</v>
      </c>
      <c r="C31" t="s">
        <v>124</v>
      </c>
      <c r="D31" t="s">
        <v>170</v>
      </c>
      <c r="E31">
        <f>SUM(Table17[[#This Row],[2025]:[2014]])</f>
        <v>-26</v>
      </c>
      <c r="F31" s="10"/>
      <c r="G31" s="10">
        <v>-4</v>
      </c>
      <c r="H31" s="10">
        <v>-22</v>
      </c>
      <c r="I31" s="12"/>
    </row>
    <row r="32" spans="1:9" hidden="1" x14ac:dyDescent="0.35">
      <c r="A32" t="s">
        <v>119</v>
      </c>
      <c r="B32" t="s">
        <v>169</v>
      </c>
      <c r="C32" t="s">
        <v>124</v>
      </c>
      <c r="D32" t="s">
        <v>171</v>
      </c>
      <c r="E32">
        <f>SUM(Table17[[#This Row],[2025]:[2014]])</f>
        <v>1</v>
      </c>
      <c r="F32" s="10"/>
      <c r="G32" s="10">
        <v>1</v>
      </c>
      <c r="H32" s="10"/>
      <c r="I32" s="12"/>
    </row>
    <row r="33" spans="1:9" hidden="1" x14ac:dyDescent="0.35">
      <c r="A33" t="s">
        <v>119</v>
      </c>
      <c r="B33" t="s">
        <v>172</v>
      </c>
      <c r="C33" t="s">
        <v>173</v>
      </c>
      <c r="D33" t="s">
        <v>174</v>
      </c>
      <c r="E33">
        <f>SUM(Table17[[#This Row],[2025]:[2014]])</f>
        <v>1</v>
      </c>
      <c r="F33" s="10"/>
      <c r="G33" s="10"/>
      <c r="H33" s="10">
        <v>1</v>
      </c>
      <c r="I33" s="12"/>
    </row>
    <row r="34" spans="1:9" hidden="1" x14ac:dyDescent="0.35">
      <c r="A34" t="s">
        <v>119</v>
      </c>
      <c r="B34" t="s">
        <v>175</v>
      </c>
      <c r="C34" t="s">
        <v>124</v>
      </c>
      <c r="D34" t="s">
        <v>176</v>
      </c>
      <c r="E34">
        <f>SUM(Table17[[#This Row],[2025]:[2014]])</f>
        <v>4</v>
      </c>
      <c r="F34" s="10"/>
      <c r="G34" s="10"/>
      <c r="H34" s="10">
        <v>4</v>
      </c>
      <c r="I34" s="12"/>
    </row>
    <row r="35" spans="1:9" hidden="1" x14ac:dyDescent="0.35">
      <c r="A35" t="s">
        <v>119</v>
      </c>
      <c r="B35" t="s">
        <v>175</v>
      </c>
      <c r="C35" t="s">
        <v>124</v>
      </c>
      <c r="D35" t="s">
        <v>177</v>
      </c>
      <c r="E35">
        <f>SUM(Table17[[#This Row],[2025]:[2014]])</f>
        <v>2</v>
      </c>
      <c r="F35" s="10"/>
      <c r="G35" s="10"/>
      <c r="H35" s="10">
        <v>2</v>
      </c>
      <c r="I35" s="12"/>
    </row>
    <row r="36" spans="1:9" hidden="1" x14ac:dyDescent="0.35">
      <c r="A36" t="s">
        <v>119</v>
      </c>
      <c r="B36" t="s">
        <v>175</v>
      </c>
      <c r="C36" t="s">
        <v>124</v>
      </c>
      <c r="D36" t="s">
        <v>178</v>
      </c>
      <c r="E36">
        <f>SUM(Table17[[#This Row],[2025]:[2014]])</f>
        <v>39</v>
      </c>
      <c r="F36" s="10"/>
      <c r="G36" s="10">
        <v>4</v>
      </c>
      <c r="H36" s="10">
        <v>35</v>
      </c>
      <c r="I36" s="12"/>
    </row>
    <row r="37" spans="1:9" hidden="1" x14ac:dyDescent="0.35">
      <c r="A37" t="s">
        <v>119</v>
      </c>
      <c r="B37" t="s">
        <v>175</v>
      </c>
      <c r="C37" t="s">
        <v>124</v>
      </c>
      <c r="D37" t="s">
        <v>179</v>
      </c>
      <c r="E37">
        <f>SUM(Table17[[#This Row],[2025]:[2014]])</f>
        <v>5</v>
      </c>
      <c r="F37" s="10"/>
      <c r="G37" s="10"/>
      <c r="H37" s="10">
        <v>5</v>
      </c>
      <c r="I37" s="12"/>
    </row>
    <row r="38" spans="1:9" hidden="1" x14ac:dyDescent="0.35">
      <c r="A38" t="s">
        <v>119</v>
      </c>
      <c r="B38" t="s">
        <v>180</v>
      </c>
      <c r="C38" t="s">
        <v>181</v>
      </c>
      <c r="D38" t="s">
        <v>182</v>
      </c>
      <c r="E38">
        <f>SUM(Table17[[#This Row],[2025]:[2014]])</f>
        <v>3</v>
      </c>
      <c r="F38" s="10"/>
      <c r="G38" s="10"/>
      <c r="H38" s="10">
        <v>3</v>
      </c>
      <c r="I38" s="12"/>
    </row>
    <row r="39" spans="1:9" hidden="1" x14ac:dyDescent="0.35">
      <c r="A39" t="s">
        <v>119</v>
      </c>
      <c r="B39" t="s">
        <v>183</v>
      </c>
      <c r="C39" t="s">
        <v>184</v>
      </c>
      <c r="D39" t="s">
        <v>185</v>
      </c>
      <c r="E39">
        <f>SUM(Table17[[#This Row],[2025]:[2014]])</f>
        <v>1</v>
      </c>
      <c r="F39" s="10"/>
      <c r="G39" s="10">
        <v>1</v>
      </c>
      <c r="H39" s="10"/>
      <c r="I39" s="12"/>
    </row>
    <row r="40" spans="1:9" hidden="1" x14ac:dyDescent="0.35">
      <c r="A40" t="s">
        <v>119</v>
      </c>
      <c r="B40" t="s">
        <v>183</v>
      </c>
      <c r="C40" t="s">
        <v>186</v>
      </c>
      <c r="D40" t="s">
        <v>187</v>
      </c>
      <c r="E40">
        <f>SUM(Table17[[#This Row],[2025]:[2014]])</f>
        <v>51</v>
      </c>
      <c r="F40" s="10"/>
      <c r="G40" s="10"/>
      <c r="H40" s="10">
        <v>51</v>
      </c>
      <c r="I40" s="12"/>
    </row>
    <row r="41" spans="1:9" hidden="1" x14ac:dyDescent="0.35">
      <c r="A41" t="s">
        <v>119</v>
      </c>
      <c r="B41" t="s">
        <v>188</v>
      </c>
      <c r="C41" t="s">
        <v>189</v>
      </c>
      <c r="D41" t="s">
        <v>190</v>
      </c>
      <c r="E41">
        <f>SUM(Table17[[#This Row],[2025]:[2014]])</f>
        <v>1</v>
      </c>
      <c r="F41" s="10"/>
      <c r="G41" s="10"/>
      <c r="H41" s="10">
        <v>1</v>
      </c>
      <c r="I41" s="12"/>
    </row>
    <row r="42" spans="1:9" hidden="1" x14ac:dyDescent="0.35">
      <c r="A42" t="s">
        <v>119</v>
      </c>
      <c r="B42" t="s">
        <v>191</v>
      </c>
      <c r="C42" t="s">
        <v>192</v>
      </c>
      <c r="D42" t="s">
        <v>193</v>
      </c>
      <c r="E42">
        <f>SUM(Table17[[#This Row],[2025]:[2014]])</f>
        <v>2</v>
      </c>
      <c r="F42" s="10">
        <v>2</v>
      </c>
      <c r="G42" s="10"/>
      <c r="H42" s="10"/>
      <c r="I42" s="12"/>
    </row>
    <row r="43" spans="1:9" hidden="1" x14ac:dyDescent="0.35">
      <c r="A43" t="s">
        <v>119</v>
      </c>
      <c r="B43" t="s">
        <v>194</v>
      </c>
      <c r="C43" t="s">
        <v>195</v>
      </c>
      <c r="D43" t="s">
        <v>196</v>
      </c>
      <c r="E43">
        <f>SUM(Table17[[#This Row],[2025]:[2014]])</f>
        <v>2</v>
      </c>
      <c r="F43" s="10"/>
      <c r="G43" s="10">
        <v>1</v>
      </c>
      <c r="H43" s="10">
        <v>1</v>
      </c>
      <c r="I43" s="12"/>
    </row>
    <row r="44" spans="1:9" hidden="1" x14ac:dyDescent="0.35">
      <c r="A44" t="s">
        <v>119</v>
      </c>
      <c r="B44" t="s">
        <v>197</v>
      </c>
      <c r="C44" t="s">
        <v>198</v>
      </c>
      <c r="D44" t="s">
        <v>199</v>
      </c>
      <c r="E44">
        <f>SUM(Table17[[#This Row],[2025]:[2014]])</f>
        <v>2</v>
      </c>
      <c r="F44" s="10"/>
      <c r="G44" s="10"/>
      <c r="H44" s="10">
        <v>2</v>
      </c>
      <c r="I44" s="12"/>
    </row>
    <row r="45" spans="1:9" hidden="1" x14ac:dyDescent="0.35">
      <c r="A45" t="s">
        <v>119</v>
      </c>
      <c r="B45" t="s">
        <v>200</v>
      </c>
      <c r="C45" t="s">
        <v>201</v>
      </c>
      <c r="D45" t="s">
        <v>202</v>
      </c>
      <c r="E45">
        <f>SUM(Table17[[#This Row],[2025]:[2014]])</f>
        <v>1</v>
      </c>
      <c r="F45" s="10"/>
      <c r="G45" s="10"/>
      <c r="H45" s="10">
        <v>1</v>
      </c>
      <c r="I45" s="12"/>
    </row>
    <row r="46" spans="1:9" hidden="1" x14ac:dyDescent="0.35">
      <c r="A46" t="s">
        <v>119</v>
      </c>
      <c r="B46" t="s">
        <v>200</v>
      </c>
      <c r="C46" t="s">
        <v>203</v>
      </c>
      <c r="D46" t="s">
        <v>204</v>
      </c>
      <c r="E46">
        <f>SUM(Table17[[#This Row],[2025]:[2014]])</f>
        <v>2</v>
      </c>
      <c r="F46" s="10"/>
      <c r="G46" s="10"/>
      <c r="H46" s="10">
        <v>2</v>
      </c>
      <c r="I46" s="12">
        <v>0</v>
      </c>
    </row>
    <row r="47" spans="1:9" hidden="1" x14ac:dyDescent="0.35">
      <c r="A47" t="s">
        <v>119</v>
      </c>
      <c r="B47" t="s">
        <v>205</v>
      </c>
      <c r="C47" t="s">
        <v>124</v>
      </c>
      <c r="D47" t="s">
        <v>206</v>
      </c>
      <c r="E47">
        <f>SUM(Table17[[#This Row],[2025]:[2014]])</f>
        <v>484</v>
      </c>
      <c r="F47" s="10">
        <v>150</v>
      </c>
      <c r="G47" s="10">
        <v>123</v>
      </c>
      <c r="H47" s="10">
        <v>211</v>
      </c>
      <c r="I47" s="12"/>
    </row>
    <row r="48" spans="1:9" hidden="1" x14ac:dyDescent="0.35">
      <c r="A48" t="s">
        <v>119</v>
      </c>
      <c r="B48" t="s">
        <v>205</v>
      </c>
      <c r="C48" t="s">
        <v>124</v>
      </c>
      <c r="D48" t="s">
        <v>207</v>
      </c>
      <c r="E48">
        <f>SUM(Table17[[#This Row],[2025]:[2014]])</f>
        <v>1</v>
      </c>
      <c r="F48" s="10">
        <v>1</v>
      </c>
      <c r="G48" s="10">
        <v>-2</v>
      </c>
      <c r="H48" s="10">
        <v>2</v>
      </c>
      <c r="I48" s="12"/>
    </row>
    <row r="49" spans="1:9" hidden="1" x14ac:dyDescent="0.35">
      <c r="A49" t="s">
        <v>119</v>
      </c>
      <c r="B49" t="s">
        <v>205</v>
      </c>
      <c r="C49" t="s">
        <v>124</v>
      </c>
      <c r="D49" t="s">
        <v>208</v>
      </c>
      <c r="E49">
        <f>SUM(Table17[[#This Row],[2025]:[2014]])</f>
        <v>18</v>
      </c>
      <c r="F49" s="10"/>
      <c r="G49" s="10"/>
      <c r="H49" s="10">
        <v>18</v>
      </c>
      <c r="I49" s="12"/>
    </row>
    <row r="50" spans="1:9" hidden="1" x14ac:dyDescent="0.35">
      <c r="A50" t="s">
        <v>119</v>
      </c>
      <c r="B50" t="s">
        <v>205</v>
      </c>
      <c r="C50" t="s">
        <v>209</v>
      </c>
      <c r="D50" t="s">
        <v>210</v>
      </c>
      <c r="E50">
        <f>SUM(Table17[[#This Row],[2025]:[2014]])</f>
        <v>15</v>
      </c>
      <c r="F50" s="10"/>
      <c r="G50" s="10"/>
      <c r="H50" s="10">
        <v>15</v>
      </c>
      <c r="I50" s="12"/>
    </row>
    <row r="51" spans="1:9" hidden="1" x14ac:dyDescent="0.35">
      <c r="A51" t="s">
        <v>119</v>
      </c>
      <c r="B51" t="s">
        <v>205</v>
      </c>
      <c r="C51" t="s">
        <v>211</v>
      </c>
      <c r="D51" t="s">
        <v>212</v>
      </c>
      <c r="E51">
        <f>SUM(Table17[[#This Row],[2025]:[2014]])</f>
        <v>1</v>
      </c>
      <c r="F51" s="10"/>
      <c r="G51" s="10">
        <v>1</v>
      </c>
      <c r="H51" s="10"/>
      <c r="I51" s="12"/>
    </row>
    <row r="52" spans="1:9" hidden="1" x14ac:dyDescent="0.35">
      <c r="A52" t="s">
        <v>119</v>
      </c>
      <c r="B52" t="s">
        <v>205</v>
      </c>
      <c r="C52" t="s">
        <v>213</v>
      </c>
      <c r="D52" t="s">
        <v>214</v>
      </c>
      <c r="E52">
        <f>SUM(Table17[[#This Row],[2025]:[2014]])</f>
        <v>3</v>
      </c>
      <c r="F52" s="10">
        <v>3</v>
      </c>
      <c r="G52" s="10"/>
      <c r="H52" s="10"/>
      <c r="I52" s="12"/>
    </row>
    <row r="53" spans="1:9" hidden="1" x14ac:dyDescent="0.35">
      <c r="A53" t="s">
        <v>119</v>
      </c>
      <c r="B53" t="s">
        <v>205</v>
      </c>
      <c r="C53" t="s">
        <v>215</v>
      </c>
      <c r="D53" t="s">
        <v>216</v>
      </c>
      <c r="E53">
        <f>SUM(Table17[[#This Row],[2025]:[2014]])</f>
        <v>1</v>
      </c>
      <c r="F53" s="10"/>
      <c r="G53" s="10">
        <v>1</v>
      </c>
      <c r="H53" s="10"/>
      <c r="I53" s="12"/>
    </row>
    <row r="54" spans="1:9" hidden="1" x14ac:dyDescent="0.35">
      <c r="A54" t="s">
        <v>119</v>
      </c>
      <c r="B54" t="s">
        <v>205</v>
      </c>
      <c r="C54" t="s">
        <v>217</v>
      </c>
      <c r="D54" t="s">
        <v>218</v>
      </c>
      <c r="E54">
        <f>SUM(Table17[[#This Row],[2025]:[2014]])</f>
        <v>83</v>
      </c>
      <c r="F54" s="10">
        <v>13</v>
      </c>
      <c r="G54" s="10">
        <v>26</v>
      </c>
      <c r="H54" s="10">
        <v>44</v>
      </c>
      <c r="I54" s="12"/>
    </row>
    <row r="55" spans="1:9" hidden="1" x14ac:dyDescent="0.35">
      <c r="A55" t="s">
        <v>119</v>
      </c>
      <c r="B55" t="s">
        <v>205</v>
      </c>
      <c r="C55" t="s">
        <v>219</v>
      </c>
      <c r="D55" t="s">
        <v>220</v>
      </c>
      <c r="E55">
        <f>SUM(Table17[[#This Row],[2025]:[2014]])</f>
        <v>2</v>
      </c>
      <c r="F55" s="10"/>
      <c r="G55" s="10">
        <v>2</v>
      </c>
      <c r="H55" s="10"/>
      <c r="I55" s="12"/>
    </row>
    <row r="56" spans="1:9" hidden="1" x14ac:dyDescent="0.35">
      <c r="A56" t="s">
        <v>119</v>
      </c>
      <c r="B56" t="s">
        <v>205</v>
      </c>
      <c r="C56" t="s">
        <v>221</v>
      </c>
      <c r="D56" t="s">
        <v>222</v>
      </c>
      <c r="E56">
        <f>SUM(Table17[[#This Row],[2025]:[2014]])</f>
        <v>1</v>
      </c>
      <c r="F56" s="10"/>
      <c r="G56" s="10"/>
      <c r="H56" s="10">
        <v>1</v>
      </c>
      <c r="I56" s="12"/>
    </row>
    <row r="57" spans="1:9" hidden="1" x14ac:dyDescent="0.35">
      <c r="A57" t="s">
        <v>119</v>
      </c>
      <c r="B57" t="s">
        <v>205</v>
      </c>
      <c r="C57" t="s">
        <v>223</v>
      </c>
      <c r="D57" t="s">
        <v>224</v>
      </c>
      <c r="E57">
        <f>SUM(Table17[[#This Row],[2025]:[2014]])</f>
        <v>9</v>
      </c>
      <c r="F57" s="10">
        <v>2</v>
      </c>
      <c r="G57" s="10">
        <v>5</v>
      </c>
      <c r="H57" s="10">
        <v>2</v>
      </c>
      <c r="I57" s="12"/>
    </row>
    <row r="58" spans="1:9" hidden="1" x14ac:dyDescent="0.35">
      <c r="A58" t="s">
        <v>119</v>
      </c>
      <c r="B58" t="s">
        <v>205</v>
      </c>
      <c r="C58" t="s">
        <v>225</v>
      </c>
      <c r="D58" t="s">
        <v>226</v>
      </c>
      <c r="E58">
        <f>SUM(Table17[[#This Row],[2025]:[2014]])</f>
        <v>2</v>
      </c>
      <c r="F58" s="10"/>
      <c r="G58" s="10"/>
      <c r="H58" s="10">
        <v>2</v>
      </c>
      <c r="I58" s="12"/>
    </row>
    <row r="59" spans="1:9" hidden="1" x14ac:dyDescent="0.35">
      <c r="A59" t="s">
        <v>119</v>
      </c>
      <c r="B59" t="s">
        <v>205</v>
      </c>
      <c r="C59" t="s">
        <v>227</v>
      </c>
      <c r="D59" t="s">
        <v>228</v>
      </c>
      <c r="E59">
        <f>SUM(Table17[[#This Row],[2025]:[2014]])</f>
        <v>1</v>
      </c>
      <c r="F59" s="10">
        <v>1</v>
      </c>
      <c r="G59" s="10"/>
      <c r="H59" s="10"/>
      <c r="I59" s="12"/>
    </row>
    <row r="60" spans="1:9" hidden="1" x14ac:dyDescent="0.35">
      <c r="A60" t="s">
        <v>119</v>
      </c>
      <c r="B60" t="s">
        <v>205</v>
      </c>
      <c r="C60" t="s">
        <v>229</v>
      </c>
      <c r="D60" t="s">
        <v>230</v>
      </c>
      <c r="E60">
        <f>SUM(Table17[[#This Row],[2025]:[2014]])</f>
        <v>3</v>
      </c>
      <c r="F60" s="10"/>
      <c r="G60" s="10"/>
      <c r="H60" s="10">
        <v>3</v>
      </c>
      <c r="I60" s="12"/>
    </row>
    <row r="61" spans="1:9" hidden="1" x14ac:dyDescent="0.35">
      <c r="A61" t="s">
        <v>119</v>
      </c>
      <c r="B61" t="s">
        <v>205</v>
      </c>
      <c r="C61" t="s">
        <v>231</v>
      </c>
      <c r="D61" t="s">
        <v>232</v>
      </c>
      <c r="E61">
        <f>SUM(Table17[[#This Row],[2025]:[2014]])</f>
        <v>1</v>
      </c>
      <c r="F61" s="10"/>
      <c r="G61" s="10">
        <v>1</v>
      </c>
      <c r="H61" s="10"/>
      <c r="I61" s="12"/>
    </row>
    <row r="62" spans="1:9" hidden="1" x14ac:dyDescent="0.35">
      <c r="A62" t="s">
        <v>119</v>
      </c>
      <c r="B62" t="s">
        <v>205</v>
      </c>
      <c r="C62" t="s">
        <v>233</v>
      </c>
      <c r="D62" t="s">
        <v>234</v>
      </c>
      <c r="E62">
        <f>SUM(Table17[[#This Row],[2025]:[2014]])</f>
        <v>63</v>
      </c>
      <c r="F62" s="10">
        <v>2</v>
      </c>
      <c r="G62" s="10">
        <v>9</v>
      </c>
      <c r="H62" s="10">
        <v>52</v>
      </c>
      <c r="I62" s="12"/>
    </row>
    <row r="63" spans="1:9" hidden="1" x14ac:dyDescent="0.35">
      <c r="A63" t="s">
        <v>119</v>
      </c>
      <c r="B63" t="s">
        <v>205</v>
      </c>
      <c r="C63" t="s">
        <v>235</v>
      </c>
      <c r="D63" t="s">
        <v>236</v>
      </c>
      <c r="E63">
        <f>SUM(Table17[[#This Row],[2025]:[2014]])</f>
        <v>1</v>
      </c>
      <c r="F63" s="10"/>
      <c r="G63" s="10"/>
      <c r="H63" s="10">
        <v>1</v>
      </c>
      <c r="I63" s="12"/>
    </row>
    <row r="64" spans="1:9" hidden="1" x14ac:dyDescent="0.35">
      <c r="A64" t="s">
        <v>119</v>
      </c>
      <c r="B64" t="s">
        <v>205</v>
      </c>
      <c r="C64" t="s">
        <v>237</v>
      </c>
      <c r="D64" t="s">
        <v>238</v>
      </c>
      <c r="E64">
        <f>SUM(Table17[[#This Row],[2025]:[2014]])</f>
        <v>6</v>
      </c>
      <c r="F64" s="10">
        <v>-2</v>
      </c>
      <c r="G64" s="10">
        <v>4</v>
      </c>
      <c r="H64" s="10">
        <v>4</v>
      </c>
      <c r="I64" s="12"/>
    </row>
    <row r="65" spans="1:17" hidden="1" x14ac:dyDescent="0.35">
      <c r="A65" t="s">
        <v>239</v>
      </c>
      <c r="B65" t="s">
        <v>240</v>
      </c>
      <c r="C65" t="s">
        <v>241</v>
      </c>
      <c r="D65" t="s">
        <v>242</v>
      </c>
      <c r="E65">
        <f>SUM(Table17[[#This Row],[2025]:[2014]])</f>
        <v>1</v>
      </c>
      <c r="F65" s="10"/>
      <c r="G65" s="10">
        <v>1</v>
      </c>
      <c r="H65" s="10"/>
      <c r="I65" s="10"/>
      <c r="J65"/>
      <c r="K65"/>
      <c r="L65"/>
      <c r="M65"/>
      <c r="N65"/>
      <c r="O65"/>
      <c r="P65"/>
      <c r="Q65"/>
    </row>
    <row r="66" spans="1:17" hidden="1" x14ac:dyDescent="0.35">
      <c r="A66" t="s">
        <v>239</v>
      </c>
      <c r="B66" t="s">
        <v>123</v>
      </c>
      <c r="C66" t="s">
        <v>124</v>
      </c>
      <c r="D66" t="s">
        <v>125</v>
      </c>
      <c r="E66">
        <f>SUM(Table17[[#This Row],[2025]:[2014]])</f>
        <v>2</v>
      </c>
      <c r="F66" s="10"/>
      <c r="G66" s="10"/>
      <c r="H66" s="10"/>
      <c r="I66" s="10">
        <v>2</v>
      </c>
      <c r="J66"/>
      <c r="K66"/>
      <c r="L66"/>
      <c r="M66"/>
      <c r="N66"/>
      <c r="O66"/>
      <c r="P66"/>
      <c r="Q66"/>
    </row>
    <row r="67" spans="1:17" hidden="1" x14ac:dyDescent="0.35">
      <c r="A67" t="s">
        <v>239</v>
      </c>
      <c r="B67" t="s">
        <v>126</v>
      </c>
      <c r="C67" t="s">
        <v>127</v>
      </c>
      <c r="D67" t="s">
        <v>128</v>
      </c>
      <c r="E67">
        <f>SUM(Table17[[#This Row],[2025]:[2014]])</f>
        <v>22</v>
      </c>
      <c r="F67" s="10">
        <v>3</v>
      </c>
      <c r="G67" s="10">
        <v>7</v>
      </c>
      <c r="H67" s="10">
        <v>8</v>
      </c>
      <c r="I67" s="10">
        <v>4</v>
      </c>
      <c r="J67"/>
      <c r="K67"/>
      <c r="L67"/>
      <c r="M67"/>
      <c r="N67"/>
      <c r="O67"/>
      <c r="P67"/>
      <c r="Q67"/>
    </row>
    <row r="68" spans="1:17" hidden="1" x14ac:dyDescent="0.35">
      <c r="A68" t="s">
        <v>239</v>
      </c>
      <c r="B68" t="s">
        <v>243</v>
      </c>
      <c r="C68" t="s">
        <v>244</v>
      </c>
      <c r="D68" t="s">
        <v>245</v>
      </c>
      <c r="E68">
        <f>SUM(Table17[[#This Row],[2025]:[2014]])</f>
        <v>4</v>
      </c>
      <c r="F68" s="10"/>
      <c r="G68" s="10">
        <v>4</v>
      </c>
      <c r="H68" s="10"/>
      <c r="I68" s="10"/>
      <c r="J68"/>
      <c r="K68"/>
      <c r="L68"/>
      <c r="M68"/>
      <c r="N68"/>
      <c r="O68"/>
      <c r="P68"/>
      <c r="Q68"/>
    </row>
    <row r="69" spans="1:17" hidden="1" x14ac:dyDescent="0.35">
      <c r="A69" t="s">
        <v>239</v>
      </c>
      <c r="B69" t="s">
        <v>139</v>
      </c>
      <c r="C69" t="s">
        <v>142</v>
      </c>
      <c r="D69" t="s">
        <v>143</v>
      </c>
      <c r="E69">
        <f>SUM(Table17[[#This Row],[2025]:[2014]])</f>
        <v>0</v>
      </c>
      <c r="F69" s="10"/>
      <c r="G69" s="10"/>
      <c r="H69" s="10">
        <v>-1</v>
      </c>
      <c r="I69" s="10">
        <v>1</v>
      </c>
      <c r="J69"/>
      <c r="K69"/>
      <c r="L69"/>
      <c r="M69"/>
      <c r="N69"/>
      <c r="O69"/>
      <c r="P69"/>
      <c r="Q69"/>
    </row>
    <row r="70" spans="1:17" hidden="1" x14ac:dyDescent="0.35">
      <c r="A70" t="s">
        <v>239</v>
      </c>
      <c r="B70" t="s">
        <v>144</v>
      </c>
      <c r="C70" t="s">
        <v>124</v>
      </c>
      <c r="D70" t="s">
        <v>145</v>
      </c>
      <c r="E70">
        <f>SUM(Table17[[#This Row],[2025]:[2014]])</f>
        <v>5</v>
      </c>
      <c r="F70" s="10"/>
      <c r="G70" s="10"/>
      <c r="H70" s="10">
        <v>5</v>
      </c>
      <c r="I70" s="10"/>
      <c r="J70"/>
      <c r="K70"/>
      <c r="L70"/>
      <c r="M70"/>
      <c r="N70"/>
      <c r="O70"/>
      <c r="P70"/>
      <c r="Q70"/>
    </row>
    <row r="71" spans="1:17" hidden="1" x14ac:dyDescent="0.35">
      <c r="A71" t="s">
        <v>239</v>
      </c>
      <c r="B71" t="s">
        <v>144</v>
      </c>
      <c r="C71" t="s">
        <v>124</v>
      </c>
      <c r="D71" t="s">
        <v>246</v>
      </c>
      <c r="E71">
        <f>SUM(Table17[[#This Row],[2025]:[2014]])</f>
        <v>5</v>
      </c>
      <c r="F71" s="10"/>
      <c r="G71" s="10"/>
      <c r="H71" s="10"/>
      <c r="I71" s="10">
        <v>5</v>
      </c>
      <c r="J71"/>
      <c r="K71"/>
      <c r="L71"/>
      <c r="M71"/>
      <c r="N71"/>
      <c r="O71"/>
      <c r="P71"/>
      <c r="Q71"/>
    </row>
    <row r="72" spans="1:17" hidden="1" x14ac:dyDescent="0.35">
      <c r="A72" t="s">
        <v>239</v>
      </c>
      <c r="B72" t="s">
        <v>144</v>
      </c>
      <c r="C72" t="s">
        <v>124</v>
      </c>
      <c r="D72" t="s">
        <v>146</v>
      </c>
      <c r="E72">
        <f>SUM(Table17[[#This Row],[2025]:[2014]])</f>
        <v>-7</v>
      </c>
      <c r="F72" s="10"/>
      <c r="G72" s="10"/>
      <c r="H72" s="10">
        <v>-4</v>
      </c>
      <c r="I72" s="10">
        <v>-3</v>
      </c>
      <c r="J72"/>
      <c r="K72"/>
      <c r="L72"/>
      <c r="M72"/>
      <c r="N72"/>
      <c r="O72"/>
      <c r="P72"/>
      <c r="Q72"/>
    </row>
    <row r="73" spans="1:17" hidden="1" x14ac:dyDescent="0.35">
      <c r="A73" t="s">
        <v>239</v>
      </c>
      <c r="B73" t="s">
        <v>144</v>
      </c>
      <c r="C73" t="s">
        <v>124</v>
      </c>
      <c r="D73" t="s">
        <v>247</v>
      </c>
      <c r="E73">
        <f>SUM(Table17[[#This Row],[2025]:[2014]])</f>
        <v>8</v>
      </c>
      <c r="F73" s="10"/>
      <c r="G73" s="10"/>
      <c r="H73" s="10"/>
      <c r="I73" s="10">
        <v>8</v>
      </c>
      <c r="J73"/>
      <c r="K73"/>
      <c r="L73"/>
      <c r="M73"/>
      <c r="N73"/>
      <c r="O73"/>
      <c r="P73"/>
      <c r="Q73"/>
    </row>
    <row r="74" spans="1:17" hidden="1" x14ac:dyDescent="0.35">
      <c r="A74" t="s">
        <v>239</v>
      </c>
      <c r="B74" t="s">
        <v>144</v>
      </c>
      <c r="C74" t="s">
        <v>124</v>
      </c>
      <c r="D74" t="s">
        <v>147</v>
      </c>
      <c r="E74">
        <f>SUM(Table17[[#This Row],[2025]:[2014]])</f>
        <v>2</v>
      </c>
      <c r="F74" s="10"/>
      <c r="G74" s="10"/>
      <c r="H74" s="10">
        <v>2</v>
      </c>
      <c r="I74" s="10"/>
      <c r="J74"/>
      <c r="K74"/>
      <c r="L74"/>
      <c r="M74"/>
      <c r="N74"/>
      <c r="O74"/>
      <c r="P74"/>
      <c r="Q74"/>
    </row>
    <row r="75" spans="1:17" hidden="1" x14ac:dyDescent="0.35">
      <c r="A75" t="s">
        <v>239</v>
      </c>
      <c r="B75" t="s">
        <v>144</v>
      </c>
      <c r="C75" t="s">
        <v>124</v>
      </c>
      <c r="D75" t="s">
        <v>148</v>
      </c>
      <c r="E75">
        <f>SUM(Table17[[#This Row],[2025]:[2014]])</f>
        <v>9</v>
      </c>
      <c r="F75" s="10"/>
      <c r="G75" s="10"/>
      <c r="H75" s="10">
        <v>5</v>
      </c>
      <c r="I75" s="10">
        <v>4</v>
      </c>
      <c r="J75"/>
      <c r="K75"/>
      <c r="L75"/>
      <c r="M75"/>
      <c r="N75"/>
      <c r="O75"/>
      <c r="P75"/>
      <c r="Q75"/>
    </row>
    <row r="76" spans="1:17" hidden="1" x14ac:dyDescent="0.35">
      <c r="A76" t="s">
        <v>239</v>
      </c>
      <c r="B76" t="s">
        <v>144</v>
      </c>
      <c r="C76" t="s">
        <v>151</v>
      </c>
      <c r="D76" t="s">
        <v>152</v>
      </c>
      <c r="E76">
        <f>SUM(Table17[[#This Row],[2025]:[2014]])</f>
        <v>1</v>
      </c>
      <c r="F76" s="10"/>
      <c r="G76" s="10"/>
      <c r="H76" s="10">
        <v>1</v>
      </c>
      <c r="I76" s="10"/>
      <c r="J76"/>
      <c r="K76"/>
      <c r="L76"/>
      <c r="M76"/>
      <c r="N76"/>
      <c r="O76"/>
      <c r="P76"/>
      <c r="Q76"/>
    </row>
    <row r="77" spans="1:17" hidden="1" x14ac:dyDescent="0.35">
      <c r="A77" t="s">
        <v>239</v>
      </c>
      <c r="B77" t="s">
        <v>144</v>
      </c>
      <c r="C77" t="s">
        <v>248</v>
      </c>
      <c r="D77" t="s">
        <v>249</v>
      </c>
      <c r="E77">
        <f>SUM(Table17[[#This Row],[2025]:[2014]])</f>
        <v>1</v>
      </c>
      <c r="F77" s="10"/>
      <c r="G77" s="10"/>
      <c r="H77" s="10">
        <v>1</v>
      </c>
      <c r="I77" s="10"/>
      <c r="J77"/>
      <c r="K77"/>
      <c r="L77"/>
      <c r="M77"/>
      <c r="N77"/>
      <c r="O77"/>
      <c r="P77"/>
      <c r="Q77"/>
    </row>
    <row r="78" spans="1:17" hidden="1" x14ac:dyDescent="0.35">
      <c r="A78" t="s">
        <v>239</v>
      </c>
      <c r="B78" t="s">
        <v>144</v>
      </c>
      <c r="C78" t="s">
        <v>250</v>
      </c>
      <c r="D78" t="s">
        <v>251</v>
      </c>
      <c r="E78">
        <f>SUM(Table17[[#This Row],[2025]:[2014]])</f>
        <v>3</v>
      </c>
      <c r="F78" s="10"/>
      <c r="G78" s="10">
        <v>1</v>
      </c>
      <c r="H78" s="10">
        <v>1</v>
      </c>
      <c r="I78" s="10">
        <v>1</v>
      </c>
      <c r="J78"/>
      <c r="K78"/>
      <c r="L78"/>
      <c r="M78"/>
      <c r="N78"/>
      <c r="O78"/>
      <c r="P78"/>
      <c r="Q78"/>
    </row>
    <row r="79" spans="1:17" hidden="1" x14ac:dyDescent="0.35">
      <c r="A79" t="s">
        <v>239</v>
      </c>
      <c r="B79" t="s">
        <v>144</v>
      </c>
      <c r="C79" t="s">
        <v>252</v>
      </c>
      <c r="D79" t="s">
        <v>253</v>
      </c>
      <c r="E79">
        <f>SUM(Table17[[#This Row],[2025]:[2014]])</f>
        <v>1</v>
      </c>
      <c r="F79" s="10"/>
      <c r="G79" s="10"/>
      <c r="H79" s="10"/>
      <c r="I79" s="10">
        <v>1</v>
      </c>
      <c r="J79"/>
      <c r="K79"/>
      <c r="L79"/>
      <c r="M79"/>
      <c r="N79"/>
      <c r="O79"/>
      <c r="P79"/>
      <c r="Q79"/>
    </row>
    <row r="80" spans="1:17" hidden="1" x14ac:dyDescent="0.35">
      <c r="A80" t="s">
        <v>239</v>
      </c>
      <c r="B80" t="s">
        <v>144</v>
      </c>
      <c r="C80" t="s">
        <v>155</v>
      </c>
      <c r="D80" t="s">
        <v>156</v>
      </c>
      <c r="E80">
        <f>SUM(Table17[[#This Row],[2025]:[2014]])</f>
        <v>4</v>
      </c>
      <c r="F80" s="10"/>
      <c r="G80" s="10">
        <v>-1</v>
      </c>
      <c r="H80" s="10"/>
      <c r="I80" s="10">
        <v>5</v>
      </c>
      <c r="J80"/>
      <c r="K80"/>
      <c r="L80"/>
      <c r="M80"/>
      <c r="N80"/>
      <c r="O80"/>
      <c r="P80"/>
      <c r="Q80"/>
    </row>
    <row r="81" spans="1:17" hidden="1" x14ac:dyDescent="0.35">
      <c r="A81" t="s">
        <v>239</v>
      </c>
      <c r="B81" t="s">
        <v>144</v>
      </c>
      <c r="C81" t="s">
        <v>157</v>
      </c>
      <c r="D81" t="s">
        <v>158</v>
      </c>
      <c r="E81">
        <f>SUM(Table17[[#This Row],[2025]:[2014]])</f>
        <v>6</v>
      </c>
      <c r="F81" s="10"/>
      <c r="G81" s="10"/>
      <c r="H81" s="10"/>
      <c r="I81" s="10">
        <v>6</v>
      </c>
      <c r="J81"/>
      <c r="K81"/>
      <c r="L81"/>
      <c r="M81"/>
      <c r="N81"/>
      <c r="O81"/>
      <c r="P81"/>
      <c r="Q81"/>
    </row>
    <row r="82" spans="1:17" hidden="1" x14ac:dyDescent="0.35">
      <c r="A82" t="s">
        <v>239</v>
      </c>
      <c r="B82" t="s">
        <v>144</v>
      </c>
      <c r="C82" t="s">
        <v>159</v>
      </c>
      <c r="D82" t="s">
        <v>160</v>
      </c>
      <c r="E82">
        <f>SUM(Table17[[#This Row],[2025]:[2014]])</f>
        <v>42</v>
      </c>
      <c r="F82" s="10">
        <v>3</v>
      </c>
      <c r="G82" s="10">
        <v>17</v>
      </c>
      <c r="H82" s="10">
        <v>18</v>
      </c>
      <c r="I82" s="10">
        <v>4</v>
      </c>
      <c r="J82"/>
      <c r="K82"/>
      <c r="L82"/>
      <c r="M82"/>
      <c r="N82"/>
      <c r="O82"/>
      <c r="P82"/>
      <c r="Q82"/>
    </row>
    <row r="83" spans="1:17" hidden="1" x14ac:dyDescent="0.35">
      <c r="A83" t="s">
        <v>239</v>
      </c>
      <c r="B83" t="s">
        <v>144</v>
      </c>
      <c r="C83" t="s">
        <v>161</v>
      </c>
      <c r="D83" t="s">
        <v>162</v>
      </c>
      <c r="E83">
        <f>SUM(Table17[[#This Row],[2025]:[2014]])</f>
        <v>4</v>
      </c>
      <c r="F83" s="10"/>
      <c r="G83" s="10">
        <v>1</v>
      </c>
      <c r="H83" s="10">
        <v>2</v>
      </c>
      <c r="I83" s="10">
        <v>1</v>
      </c>
      <c r="J83"/>
      <c r="K83"/>
      <c r="L83"/>
      <c r="M83"/>
      <c r="N83"/>
      <c r="O83"/>
      <c r="P83"/>
      <c r="Q83"/>
    </row>
    <row r="84" spans="1:17" hidden="1" x14ac:dyDescent="0.35">
      <c r="A84" t="s">
        <v>239</v>
      </c>
      <c r="B84" t="s">
        <v>254</v>
      </c>
      <c r="C84" t="s">
        <v>255</v>
      </c>
      <c r="D84" t="s">
        <v>256</v>
      </c>
      <c r="E84">
        <f>SUM(Table17[[#This Row],[2025]:[2014]])</f>
        <v>2</v>
      </c>
      <c r="F84" s="10"/>
      <c r="G84" s="10"/>
      <c r="H84" s="10"/>
      <c r="I84" s="10">
        <v>2</v>
      </c>
      <c r="J84"/>
      <c r="K84"/>
      <c r="L84"/>
      <c r="M84"/>
      <c r="N84"/>
      <c r="O84"/>
      <c r="P84"/>
      <c r="Q84"/>
    </row>
    <row r="85" spans="1:17" hidden="1" x14ac:dyDescent="0.35">
      <c r="A85" t="s">
        <v>239</v>
      </c>
      <c r="B85" t="s">
        <v>163</v>
      </c>
      <c r="C85" t="s">
        <v>164</v>
      </c>
      <c r="D85" t="s">
        <v>165</v>
      </c>
      <c r="E85">
        <f>SUM(Table17[[#This Row],[2025]:[2014]])</f>
        <v>1</v>
      </c>
      <c r="F85" s="10">
        <v>1</v>
      </c>
      <c r="G85" s="10"/>
      <c r="H85" s="10"/>
      <c r="I85" s="10"/>
      <c r="J85"/>
      <c r="K85"/>
      <c r="L85"/>
      <c r="M85"/>
      <c r="N85"/>
      <c r="O85"/>
      <c r="P85"/>
      <c r="Q85"/>
    </row>
    <row r="86" spans="1:17" hidden="1" x14ac:dyDescent="0.35">
      <c r="A86" t="s">
        <v>239</v>
      </c>
      <c r="B86" t="s">
        <v>166</v>
      </c>
      <c r="C86" t="s">
        <v>167</v>
      </c>
      <c r="D86" t="s">
        <v>168</v>
      </c>
      <c r="E86">
        <f>SUM(Table17[[#This Row],[2025]:[2014]])</f>
        <v>1</v>
      </c>
      <c r="F86" s="10"/>
      <c r="G86" s="10"/>
      <c r="H86" s="10"/>
      <c r="I86" s="10">
        <v>1</v>
      </c>
      <c r="J86"/>
      <c r="K86"/>
      <c r="L86"/>
      <c r="M86"/>
      <c r="N86"/>
      <c r="O86"/>
      <c r="P86"/>
      <c r="Q86"/>
    </row>
    <row r="87" spans="1:17" hidden="1" x14ac:dyDescent="0.35">
      <c r="A87" t="s">
        <v>239</v>
      </c>
      <c r="B87" t="s">
        <v>169</v>
      </c>
      <c r="C87" t="s">
        <v>124</v>
      </c>
      <c r="D87" t="s">
        <v>170</v>
      </c>
      <c r="E87">
        <f>SUM(Table17[[#This Row],[2025]:[2014]])</f>
        <v>-45</v>
      </c>
      <c r="F87" s="10"/>
      <c r="G87" s="10"/>
      <c r="H87" s="10">
        <v>-32</v>
      </c>
      <c r="I87" s="10">
        <v>-13</v>
      </c>
      <c r="J87"/>
      <c r="K87"/>
      <c r="L87"/>
      <c r="M87"/>
      <c r="N87"/>
      <c r="O87"/>
      <c r="P87"/>
      <c r="Q87"/>
    </row>
    <row r="88" spans="1:17" hidden="1" x14ac:dyDescent="0.35">
      <c r="A88" t="s">
        <v>239</v>
      </c>
      <c r="B88" t="s">
        <v>169</v>
      </c>
      <c r="C88" t="s">
        <v>124</v>
      </c>
      <c r="D88" t="s">
        <v>257</v>
      </c>
      <c r="E88">
        <f>SUM(Table17[[#This Row],[2025]:[2014]])</f>
        <v>-2</v>
      </c>
      <c r="F88" s="10"/>
      <c r="G88" s="10"/>
      <c r="H88" s="10">
        <v>-2</v>
      </c>
      <c r="I88" s="10"/>
      <c r="J88"/>
      <c r="K88"/>
      <c r="L88"/>
      <c r="M88"/>
      <c r="N88"/>
      <c r="O88"/>
      <c r="P88"/>
      <c r="Q88"/>
    </row>
    <row r="89" spans="1:17" hidden="1" x14ac:dyDescent="0.35">
      <c r="A89" t="s">
        <v>239</v>
      </c>
      <c r="B89" t="s">
        <v>169</v>
      </c>
      <c r="C89" t="s">
        <v>124</v>
      </c>
      <c r="D89" t="s">
        <v>171</v>
      </c>
      <c r="E89">
        <f>SUM(Table17[[#This Row],[2025]:[2014]])</f>
        <v>27</v>
      </c>
      <c r="F89" s="10"/>
      <c r="G89" s="10">
        <v>24</v>
      </c>
      <c r="H89" s="10">
        <v>3</v>
      </c>
      <c r="I89" s="10"/>
      <c r="J89"/>
      <c r="K89"/>
      <c r="L89"/>
      <c r="M89"/>
      <c r="N89"/>
      <c r="O89"/>
      <c r="P89"/>
      <c r="Q89"/>
    </row>
    <row r="90" spans="1:17" hidden="1" x14ac:dyDescent="0.35">
      <c r="A90" t="s">
        <v>239</v>
      </c>
      <c r="B90" t="s">
        <v>172</v>
      </c>
      <c r="C90" t="s">
        <v>258</v>
      </c>
      <c r="D90" t="s">
        <v>259</v>
      </c>
      <c r="E90">
        <f>SUM(Table17[[#This Row],[2025]:[2014]])</f>
        <v>3</v>
      </c>
      <c r="F90" s="10">
        <v>2</v>
      </c>
      <c r="G90" s="10"/>
      <c r="H90" s="10">
        <v>1</v>
      </c>
      <c r="I90" s="10"/>
      <c r="J90"/>
      <c r="K90"/>
      <c r="L90"/>
      <c r="M90"/>
      <c r="N90"/>
      <c r="O90"/>
      <c r="P90"/>
      <c r="Q90"/>
    </row>
    <row r="91" spans="1:17" hidden="1" x14ac:dyDescent="0.35">
      <c r="A91" t="s">
        <v>239</v>
      </c>
      <c r="B91" t="s">
        <v>260</v>
      </c>
      <c r="C91" t="s">
        <v>261</v>
      </c>
      <c r="D91" t="s">
        <v>262</v>
      </c>
      <c r="E91">
        <f>SUM(Table17[[#This Row],[2025]:[2014]])</f>
        <v>2</v>
      </c>
      <c r="F91" s="10">
        <v>2</v>
      </c>
      <c r="G91" s="10"/>
      <c r="H91" s="10"/>
      <c r="I91" s="10"/>
      <c r="J91"/>
      <c r="K91"/>
      <c r="L91"/>
      <c r="M91"/>
      <c r="N91"/>
      <c r="O91"/>
      <c r="P91"/>
      <c r="Q91"/>
    </row>
    <row r="92" spans="1:17" hidden="1" x14ac:dyDescent="0.35">
      <c r="A92" t="s">
        <v>239</v>
      </c>
      <c r="B92" t="s">
        <v>263</v>
      </c>
      <c r="C92" t="s">
        <v>264</v>
      </c>
      <c r="D92" t="s">
        <v>265</v>
      </c>
      <c r="E92">
        <f>SUM(Table17[[#This Row],[2025]:[2014]])</f>
        <v>20</v>
      </c>
      <c r="F92" s="10"/>
      <c r="G92" s="10"/>
      <c r="H92" s="10">
        <v>20</v>
      </c>
      <c r="I92" s="10"/>
      <c r="J92"/>
      <c r="K92"/>
      <c r="L92"/>
      <c r="M92"/>
      <c r="N92"/>
      <c r="O92"/>
      <c r="P92"/>
      <c r="Q92"/>
    </row>
    <row r="93" spans="1:17" hidden="1" x14ac:dyDescent="0.35">
      <c r="A93" t="s">
        <v>239</v>
      </c>
      <c r="B93" t="s">
        <v>175</v>
      </c>
      <c r="C93" t="s">
        <v>124</v>
      </c>
      <c r="D93" t="s">
        <v>177</v>
      </c>
      <c r="E93">
        <f>SUM(Table17[[#This Row],[2025]:[2014]])</f>
        <v>11</v>
      </c>
      <c r="F93" s="10"/>
      <c r="G93" s="10"/>
      <c r="H93" s="10"/>
      <c r="I93" s="10">
        <v>11</v>
      </c>
      <c r="J93"/>
      <c r="K93"/>
      <c r="L93"/>
      <c r="M93"/>
      <c r="N93"/>
      <c r="O93"/>
      <c r="P93"/>
      <c r="Q93"/>
    </row>
    <row r="94" spans="1:17" hidden="1" x14ac:dyDescent="0.35">
      <c r="A94" t="s">
        <v>239</v>
      </c>
      <c r="B94" t="s">
        <v>175</v>
      </c>
      <c r="C94" t="s">
        <v>124</v>
      </c>
      <c r="D94" t="s">
        <v>178</v>
      </c>
      <c r="E94">
        <f>SUM(Table17[[#This Row],[2025]:[2014]])</f>
        <v>39</v>
      </c>
      <c r="F94" s="10"/>
      <c r="G94" s="10"/>
      <c r="H94" s="10">
        <v>8</v>
      </c>
      <c r="I94" s="10">
        <v>31</v>
      </c>
      <c r="J94"/>
      <c r="K94"/>
      <c r="L94"/>
      <c r="M94"/>
      <c r="N94"/>
      <c r="O94"/>
      <c r="P94"/>
      <c r="Q94"/>
    </row>
    <row r="95" spans="1:17" hidden="1" x14ac:dyDescent="0.35">
      <c r="A95" t="s">
        <v>239</v>
      </c>
      <c r="B95" t="s">
        <v>175</v>
      </c>
      <c r="C95" t="s">
        <v>124</v>
      </c>
      <c r="D95" t="s">
        <v>179</v>
      </c>
      <c r="E95">
        <f>SUM(Table17[[#This Row],[2025]:[2014]])</f>
        <v>7</v>
      </c>
      <c r="F95" s="10"/>
      <c r="G95" s="10"/>
      <c r="H95" s="10"/>
      <c r="I95" s="10">
        <v>7</v>
      </c>
      <c r="J95"/>
      <c r="K95"/>
      <c r="L95"/>
      <c r="M95"/>
      <c r="N95"/>
      <c r="O95"/>
      <c r="P95"/>
      <c r="Q95"/>
    </row>
    <row r="96" spans="1:17" hidden="1" x14ac:dyDescent="0.35">
      <c r="A96" t="s">
        <v>239</v>
      </c>
      <c r="B96" t="s">
        <v>175</v>
      </c>
      <c r="C96" t="s">
        <v>124</v>
      </c>
      <c r="D96" t="s">
        <v>266</v>
      </c>
      <c r="E96">
        <f>SUM(Table17[[#This Row],[2025]:[2014]])</f>
        <v>6</v>
      </c>
      <c r="F96" s="10"/>
      <c r="G96" s="10"/>
      <c r="H96" s="10"/>
      <c r="I96" s="10">
        <v>6</v>
      </c>
      <c r="J96"/>
      <c r="K96"/>
      <c r="L96"/>
      <c r="M96"/>
      <c r="N96"/>
      <c r="O96"/>
      <c r="P96"/>
      <c r="Q96"/>
    </row>
    <row r="97" spans="1:17" hidden="1" x14ac:dyDescent="0.35">
      <c r="A97" t="s">
        <v>239</v>
      </c>
      <c r="B97" t="s">
        <v>180</v>
      </c>
      <c r="C97" t="s">
        <v>267</v>
      </c>
      <c r="D97" t="s">
        <v>268</v>
      </c>
      <c r="E97">
        <f>SUM(Table17[[#This Row],[2025]:[2014]])</f>
        <v>1</v>
      </c>
      <c r="F97" s="10"/>
      <c r="G97" s="10"/>
      <c r="H97" s="10">
        <v>1</v>
      </c>
      <c r="I97" s="10"/>
      <c r="J97"/>
      <c r="K97"/>
      <c r="L97"/>
      <c r="M97"/>
      <c r="N97"/>
      <c r="O97"/>
      <c r="P97"/>
      <c r="Q97"/>
    </row>
    <row r="98" spans="1:17" hidden="1" x14ac:dyDescent="0.35">
      <c r="A98" t="s">
        <v>239</v>
      </c>
      <c r="B98" t="s">
        <v>183</v>
      </c>
      <c r="C98" t="s">
        <v>184</v>
      </c>
      <c r="D98" t="s">
        <v>185</v>
      </c>
      <c r="E98">
        <f>SUM(Table17[[#This Row],[2025]:[2014]])</f>
        <v>1</v>
      </c>
      <c r="F98" s="10"/>
      <c r="G98" s="10">
        <v>1</v>
      </c>
      <c r="H98" s="10"/>
      <c r="I98" s="10"/>
      <c r="J98"/>
      <c r="K98"/>
      <c r="L98"/>
      <c r="M98"/>
      <c r="N98"/>
      <c r="O98"/>
      <c r="P98"/>
      <c r="Q98"/>
    </row>
    <row r="99" spans="1:17" hidden="1" x14ac:dyDescent="0.35">
      <c r="A99" t="s">
        <v>239</v>
      </c>
      <c r="B99" t="s">
        <v>183</v>
      </c>
      <c r="C99" t="s">
        <v>186</v>
      </c>
      <c r="D99" t="s">
        <v>187</v>
      </c>
      <c r="E99">
        <f>SUM(Table17[[#This Row],[2025]:[2014]])</f>
        <v>100</v>
      </c>
      <c r="F99" s="10"/>
      <c r="G99" s="10"/>
      <c r="H99" s="10">
        <v>100</v>
      </c>
      <c r="I99" s="10"/>
      <c r="J99"/>
      <c r="K99"/>
      <c r="L99"/>
      <c r="M99"/>
      <c r="N99"/>
      <c r="O99"/>
      <c r="P99"/>
      <c r="Q99"/>
    </row>
    <row r="100" spans="1:17" hidden="1" x14ac:dyDescent="0.35">
      <c r="A100" t="s">
        <v>239</v>
      </c>
      <c r="B100" t="s">
        <v>191</v>
      </c>
      <c r="C100" t="s">
        <v>269</v>
      </c>
      <c r="D100" t="s">
        <v>270</v>
      </c>
      <c r="E100">
        <f>SUM(Table17[[#This Row],[2025]:[2014]])</f>
        <v>1</v>
      </c>
      <c r="F100" s="10"/>
      <c r="G100" s="10"/>
      <c r="H100" s="10">
        <v>1</v>
      </c>
      <c r="I100" s="10"/>
      <c r="J100"/>
      <c r="K100"/>
      <c r="L100"/>
      <c r="M100"/>
      <c r="N100"/>
      <c r="O100"/>
      <c r="P100"/>
      <c r="Q100"/>
    </row>
    <row r="101" spans="1:17" hidden="1" x14ac:dyDescent="0.35">
      <c r="A101" t="s">
        <v>239</v>
      </c>
      <c r="B101" t="s">
        <v>191</v>
      </c>
      <c r="C101" t="s">
        <v>192</v>
      </c>
      <c r="D101" t="s">
        <v>193</v>
      </c>
      <c r="E101">
        <f>SUM(Table17[[#This Row],[2025]:[2014]])</f>
        <v>2</v>
      </c>
      <c r="F101" s="10"/>
      <c r="G101" s="10"/>
      <c r="H101" s="10">
        <v>2</v>
      </c>
      <c r="I101" s="10"/>
      <c r="J101"/>
      <c r="K101"/>
      <c r="L101"/>
      <c r="M101"/>
      <c r="N101"/>
      <c r="O101"/>
      <c r="P101"/>
      <c r="Q101"/>
    </row>
    <row r="102" spans="1:17" hidden="1" x14ac:dyDescent="0.35">
      <c r="A102" t="s">
        <v>239</v>
      </c>
      <c r="B102" t="s">
        <v>194</v>
      </c>
      <c r="C102" t="s">
        <v>195</v>
      </c>
      <c r="D102" t="s">
        <v>196</v>
      </c>
      <c r="E102">
        <f>SUM(Table17[[#This Row],[2025]:[2014]])</f>
        <v>24</v>
      </c>
      <c r="F102" s="10"/>
      <c r="G102" s="10">
        <v>10</v>
      </c>
      <c r="H102" s="10">
        <v>11</v>
      </c>
      <c r="I102" s="10">
        <v>3</v>
      </c>
      <c r="J102"/>
      <c r="K102"/>
      <c r="L102"/>
      <c r="M102"/>
      <c r="N102"/>
      <c r="O102"/>
      <c r="P102"/>
      <c r="Q102"/>
    </row>
    <row r="103" spans="1:17" hidden="1" x14ac:dyDescent="0.35">
      <c r="A103" t="s">
        <v>239</v>
      </c>
      <c r="B103" t="s">
        <v>194</v>
      </c>
      <c r="C103" t="s">
        <v>271</v>
      </c>
      <c r="D103" t="s">
        <v>272</v>
      </c>
      <c r="E103">
        <f>SUM(Table17[[#This Row],[2025]:[2014]])</f>
        <v>17</v>
      </c>
      <c r="F103" s="10">
        <v>1</v>
      </c>
      <c r="G103" s="10">
        <v>6</v>
      </c>
      <c r="H103" s="10">
        <v>9</v>
      </c>
      <c r="I103" s="10">
        <v>1</v>
      </c>
      <c r="J103"/>
      <c r="K103"/>
      <c r="L103"/>
      <c r="M103"/>
      <c r="N103"/>
      <c r="O103"/>
      <c r="P103"/>
      <c r="Q103"/>
    </row>
    <row r="104" spans="1:17" hidden="1" x14ac:dyDescent="0.35">
      <c r="A104" t="s">
        <v>239</v>
      </c>
      <c r="B104" t="s">
        <v>194</v>
      </c>
      <c r="C104" t="s">
        <v>273</v>
      </c>
      <c r="D104" t="s">
        <v>274</v>
      </c>
      <c r="E104">
        <f>SUM(Table17[[#This Row],[2025]:[2014]])</f>
        <v>3</v>
      </c>
      <c r="F104" s="10">
        <v>1</v>
      </c>
      <c r="G104" s="10">
        <v>1</v>
      </c>
      <c r="H104" s="10"/>
      <c r="I104" s="10">
        <v>1</v>
      </c>
      <c r="J104"/>
      <c r="K104"/>
      <c r="L104"/>
      <c r="M104"/>
      <c r="N104"/>
      <c r="O104"/>
      <c r="P104"/>
      <c r="Q104"/>
    </row>
    <row r="105" spans="1:17" hidden="1" x14ac:dyDescent="0.35">
      <c r="A105" t="s">
        <v>239</v>
      </c>
      <c r="B105" t="s">
        <v>275</v>
      </c>
      <c r="C105" t="s">
        <v>276</v>
      </c>
      <c r="D105" t="s">
        <v>277</v>
      </c>
      <c r="E105">
        <f>SUM(Table17[[#This Row],[2025]:[2014]])</f>
        <v>1</v>
      </c>
      <c r="F105" s="10"/>
      <c r="G105" s="10"/>
      <c r="H105" s="10">
        <v>0</v>
      </c>
      <c r="I105" s="10">
        <v>1</v>
      </c>
      <c r="J105"/>
      <c r="K105"/>
      <c r="L105"/>
      <c r="M105"/>
      <c r="N105"/>
      <c r="O105"/>
      <c r="P105"/>
      <c r="Q105"/>
    </row>
    <row r="106" spans="1:17" hidden="1" x14ac:dyDescent="0.35">
      <c r="A106" t="s">
        <v>239</v>
      </c>
      <c r="B106" t="s">
        <v>200</v>
      </c>
      <c r="C106" t="s">
        <v>201</v>
      </c>
      <c r="D106" t="s">
        <v>202</v>
      </c>
      <c r="E106">
        <f>SUM(Table17[[#This Row],[2025]:[2014]])</f>
        <v>9</v>
      </c>
      <c r="F106" s="10"/>
      <c r="G106" s="10">
        <v>2</v>
      </c>
      <c r="H106" s="10">
        <v>6</v>
      </c>
      <c r="I106" s="10">
        <v>1</v>
      </c>
      <c r="J106"/>
      <c r="K106"/>
      <c r="L106"/>
      <c r="M106"/>
      <c r="N106"/>
      <c r="O106"/>
      <c r="P106"/>
      <c r="Q106"/>
    </row>
    <row r="107" spans="1:17" hidden="1" x14ac:dyDescent="0.35">
      <c r="A107" t="s">
        <v>239</v>
      </c>
      <c r="B107" t="s">
        <v>200</v>
      </c>
      <c r="C107" t="s">
        <v>278</v>
      </c>
      <c r="D107" t="s">
        <v>279</v>
      </c>
      <c r="E107">
        <f>SUM(Table17[[#This Row],[2025]:[2014]])</f>
        <v>1</v>
      </c>
      <c r="F107" s="10"/>
      <c r="G107" s="10"/>
      <c r="H107" s="10">
        <v>1</v>
      </c>
      <c r="I107" s="10"/>
      <c r="J107"/>
      <c r="K107"/>
      <c r="L107"/>
      <c r="M107"/>
      <c r="N107"/>
      <c r="O107"/>
      <c r="P107"/>
      <c r="Q107"/>
    </row>
    <row r="108" spans="1:17" hidden="1" x14ac:dyDescent="0.35">
      <c r="A108" t="s">
        <v>239</v>
      </c>
      <c r="B108" t="s">
        <v>200</v>
      </c>
      <c r="C108" t="s">
        <v>203</v>
      </c>
      <c r="D108" t="s">
        <v>204</v>
      </c>
      <c r="E108">
        <f>SUM(Table17[[#This Row],[2025]:[2014]])</f>
        <v>8</v>
      </c>
      <c r="F108" s="10"/>
      <c r="G108" s="10">
        <v>3</v>
      </c>
      <c r="H108" s="10">
        <v>1</v>
      </c>
      <c r="I108" s="10">
        <v>4</v>
      </c>
      <c r="J108"/>
      <c r="K108"/>
      <c r="L108"/>
      <c r="M108"/>
      <c r="N108"/>
      <c r="O108"/>
      <c r="P108"/>
      <c r="Q108"/>
    </row>
    <row r="109" spans="1:17" hidden="1" x14ac:dyDescent="0.35">
      <c r="A109" t="s">
        <v>239</v>
      </c>
      <c r="B109" t="s">
        <v>200</v>
      </c>
      <c r="C109" t="s">
        <v>280</v>
      </c>
      <c r="D109" t="s">
        <v>281</v>
      </c>
      <c r="E109">
        <f>SUM(Table17[[#This Row],[2025]:[2014]])</f>
        <v>4</v>
      </c>
      <c r="F109" s="10"/>
      <c r="G109" s="10">
        <v>1</v>
      </c>
      <c r="H109" s="10">
        <v>2</v>
      </c>
      <c r="I109" s="10">
        <v>1</v>
      </c>
      <c r="J109"/>
      <c r="K109"/>
      <c r="L109"/>
      <c r="M109"/>
      <c r="N109"/>
      <c r="O109"/>
      <c r="P109"/>
      <c r="Q109"/>
    </row>
    <row r="110" spans="1:17" hidden="1" x14ac:dyDescent="0.35">
      <c r="A110" t="s">
        <v>239</v>
      </c>
      <c r="B110" t="s">
        <v>205</v>
      </c>
      <c r="C110" t="s">
        <v>124</v>
      </c>
      <c r="D110" t="s">
        <v>206</v>
      </c>
      <c r="E110">
        <f>SUM(Table17[[#This Row],[2025]:[2014]])</f>
        <v>218</v>
      </c>
      <c r="F110" s="10">
        <v>98</v>
      </c>
      <c r="G110" s="10"/>
      <c r="H110" s="10">
        <v>5</v>
      </c>
      <c r="I110" s="10">
        <v>115</v>
      </c>
      <c r="J110"/>
      <c r="K110"/>
      <c r="L110"/>
      <c r="M110"/>
      <c r="N110"/>
      <c r="O110"/>
      <c r="P110"/>
      <c r="Q110"/>
    </row>
    <row r="111" spans="1:17" hidden="1" x14ac:dyDescent="0.35">
      <c r="A111" t="s">
        <v>239</v>
      </c>
      <c r="B111" t="s">
        <v>205</v>
      </c>
      <c r="C111" t="s">
        <v>124</v>
      </c>
      <c r="D111" t="s">
        <v>207</v>
      </c>
      <c r="E111">
        <f>SUM(Table17[[#This Row],[2025]:[2014]])</f>
        <v>13</v>
      </c>
      <c r="F111" s="10">
        <v>13</v>
      </c>
      <c r="G111" s="10"/>
      <c r="H111" s="10"/>
      <c r="I111" s="10"/>
      <c r="J111"/>
      <c r="K111"/>
      <c r="L111"/>
      <c r="M111"/>
      <c r="N111"/>
      <c r="O111"/>
      <c r="P111"/>
      <c r="Q111"/>
    </row>
    <row r="112" spans="1:17" hidden="1" x14ac:dyDescent="0.35">
      <c r="A112" t="s">
        <v>239</v>
      </c>
      <c r="B112" t="s">
        <v>205</v>
      </c>
      <c r="C112" t="s">
        <v>209</v>
      </c>
      <c r="D112" t="s">
        <v>210</v>
      </c>
      <c r="E112">
        <f>SUM(Table17[[#This Row],[2025]:[2014]])</f>
        <v>8</v>
      </c>
      <c r="F112" s="10"/>
      <c r="G112" s="10"/>
      <c r="H112" s="10">
        <v>7</v>
      </c>
      <c r="I112" s="10">
        <v>1</v>
      </c>
      <c r="J112"/>
      <c r="K112"/>
      <c r="L112"/>
      <c r="M112"/>
      <c r="N112"/>
      <c r="O112"/>
      <c r="P112"/>
      <c r="Q112"/>
    </row>
    <row r="113" spans="1:17" hidden="1" x14ac:dyDescent="0.35">
      <c r="A113" t="s">
        <v>239</v>
      </c>
      <c r="B113" t="s">
        <v>205</v>
      </c>
      <c r="C113" t="s">
        <v>211</v>
      </c>
      <c r="D113" t="s">
        <v>212</v>
      </c>
      <c r="E113">
        <f>SUM(Table17[[#This Row],[2025]:[2014]])</f>
        <v>46</v>
      </c>
      <c r="F113" s="10"/>
      <c r="G113" s="10">
        <v>46</v>
      </c>
      <c r="H113" s="10"/>
      <c r="I113" s="10"/>
      <c r="J113"/>
      <c r="K113"/>
      <c r="L113"/>
      <c r="M113"/>
      <c r="N113"/>
      <c r="O113"/>
      <c r="P113"/>
      <c r="Q113"/>
    </row>
    <row r="114" spans="1:17" hidden="1" x14ac:dyDescent="0.35">
      <c r="A114" t="s">
        <v>239</v>
      </c>
      <c r="B114" t="s">
        <v>205</v>
      </c>
      <c r="C114" t="s">
        <v>282</v>
      </c>
      <c r="D114" t="s">
        <v>283</v>
      </c>
      <c r="E114">
        <f>SUM(Table17[[#This Row],[2025]:[2014]])</f>
        <v>1</v>
      </c>
      <c r="F114" s="10"/>
      <c r="G114" s="10"/>
      <c r="H114" s="10">
        <v>1</v>
      </c>
      <c r="I114" s="10"/>
      <c r="J114"/>
      <c r="K114"/>
      <c r="L114"/>
      <c r="M114"/>
      <c r="N114"/>
      <c r="O114"/>
      <c r="P114"/>
      <c r="Q114"/>
    </row>
    <row r="115" spans="1:17" hidden="1" x14ac:dyDescent="0.35">
      <c r="A115" t="s">
        <v>239</v>
      </c>
      <c r="B115" t="s">
        <v>205</v>
      </c>
      <c r="C115" t="s">
        <v>284</v>
      </c>
      <c r="D115" t="s">
        <v>285</v>
      </c>
      <c r="E115">
        <f>SUM(Table17[[#This Row],[2025]:[2014]])</f>
        <v>0</v>
      </c>
      <c r="F115" s="10"/>
      <c r="G115" s="10"/>
      <c r="H115" s="10"/>
      <c r="I115" s="10">
        <v>0</v>
      </c>
      <c r="J115"/>
      <c r="K115"/>
      <c r="L115"/>
      <c r="M115"/>
      <c r="N115"/>
      <c r="O115"/>
      <c r="P115"/>
      <c r="Q115"/>
    </row>
    <row r="116" spans="1:17" hidden="1" x14ac:dyDescent="0.35">
      <c r="A116" t="s">
        <v>239</v>
      </c>
      <c r="B116" t="s">
        <v>205</v>
      </c>
      <c r="C116" t="s">
        <v>286</v>
      </c>
      <c r="D116" t="s">
        <v>287</v>
      </c>
      <c r="E116">
        <f>SUM(Table17[[#This Row],[2025]:[2014]])</f>
        <v>118</v>
      </c>
      <c r="F116" s="10">
        <v>3</v>
      </c>
      <c r="G116" s="10">
        <v>32</v>
      </c>
      <c r="H116" s="10">
        <v>45</v>
      </c>
      <c r="I116" s="10">
        <v>38</v>
      </c>
      <c r="J116"/>
      <c r="K116"/>
      <c r="L116"/>
      <c r="M116"/>
      <c r="N116"/>
      <c r="O116"/>
      <c r="P116"/>
      <c r="Q116"/>
    </row>
    <row r="117" spans="1:17" hidden="1" x14ac:dyDescent="0.35">
      <c r="A117" t="s">
        <v>239</v>
      </c>
      <c r="B117" t="s">
        <v>205</v>
      </c>
      <c r="C117" t="s">
        <v>217</v>
      </c>
      <c r="D117" t="s">
        <v>218</v>
      </c>
      <c r="E117">
        <f>SUM(Table17[[#This Row],[2025]:[2014]])</f>
        <v>202</v>
      </c>
      <c r="F117" s="10">
        <v>45</v>
      </c>
      <c r="G117" s="10">
        <v>78</v>
      </c>
      <c r="H117" s="10">
        <v>34</v>
      </c>
      <c r="I117" s="10">
        <v>45</v>
      </c>
      <c r="J117"/>
      <c r="K117"/>
      <c r="L117"/>
      <c r="M117"/>
      <c r="N117"/>
      <c r="O117"/>
      <c r="P117"/>
      <c r="Q117"/>
    </row>
    <row r="118" spans="1:17" hidden="1" x14ac:dyDescent="0.35">
      <c r="A118" t="s">
        <v>239</v>
      </c>
      <c r="B118" t="s">
        <v>205</v>
      </c>
      <c r="C118" t="s">
        <v>288</v>
      </c>
      <c r="D118" t="s">
        <v>289</v>
      </c>
      <c r="E118">
        <f>SUM(Table17[[#This Row],[2025]:[2014]])</f>
        <v>2</v>
      </c>
      <c r="F118" s="10"/>
      <c r="G118" s="10"/>
      <c r="H118" s="10">
        <v>2</v>
      </c>
      <c r="I118" s="10"/>
      <c r="J118"/>
      <c r="K118"/>
      <c r="L118"/>
      <c r="M118"/>
      <c r="N118"/>
      <c r="O118"/>
      <c r="P118"/>
      <c r="Q118"/>
    </row>
    <row r="119" spans="1:17" hidden="1" x14ac:dyDescent="0.35">
      <c r="A119" t="s">
        <v>239</v>
      </c>
      <c r="B119" t="s">
        <v>205</v>
      </c>
      <c r="C119" t="s">
        <v>221</v>
      </c>
      <c r="D119" t="s">
        <v>222</v>
      </c>
      <c r="E119">
        <f>SUM(Table17[[#This Row],[2025]:[2014]])</f>
        <v>14</v>
      </c>
      <c r="F119" s="10"/>
      <c r="G119" s="10">
        <v>5</v>
      </c>
      <c r="H119" s="10">
        <v>4</v>
      </c>
      <c r="I119" s="10">
        <v>5</v>
      </c>
      <c r="J119"/>
      <c r="K119"/>
      <c r="L119"/>
      <c r="M119"/>
      <c r="N119"/>
      <c r="O119"/>
      <c r="P119"/>
      <c r="Q119"/>
    </row>
    <row r="120" spans="1:17" hidden="1" x14ac:dyDescent="0.35">
      <c r="A120" t="s">
        <v>239</v>
      </c>
      <c r="B120" t="s">
        <v>205</v>
      </c>
      <c r="C120" t="s">
        <v>290</v>
      </c>
      <c r="D120" t="s">
        <v>291</v>
      </c>
      <c r="E120">
        <f>SUM(Table17[[#This Row],[2025]:[2014]])</f>
        <v>1</v>
      </c>
      <c r="F120" s="10"/>
      <c r="G120" s="10"/>
      <c r="H120" s="10">
        <v>1</v>
      </c>
      <c r="I120" s="10"/>
      <c r="J120"/>
      <c r="K120"/>
      <c r="L120"/>
      <c r="M120"/>
      <c r="N120"/>
      <c r="O120"/>
      <c r="P120"/>
      <c r="Q120"/>
    </row>
    <row r="121" spans="1:17" hidden="1" x14ac:dyDescent="0.35">
      <c r="A121" t="s">
        <v>239</v>
      </c>
      <c r="B121" t="s">
        <v>205</v>
      </c>
      <c r="C121" t="s">
        <v>223</v>
      </c>
      <c r="D121" t="s">
        <v>224</v>
      </c>
      <c r="E121">
        <f>SUM(Table17[[#This Row],[2025]:[2014]])</f>
        <v>76</v>
      </c>
      <c r="F121" s="10">
        <v>12</v>
      </c>
      <c r="G121" s="10">
        <v>57</v>
      </c>
      <c r="H121" s="10">
        <v>7</v>
      </c>
      <c r="I121" s="10"/>
      <c r="J121"/>
      <c r="K121"/>
      <c r="L121"/>
      <c r="M121"/>
      <c r="N121"/>
      <c r="O121"/>
      <c r="P121"/>
      <c r="Q121"/>
    </row>
    <row r="122" spans="1:17" hidden="1" x14ac:dyDescent="0.35">
      <c r="A122" t="s">
        <v>239</v>
      </c>
      <c r="B122" t="s">
        <v>205</v>
      </c>
      <c r="C122" t="s">
        <v>225</v>
      </c>
      <c r="D122" t="s">
        <v>226</v>
      </c>
      <c r="E122">
        <f>SUM(Table17[[#This Row],[2025]:[2014]])</f>
        <v>2</v>
      </c>
      <c r="F122" s="10"/>
      <c r="G122" s="10">
        <v>2</v>
      </c>
      <c r="H122" s="10"/>
      <c r="I122" s="10"/>
      <c r="J122"/>
      <c r="K122"/>
      <c r="L122"/>
      <c r="M122"/>
      <c r="N122"/>
      <c r="O122"/>
      <c r="P122"/>
      <c r="Q122"/>
    </row>
    <row r="123" spans="1:17" hidden="1" x14ac:dyDescent="0.35">
      <c r="A123" t="s">
        <v>239</v>
      </c>
      <c r="B123" t="s">
        <v>205</v>
      </c>
      <c r="C123" t="s">
        <v>229</v>
      </c>
      <c r="D123" t="s">
        <v>230</v>
      </c>
      <c r="E123">
        <f>SUM(Table17[[#This Row],[2025]:[2014]])</f>
        <v>88</v>
      </c>
      <c r="F123" s="10"/>
      <c r="G123" s="10">
        <v>13</v>
      </c>
      <c r="H123" s="10">
        <v>74</v>
      </c>
      <c r="I123" s="10">
        <v>1</v>
      </c>
      <c r="J123"/>
      <c r="K123"/>
      <c r="L123"/>
      <c r="M123"/>
      <c r="N123"/>
      <c r="O123"/>
      <c r="P123"/>
      <c r="Q123"/>
    </row>
    <row r="124" spans="1:17" hidden="1" x14ac:dyDescent="0.35">
      <c r="A124" t="s">
        <v>239</v>
      </c>
      <c r="B124" t="s">
        <v>205</v>
      </c>
      <c r="C124" t="s">
        <v>233</v>
      </c>
      <c r="D124" t="s">
        <v>234</v>
      </c>
      <c r="E124">
        <f>SUM(Table17[[#This Row],[2025]:[2014]])</f>
        <v>27</v>
      </c>
      <c r="F124" s="10">
        <v>1</v>
      </c>
      <c r="G124" s="10">
        <v>5</v>
      </c>
      <c r="H124" s="10">
        <v>20</v>
      </c>
      <c r="I124" s="10">
        <v>1</v>
      </c>
      <c r="J124"/>
      <c r="K124"/>
      <c r="L124"/>
      <c r="M124"/>
      <c r="N124"/>
      <c r="O124"/>
      <c r="P124"/>
      <c r="Q124"/>
    </row>
    <row r="125" spans="1:17" hidden="1" x14ac:dyDescent="0.35">
      <c r="A125" t="s">
        <v>239</v>
      </c>
      <c r="B125" t="s">
        <v>205</v>
      </c>
      <c r="C125" t="s">
        <v>292</v>
      </c>
      <c r="D125" t="s">
        <v>293</v>
      </c>
      <c r="E125">
        <f>SUM(Table17[[#This Row],[2025]:[2014]])</f>
        <v>1</v>
      </c>
      <c r="F125" s="10"/>
      <c r="G125" s="10">
        <v>1</v>
      </c>
      <c r="H125" s="10"/>
      <c r="I125" s="10"/>
      <c r="J125"/>
      <c r="K125"/>
      <c r="L125"/>
      <c r="M125"/>
      <c r="N125"/>
      <c r="O125"/>
      <c r="P125"/>
      <c r="Q125"/>
    </row>
    <row r="126" spans="1:17" hidden="1" x14ac:dyDescent="0.35">
      <c r="A126" t="s">
        <v>239</v>
      </c>
      <c r="B126" t="s">
        <v>205</v>
      </c>
      <c r="C126" t="s">
        <v>294</v>
      </c>
      <c r="D126" t="s">
        <v>295</v>
      </c>
      <c r="E126">
        <f>SUM(Table17[[#This Row],[2025]:[2014]])</f>
        <v>1</v>
      </c>
      <c r="F126" s="10"/>
      <c r="G126" s="10">
        <v>1</v>
      </c>
      <c r="H126" s="10"/>
      <c r="I126" s="10"/>
      <c r="J126"/>
      <c r="K126"/>
      <c r="L126"/>
      <c r="M126"/>
      <c r="N126"/>
      <c r="O126"/>
      <c r="P126"/>
      <c r="Q126"/>
    </row>
    <row r="127" spans="1:17" hidden="1" x14ac:dyDescent="0.35">
      <c r="A127" t="s">
        <v>239</v>
      </c>
      <c r="B127" t="s">
        <v>205</v>
      </c>
      <c r="C127" t="s">
        <v>296</v>
      </c>
      <c r="D127" t="s">
        <v>297</v>
      </c>
      <c r="E127">
        <f>SUM(Table17[[#This Row],[2025]:[2014]])</f>
        <v>2</v>
      </c>
      <c r="F127" s="10"/>
      <c r="G127" s="10"/>
      <c r="H127" s="10">
        <v>2</v>
      </c>
      <c r="I127" s="10"/>
      <c r="J127"/>
      <c r="K127"/>
      <c r="L127"/>
      <c r="M127"/>
      <c r="N127"/>
      <c r="O127"/>
      <c r="P127"/>
      <c r="Q127"/>
    </row>
    <row r="128" spans="1:17" hidden="1" x14ac:dyDescent="0.35">
      <c r="A128" t="s">
        <v>239</v>
      </c>
      <c r="B128" t="s">
        <v>205</v>
      </c>
      <c r="C128" t="s">
        <v>298</v>
      </c>
      <c r="D128" t="s">
        <v>299</v>
      </c>
      <c r="E128">
        <f>SUM(Table17[[#This Row],[2025]:[2014]])</f>
        <v>1</v>
      </c>
      <c r="F128" s="10"/>
      <c r="G128" s="10"/>
      <c r="H128" s="10">
        <v>1</v>
      </c>
      <c r="I128" s="10"/>
      <c r="J128"/>
      <c r="K128"/>
      <c r="L128"/>
      <c r="M128"/>
      <c r="N128"/>
      <c r="O128"/>
      <c r="P128"/>
      <c r="Q128"/>
    </row>
    <row r="129" spans="1:17" hidden="1" x14ac:dyDescent="0.35">
      <c r="A129" t="s">
        <v>239</v>
      </c>
      <c r="B129" t="s">
        <v>205</v>
      </c>
      <c r="C129" t="s">
        <v>300</v>
      </c>
      <c r="D129" t="s">
        <v>301</v>
      </c>
      <c r="E129">
        <f>SUM(Table17[[#This Row],[2025]:[2014]])</f>
        <v>1</v>
      </c>
      <c r="F129" s="10"/>
      <c r="G129" s="10"/>
      <c r="H129" s="10"/>
      <c r="I129" s="10">
        <v>1</v>
      </c>
      <c r="J129"/>
      <c r="K129"/>
      <c r="L129"/>
      <c r="M129"/>
      <c r="N129"/>
      <c r="O129"/>
      <c r="P129"/>
      <c r="Q129"/>
    </row>
    <row r="130" spans="1:17" hidden="1" x14ac:dyDescent="0.35">
      <c r="A130" t="s">
        <v>239</v>
      </c>
      <c r="B130" t="s">
        <v>205</v>
      </c>
      <c r="C130" t="s">
        <v>235</v>
      </c>
      <c r="D130" t="s">
        <v>236</v>
      </c>
      <c r="E130">
        <f>SUM(Table17[[#This Row],[2025]:[2014]])</f>
        <v>12</v>
      </c>
      <c r="F130" s="10"/>
      <c r="G130" s="10"/>
      <c r="H130" s="10"/>
      <c r="I130" s="10">
        <v>12</v>
      </c>
      <c r="J130"/>
      <c r="K130"/>
      <c r="L130"/>
      <c r="M130"/>
      <c r="N130"/>
      <c r="O130"/>
      <c r="P130"/>
      <c r="Q130"/>
    </row>
    <row r="131" spans="1:17" hidden="1" x14ac:dyDescent="0.35">
      <c r="A131" t="s">
        <v>239</v>
      </c>
      <c r="B131" t="s">
        <v>205</v>
      </c>
      <c r="C131" t="s">
        <v>237</v>
      </c>
      <c r="D131" t="s">
        <v>238</v>
      </c>
      <c r="E131">
        <f>SUM(Table17[[#This Row],[2025]:[2014]])</f>
        <v>45</v>
      </c>
      <c r="F131" s="10">
        <v>6</v>
      </c>
      <c r="G131" s="10">
        <v>18</v>
      </c>
      <c r="H131" s="10">
        <v>20</v>
      </c>
      <c r="I131" s="10">
        <v>1</v>
      </c>
      <c r="J131"/>
      <c r="K131"/>
      <c r="L131"/>
      <c r="M131"/>
      <c r="N131"/>
      <c r="O131"/>
      <c r="P131"/>
      <c r="Q131"/>
    </row>
    <row r="132" spans="1:17" hidden="1" x14ac:dyDescent="0.35">
      <c r="A132" t="s">
        <v>302</v>
      </c>
      <c r="B132" t="s">
        <v>240</v>
      </c>
      <c r="C132" t="s">
        <v>241</v>
      </c>
      <c r="D132" t="s">
        <v>242</v>
      </c>
      <c r="E132">
        <f>SUM(Table17[[#This Row],[2025]:[2014]])</f>
        <v>2</v>
      </c>
      <c r="F132" s="10"/>
      <c r="G132" s="10"/>
      <c r="H132" s="10"/>
      <c r="I132" s="10"/>
      <c r="J132" s="10"/>
      <c r="K132" s="10"/>
      <c r="L132" s="10"/>
      <c r="M132" s="10"/>
      <c r="N132" s="10">
        <v>2</v>
      </c>
      <c r="O132"/>
      <c r="P132"/>
      <c r="Q132"/>
    </row>
    <row r="133" spans="1:17" hidden="1" x14ac:dyDescent="0.35">
      <c r="A133" t="s">
        <v>302</v>
      </c>
      <c r="B133" t="s">
        <v>123</v>
      </c>
      <c r="C133" t="s">
        <v>124</v>
      </c>
      <c r="D133" t="s">
        <v>125</v>
      </c>
      <c r="E133">
        <f>SUM(Table17[[#This Row],[2025]:[2014]])</f>
        <v>7</v>
      </c>
      <c r="F133" s="10"/>
      <c r="G133" s="10"/>
      <c r="H133" s="10"/>
      <c r="I133" s="10"/>
      <c r="J133" s="10">
        <v>1</v>
      </c>
      <c r="K133" s="10">
        <v>4</v>
      </c>
      <c r="L133" s="10">
        <v>1</v>
      </c>
      <c r="M133" s="10"/>
      <c r="N133" s="10">
        <v>1</v>
      </c>
      <c r="O133"/>
      <c r="P133"/>
      <c r="Q133"/>
    </row>
    <row r="134" spans="1:17" hidden="1" x14ac:dyDescent="0.35">
      <c r="A134" t="s">
        <v>302</v>
      </c>
      <c r="B134" t="s">
        <v>123</v>
      </c>
      <c r="C134" t="s">
        <v>303</v>
      </c>
      <c r="D134" t="s">
        <v>304</v>
      </c>
      <c r="E134">
        <f>SUM(Table17[[#This Row],[2025]:[2014]])</f>
        <v>1</v>
      </c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/>
      <c r="P134"/>
      <c r="Q134"/>
    </row>
    <row r="135" spans="1:17" hidden="1" x14ac:dyDescent="0.35">
      <c r="A135" t="s">
        <v>302</v>
      </c>
      <c r="B135" t="s">
        <v>126</v>
      </c>
      <c r="C135" t="s">
        <v>305</v>
      </c>
      <c r="D135" t="s">
        <v>306</v>
      </c>
      <c r="E135">
        <f>SUM(Table17[[#This Row],[2025]:[2014]])</f>
        <v>1</v>
      </c>
      <c r="F135" s="10"/>
      <c r="G135" s="10"/>
      <c r="H135" s="10"/>
      <c r="I135" s="10"/>
      <c r="J135" s="10"/>
      <c r="K135" s="10"/>
      <c r="L135" s="10"/>
      <c r="M135" s="10"/>
      <c r="N135" s="10">
        <v>1</v>
      </c>
      <c r="O135"/>
      <c r="P135"/>
      <c r="Q135"/>
    </row>
    <row r="136" spans="1:17" hidden="1" x14ac:dyDescent="0.35">
      <c r="A136" t="s">
        <v>302</v>
      </c>
      <c r="B136" t="s">
        <v>126</v>
      </c>
      <c r="C136" t="s">
        <v>307</v>
      </c>
      <c r="D136" t="s">
        <v>308</v>
      </c>
      <c r="E136">
        <f>SUM(Table17[[#This Row],[2025]:[2014]])</f>
        <v>0</v>
      </c>
      <c r="F136" s="10"/>
      <c r="G136" s="10"/>
      <c r="H136" s="10"/>
      <c r="I136" s="10"/>
      <c r="J136" s="10"/>
      <c r="K136" s="10"/>
      <c r="L136" s="10">
        <v>-1</v>
      </c>
      <c r="M136" s="10"/>
      <c r="N136" s="10">
        <v>1</v>
      </c>
      <c r="O136"/>
      <c r="P136"/>
      <c r="Q136"/>
    </row>
    <row r="137" spans="1:17" hidden="1" x14ac:dyDescent="0.35">
      <c r="A137" t="s">
        <v>302</v>
      </c>
      <c r="B137" t="s">
        <v>131</v>
      </c>
      <c r="C137" t="s">
        <v>309</v>
      </c>
      <c r="D137" t="s">
        <v>310</v>
      </c>
      <c r="E137">
        <f>SUM(Table17[[#This Row],[2025]:[2014]])</f>
        <v>5</v>
      </c>
      <c r="F137" s="10"/>
      <c r="G137" s="10"/>
      <c r="H137" s="10"/>
      <c r="I137" s="10"/>
      <c r="J137" s="10"/>
      <c r="K137" s="10"/>
      <c r="L137" s="10">
        <v>5</v>
      </c>
      <c r="M137" s="10"/>
      <c r="N137" s="10"/>
      <c r="O137"/>
      <c r="P137"/>
      <c r="Q137"/>
    </row>
    <row r="138" spans="1:17" hidden="1" x14ac:dyDescent="0.35">
      <c r="A138" t="s">
        <v>302</v>
      </c>
      <c r="B138" t="s">
        <v>243</v>
      </c>
      <c r="C138" t="s">
        <v>311</v>
      </c>
      <c r="D138" t="s">
        <v>312</v>
      </c>
      <c r="E138">
        <f>SUM(Table17[[#This Row],[2025]:[2014]])</f>
        <v>11</v>
      </c>
      <c r="F138" s="10"/>
      <c r="G138" s="10"/>
      <c r="H138" s="10"/>
      <c r="I138" s="10"/>
      <c r="J138" s="10"/>
      <c r="K138" s="10"/>
      <c r="L138" s="10"/>
      <c r="M138" s="10">
        <v>8</v>
      </c>
      <c r="N138" s="10">
        <v>3</v>
      </c>
      <c r="O138"/>
      <c r="P138"/>
      <c r="Q138"/>
    </row>
    <row r="139" spans="1:17" hidden="1" x14ac:dyDescent="0.35">
      <c r="A139" t="s">
        <v>302</v>
      </c>
      <c r="B139" t="s">
        <v>139</v>
      </c>
      <c r="C139" t="s">
        <v>124</v>
      </c>
      <c r="D139" t="s">
        <v>313</v>
      </c>
      <c r="E139">
        <f>SUM(Table17[[#This Row],[2025]:[2014]])</f>
        <v>9</v>
      </c>
      <c r="F139" s="10"/>
      <c r="G139" s="10"/>
      <c r="H139" s="10"/>
      <c r="I139" s="10"/>
      <c r="J139" s="10"/>
      <c r="K139" s="10"/>
      <c r="L139" s="10">
        <v>5</v>
      </c>
      <c r="M139" s="10">
        <v>1</v>
      </c>
      <c r="N139" s="10">
        <v>3</v>
      </c>
      <c r="O139"/>
      <c r="P139"/>
      <c r="Q139"/>
    </row>
    <row r="140" spans="1:17" hidden="1" x14ac:dyDescent="0.35">
      <c r="A140" t="s">
        <v>302</v>
      </c>
      <c r="B140" t="s">
        <v>144</v>
      </c>
      <c r="C140" t="s">
        <v>124</v>
      </c>
      <c r="D140" t="s">
        <v>145</v>
      </c>
      <c r="E140">
        <f>SUM(Table17[[#This Row],[2025]:[2014]])</f>
        <v>1</v>
      </c>
      <c r="F140" s="10"/>
      <c r="G140" s="10"/>
      <c r="H140" s="10">
        <v>1</v>
      </c>
      <c r="I140" s="10"/>
      <c r="J140" s="10"/>
      <c r="K140" s="10"/>
      <c r="L140" s="10"/>
      <c r="M140" s="10"/>
      <c r="N140" s="10"/>
      <c r="O140"/>
      <c r="P140"/>
      <c r="Q140"/>
    </row>
    <row r="141" spans="1:17" hidden="1" x14ac:dyDescent="0.35">
      <c r="A141" t="s">
        <v>302</v>
      </c>
      <c r="B141" t="s">
        <v>144</v>
      </c>
      <c r="C141" t="s">
        <v>124</v>
      </c>
      <c r="D141" t="s">
        <v>146</v>
      </c>
      <c r="E141">
        <f>SUM(Table17[[#This Row],[2025]:[2014]])</f>
        <v>-3</v>
      </c>
      <c r="F141" s="10"/>
      <c r="G141" s="10"/>
      <c r="H141" s="10">
        <v>-1</v>
      </c>
      <c r="I141" s="10">
        <v>-2</v>
      </c>
      <c r="J141" s="10"/>
      <c r="K141" s="10"/>
      <c r="L141" s="10"/>
      <c r="M141" s="10"/>
      <c r="N141" s="10"/>
      <c r="O141"/>
      <c r="P141"/>
      <c r="Q141"/>
    </row>
    <row r="142" spans="1:17" hidden="1" x14ac:dyDescent="0.35">
      <c r="A142" t="s">
        <v>302</v>
      </c>
      <c r="B142" t="s">
        <v>144</v>
      </c>
      <c r="C142" t="s">
        <v>124</v>
      </c>
      <c r="D142" t="s">
        <v>314</v>
      </c>
      <c r="E142">
        <f>SUM(Table17[[#This Row],[2025]:[2014]])</f>
        <v>1</v>
      </c>
      <c r="F142" s="10"/>
      <c r="G142" s="10"/>
      <c r="H142" s="10"/>
      <c r="I142" s="10"/>
      <c r="J142" s="10"/>
      <c r="K142" s="10"/>
      <c r="L142" s="10"/>
      <c r="M142" s="10"/>
      <c r="N142" s="10">
        <v>1</v>
      </c>
      <c r="O142"/>
      <c r="P142"/>
      <c r="Q142"/>
    </row>
    <row r="143" spans="1:17" hidden="1" x14ac:dyDescent="0.35">
      <c r="A143" t="s">
        <v>302</v>
      </c>
      <c r="B143" t="s">
        <v>144</v>
      </c>
      <c r="C143" t="s">
        <v>124</v>
      </c>
      <c r="D143" t="s">
        <v>315</v>
      </c>
      <c r="E143">
        <f>SUM(Table17[[#This Row],[2025]:[2014]])</f>
        <v>2</v>
      </c>
      <c r="F143" s="10"/>
      <c r="G143" s="10"/>
      <c r="H143" s="10"/>
      <c r="I143" s="10">
        <v>1</v>
      </c>
      <c r="J143" s="10">
        <v>1</v>
      </c>
      <c r="K143" s="10"/>
      <c r="L143" s="10"/>
      <c r="M143" s="10"/>
      <c r="N143" s="10"/>
      <c r="O143"/>
      <c r="P143"/>
      <c r="Q143"/>
    </row>
    <row r="144" spans="1:17" hidden="1" x14ac:dyDescent="0.35">
      <c r="A144" t="s">
        <v>302</v>
      </c>
      <c r="B144" t="s">
        <v>144</v>
      </c>
      <c r="C144" t="s">
        <v>124</v>
      </c>
      <c r="D144" t="s">
        <v>148</v>
      </c>
      <c r="E144">
        <f>SUM(Table17[[#This Row],[2025]:[2014]])</f>
        <v>2</v>
      </c>
      <c r="F144" s="10"/>
      <c r="G144" s="10"/>
      <c r="H144" s="10">
        <v>1</v>
      </c>
      <c r="I144" s="10"/>
      <c r="J144" s="10"/>
      <c r="K144" s="10"/>
      <c r="L144" s="10">
        <v>1</v>
      </c>
      <c r="M144" s="10"/>
      <c r="N144" s="10"/>
      <c r="O144"/>
      <c r="P144"/>
      <c r="Q144"/>
    </row>
    <row r="145" spans="1:17" hidden="1" x14ac:dyDescent="0.35">
      <c r="A145" t="s">
        <v>302</v>
      </c>
      <c r="B145" t="s">
        <v>144</v>
      </c>
      <c r="C145" t="s">
        <v>151</v>
      </c>
      <c r="D145" t="s">
        <v>152</v>
      </c>
      <c r="E145">
        <f>SUM(Table17[[#This Row],[2025]:[2014]])</f>
        <v>1</v>
      </c>
      <c r="F145" s="10"/>
      <c r="G145" s="10"/>
      <c r="H145" s="10"/>
      <c r="I145" s="10"/>
      <c r="J145" s="10"/>
      <c r="K145" s="10"/>
      <c r="L145" s="10"/>
      <c r="M145" s="10"/>
      <c r="N145" s="10">
        <v>1</v>
      </c>
      <c r="O145"/>
      <c r="P145"/>
      <c r="Q145"/>
    </row>
    <row r="146" spans="1:17" hidden="1" x14ac:dyDescent="0.35">
      <c r="A146" t="s">
        <v>302</v>
      </c>
      <c r="B146" t="s">
        <v>144</v>
      </c>
      <c r="C146" t="s">
        <v>316</v>
      </c>
      <c r="D146" t="s">
        <v>317</v>
      </c>
      <c r="E146">
        <f>SUM(Table17[[#This Row],[2025]:[2014]])</f>
        <v>1</v>
      </c>
      <c r="F146" s="10"/>
      <c r="G146" s="10"/>
      <c r="H146" s="10"/>
      <c r="I146" s="10"/>
      <c r="J146" s="10"/>
      <c r="K146" s="10"/>
      <c r="L146" s="10"/>
      <c r="M146" s="10"/>
      <c r="N146" s="10">
        <v>1</v>
      </c>
      <c r="O146"/>
      <c r="P146"/>
      <c r="Q146"/>
    </row>
    <row r="147" spans="1:17" hidden="1" x14ac:dyDescent="0.35">
      <c r="A147" t="s">
        <v>302</v>
      </c>
      <c r="B147" t="s">
        <v>144</v>
      </c>
      <c r="C147" t="s">
        <v>318</v>
      </c>
      <c r="D147" t="s">
        <v>319</v>
      </c>
      <c r="E147">
        <f>SUM(Table17[[#This Row],[2025]:[2014]])</f>
        <v>1</v>
      </c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/>
      <c r="P147"/>
      <c r="Q147"/>
    </row>
    <row r="148" spans="1:17" hidden="1" x14ac:dyDescent="0.35">
      <c r="A148" t="s">
        <v>302</v>
      </c>
      <c r="B148" t="s">
        <v>144</v>
      </c>
      <c r="C148" t="s">
        <v>320</v>
      </c>
      <c r="D148" t="s">
        <v>321</v>
      </c>
      <c r="E148">
        <f>SUM(Table17[[#This Row],[2025]:[2014]])</f>
        <v>0</v>
      </c>
      <c r="F148" s="10"/>
      <c r="G148" s="10"/>
      <c r="H148" s="10"/>
      <c r="I148" s="10"/>
      <c r="J148" s="10"/>
      <c r="K148" s="10"/>
      <c r="L148" s="10"/>
      <c r="M148" s="10"/>
      <c r="N148" s="10">
        <v>0</v>
      </c>
      <c r="O148"/>
      <c r="P148"/>
      <c r="Q148"/>
    </row>
    <row r="149" spans="1:17" hidden="1" x14ac:dyDescent="0.35">
      <c r="A149" t="s">
        <v>302</v>
      </c>
      <c r="B149" t="s">
        <v>144</v>
      </c>
      <c r="C149" t="s">
        <v>322</v>
      </c>
      <c r="D149" t="s">
        <v>323</v>
      </c>
      <c r="E149">
        <f>SUM(Table17[[#This Row],[2025]:[2014]])</f>
        <v>1</v>
      </c>
      <c r="F149" s="10"/>
      <c r="G149" s="10"/>
      <c r="H149" s="10"/>
      <c r="I149" s="10"/>
      <c r="J149" s="10"/>
      <c r="K149" s="10"/>
      <c r="L149" s="10"/>
      <c r="M149" s="10"/>
      <c r="N149" s="10">
        <v>1</v>
      </c>
      <c r="O149"/>
      <c r="P149"/>
      <c r="Q149"/>
    </row>
    <row r="150" spans="1:17" hidden="1" x14ac:dyDescent="0.35">
      <c r="A150" t="s">
        <v>302</v>
      </c>
      <c r="B150" t="s">
        <v>324</v>
      </c>
      <c r="C150" t="s">
        <v>325</v>
      </c>
      <c r="D150" t="s">
        <v>326</v>
      </c>
      <c r="E150">
        <f>SUM(Table17[[#This Row],[2025]:[2014]])</f>
        <v>1</v>
      </c>
      <c r="F150" s="10"/>
      <c r="G150" s="10"/>
      <c r="H150" s="10">
        <v>1</v>
      </c>
      <c r="I150" s="10"/>
      <c r="J150" s="10"/>
      <c r="K150" s="10"/>
      <c r="L150" s="10"/>
      <c r="M150" s="10"/>
      <c r="N150" s="10"/>
      <c r="O150"/>
      <c r="P150"/>
      <c r="Q150"/>
    </row>
    <row r="151" spans="1:17" hidden="1" x14ac:dyDescent="0.35">
      <c r="A151" t="s">
        <v>302</v>
      </c>
      <c r="B151" t="s">
        <v>254</v>
      </c>
      <c r="C151" t="s">
        <v>327</v>
      </c>
      <c r="D151" t="s">
        <v>328</v>
      </c>
      <c r="E151">
        <f>SUM(Table17[[#This Row],[2025]:[2014]])</f>
        <v>2</v>
      </c>
      <c r="F151" s="10"/>
      <c r="G151" s="10"/>
      <c r="H151" s="10"/>
      <c r="I151" s="10"/>
      <c r="J151" s="10">
        <v>2</v>
      </c>
      <c r="K151" s="10"/>
      <c r="L151" s="10"/>
      <c r="M151" s="10"/>
      <c r="N151" s="10"/>
      <c r="O151"/>
      <c r="P151"/>
      <c r="Q151"/>
    </row>
    <row r="152" spans="1:17" hidden="1" x14ac:dyDescent="0.35">
      <c r="A152" t="s">
        <v>302</v>
      </c>
      <c r="B152" t="s">
        <v>254</v>
      </c>
      <c r="C152" t="s">
        <v>255</v>
      </c>
      <c r="D152" t="s">
        <v>256</v>
      </c>
      <c r="E152">
        <f>SUM(Table17[[#This Row],[2025]:[2014]])</f>
        <v>1</v>
      </c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/>
      <c r="P152"/>
      <c r="Q152"/>
    </row>
    <row r="153" spans="1:17" hidden="1" x14ac:dyDescent="0.35">
      <c r="A153" t="s">
        <v>302</v>
      </c>
      <c r="B153" t="s">
        <v>163</v>
      </c>
      <c r="C153" t="s">
        <v>164</v>
      </c>
      <c r="D153" t="s">
        <v>165</v>
      </c>
      <c r="E153">
        <f>SUM(Table17[[#This Row],[2025]:[2014]])</f>
        <v>10</v>
      </c>
      <c r="F153" s="10"/>
      <c r="G153" s="10"/>
      <c r="H153" s="10"/>
      <c r="I153" s="10"/>
      <c r="J153" s="10"/>
      <c r="K153" s="10"/>
      <c r="L153" s="10"/>
      <c r="M153" s="10"/>
      <c r="N153" s="10">
        <v>10</v>
      </c>
      <c r="O153"/>
      <c r="P153"/>
      <c r="Q153"/>
    </row>
    <row r="154" spans="1:17" hidden="1" x14ac:dyDescent="0.35">
      <c r="A154" t="s">
        <v>302</v>
      </c>
      <c r="B154" t="s">
        <v>166</v>
      </c>
      <c r="C154" t="s">
        <v>167</v>
      </c>
      <c r="D154" t="s">
        <v>168</v>
      </c>
      <c r="E154">
        <f>SUM(Table17[[#This Row],[2025]:[2014]])</f>
        <v>6</v>
      </c>
      <c r="F154" s="10"/>
      <c r="G154" s="10"/>
      <c r="H154" s="10"/>
      <c r="I154" s="10"/>
      <c r="J154" s="10"/>
      <c r="K154" s="10"/>
      <c r="L154" s="10">
        <v>4</v>
      </c>
      <c r="M154" s="10">
        <v>-2</v>
      </c>
      <c r="N154" s="10">
        <v>4</v>
      </c>
      <c r="O154"/>
      <c r="P154"/>
      <c r="Q154"/>
    </row>
    <row r="155" spans="1:17" hidden="1" x14ac:dyDescent="0.35">
      <c r="A155" t="s">
        <v>302</v>
      </c>
      <c r="B155" t="s">
        <v>329</v>
      </c>
      <c r="C155" t="s">
        <v>330</v>
      </c>
      <c r="D155" t="s">
        <v>331</v>
      </c>
      <c r="E155">
        <f>SUM(Table17[[#This Row],[2025]:[2014]])</f>
        <v>3</v>
      </c>
      <c r="F155" s="10"/>
      <c r="G155" s="10"/>
      <c r="H155" s="10"/>
      <c r="I155" s="10"/>
      <c r="J155" s="10"/>
      <c r="K155" s="10"/>
      <c r="L155" s="10"/>
      <c r="M155" s="10"/>
      <c r="N155" s="10">
        <v>3</v>
      </c>
      <c r="O155"/>
      <c r="P155"/>
      <c r="Q155"/>
    </row>
    <row r="156" spans="1:17" hidden="1" x14ac:dyDescent="0.35">
      <c r="A156" t="s">
        <v>302</v>
      </c>
      <c r="B156" t="s">
        <v>329</v>
      </c>
      <c r="C156" t="s">
        <v>332</v>
      </c>
      <c r="D156" t="s">
        <v>333</v>
      </c>
      <c r="E156">
        <f>SUM(Table17[[#This Row],[2025]:[2014]])</f>
        <v>1</v>
      </c>
      <c r="F156" s="10"/>
      <c r="G156" s="10"/>
      <c r="H156" s="10"/>
      <c r="I156" s="10"/>
      <c r="J156" s="10"/>
      <c r="K156" s="10"/>
      <c r="L156" s="10"/>
      <c r="M156" s="10">
        <v>1</v>
      </c>
      <c r="N156" s="10"/>
      <c r="O156"/>
      <c r="P156"/>
      <c r="Q156"/>
    </row>
    <row r="157" spans="1:17" hidden="1" x14ac:dyDescent="0.35">
      <c r="A157" t="s">
        <v>302</v>
      </c>
      <c r="B157" t="s">
        <v>169</v>
      </c>
      <c r="C157" t="s">
        <v>124</v>
      </c>
      <c r="D157" t="s">
        <v>170</v>
      </c>
      <c r="E157">
        <f>SUM(Table17[[#This Row],[2025]:[2014]])</f>
        <v>-39</v>
      </c>
      <c r="F157" s="10"/>
      <c r="G157" s="10">
        <v>-3</v>
      </c>
      <c r="H157" s="10">
        <v>-2</v>
      </c>
      <c r="I157" s="10">
        <v>-4</v>
      </c>
      <c r="J157" s="10">
        <v>-2</v>
      </c>
      <c r="K157" s="10">
        <v>-28</v>
      </c>
      <c r="L157" s="10"/>
      <c r="M157" s="10"/>
      <c r="N157" s="10"/>
      <c r="O157"/>
      <c r="P157"/>
      <c r="Q157"/>
    </row>
    <row r="158" spans="1:17" hidden="1" x14ac:dyDescent="0.35">
      <c r="A158" t="s">
        <v>302</v>
      </c>
      <c r="B158" t="s">
        <v>169</v>
      </c>
      <c r="C158" t="s">
        <v>124</v>
      </c>
      <c r="D158" t="s">
        <v>257</v>
      </c>
      <c r="E158">
        <f>SUM(Table17[[#This Row],[2025]:[2014]])</f>
        <v>-2</v>
      </c>
      <c r="F158" s="10"/>
      <c r="G158" s="10"/>
      <c r="H158" s="10"/>
      <c r="I158" s="10"/>
      <c r="J158" s="10"/>
      <c r="K158" s="10">
        <v>-2</v>
      </c>
      <c r="L158" s="10"/>
      <c r="M158" s="10"/>
      <c r="N158" s="10"/>
      <c r="O158"/>
      <c r="P158"/>
      <c r="Q158"/>
    </row>
    <row r="159" spans="1:17" hidden="1" x14ac:dyDescent="0.35">
      <c r="A159" t="s">
        <v>302</v>
      </c>
      <c r="B159" t="s">
        <v>169</v>
      </c>
      <c r="C159" t="s">
        <v>124</v>
      </c>
      <c r="D159" t="s">
        <v>171</v>
      </c>
      <c r="E159">
        <f>SUM(Table17[[#This Row],[2025]:[2014]])</f>
        <v>5</v>
      </c>
      <c r="F159" s="10"/>
      <c r="G159" s="10"/>
      <c r="H159" s="10"/>
      <c r="I159" s="10">
        <v>5</v>
      </c>
      <c r="J159" s="10"/>
      <c r="K159" s="10"/>
      <c r="L159" s="10"/>
      <c r="M159" s="10"/>
      <c r="N159" s="10"/>
      <c r="O159"/>
      <c r="P159"/>
      <c r="Q159"/>
    </row>
    <row r="160" spans="1:17" hidden="1" x14ac:dyDescent="0.35">
      <c r="A160" t="s">
        <v>302</v>
      </c>
      <c r="B160" t="s">
        <v>334</v>
      </c>
      <c r="C160" t="s">
        <v>335</v>
      </c>
      <c r="D160" t="s">
        <v>336</v>
      </c>
      <c r="E160">
        <f>SUM(Table17[[#This Row],[2025]:[2014]])</f>
        <v>1</v>
      </c>
      <c r="F160" s="10"/>
      <c r="G160" s="10"/>
      <c r="H160" s="10"/>
      <c r="I160" s="10"/>
      <c r="J160" s="10"/>
      <c r="K160" s="10"/>
      <c r="L160" s="10"/>
      <c r="M160" s="10"/>
      <c r="N160" s="10">
        <v>1</v>
      </c>
      <c r="O160"/>
      <c r="P160"/>
      <c r="Q160"/>
    </row>
    <row r="161" spans="1:17" hidden="1" x14ac:dyDescent="0.35">
      <c r="A161" t="s">
        <v>302</v>
      </c>
      <c r="B161" t="s">
        <v>175</v>
      </c>
      <c r="C161" t="s">
        <v>124</v>
      </c>
      <c r="D161" t="s">
        <v>176</v>
      </c>
      <c r="E161">
        <f>SUM(Table17[[#This Row],[2025]:[2014]])</f>
        <v>6</v>
      </c>
      <c r="F161" s="10"/>
      <c r="G161" s="10"/>
      <c r="H161" s="10"/>
      <c r="I161" s="10">
        <v>1</v>
      </c>
      <c r="J161" s="10">
        <v>1</v>
      </c>
      <c r="K161" s="10">
        <v>2</v>
      </c>
      <c r="L161" s="10">
        <v>1</v>
      </c>
      <c r="M161" s="10">
        <v>1</v>
      </c>
      <c r="N161" s="10"/>
      <c r="O161"/>
      <c r="P161"/>
      <c r="Q161"/>
    </row>
    <row r="162" spans="1:17" hidden="1" x14ac:dyDescent="0.35">
      <c r="A162" t="s">
        <v>302</v>
      </c>
      <c r="B162" t="s">
        <v>175</v>
      </c>
      <c r="C162" t="s">
        <v>124</v>
      </c>
      <c r="D162" t="s">
        <v>178</v>
      </c>
      <c r="E162">
        <f>SUM(Table17[[#This Row],[2025]:[2014]])</f>
        <v>63</v>
      </c>
      <c r="F162" s="10"/>
      <c r="G162" s="10"/>
      <c r="H162" s="10">
        <v>10</v>
      </c>
      <c r="I162" s="10">
        <v>14</v>
      </c>
      <c r="J162" s="10">
        <v>2</v>
      </c>
      <c r="K162" s="10">
        <v>37</v>
      </c>
      <c r="L162" s="10"/>
      <c r="M162" s="10"/>
      <c r="N162" s="10"/>
      <c r="O162"/>
      <c r="P162"/>
      <c r="Q162"/>
    </row>
    <row r="163" spans="1:17" hidden="1" x14ac:dyDescent="0.35">
      <c r="A163" t="s">
        <v>302</v>
      </c>
      <c r="B163" t="s">
        <v>175</v>
      </c>
      <c r="C163" t="s">
        <v>124</v>
      </c>
      <c r="D163" t="s">
        <v>337</v>
      </c>
      <c r="E163">
        <f>SUM(Table17[[#This Row],[2025]:[2014]])</f>
        <v>2</v>
      </c>
      <c r="F163" s="10"/>
      <c r="G163" s="10"/>
      <c r="H163" s="10"/>
      <c r="I163" s="10">
        <v>2</v>
      </c>
      <c r="J163" s="10"/>
      <c r="K163" s="10"/>
      <c r="L163" s="10"/>
      <c r="M163" s="10"/>
      <c r="N163" s="10"/>
      <c r="O163"/>
      <c r="P163"/>
      <c r="Q163"/>
    </row>
    <row r="164" spans="1:17" hidden="1" x14ac:dyDescent="0.35">
      <c r="A164" t="s">
        <v>302</v>
      </c>
      <c r="B164" t="s">
        <v>175</v>
      </c>
      <c r="C164" t="s">
        <v>124</v>
      </c>
      <c r="D164" t="s">
        <v>179</v>
      </c>
      <c r="E164">
        <f>SUM(Table17[[#This Row],[2025]:[2014]])</f>
        <v>3</v>
      </c>
      <c r="F164" s="10"/>
      <c r="G164" s="10"/>
      <c r="H164" s="10"/>
      <c r="I164" s="10">
        <v>1</v>
      </c>
      <c r="J164" s="10"/>
      <c r="K164" s="10"/>
      <c r="L164" s="10">
        <v>1</v>
      </c>
      <c r="M164" s="10">
        <v>1</v>
      </c>
      <c r="N164" s="10"/>
      <c r="O164"/>
      <c r="P164"/>
      <c r="Q164"/>
    </row>
    <row r="165" spans="1:17" hidden="1" x14ac:dyDescent="0.35">
      <c r="A165" t="s">
        <v>302</v>
      </c>
      <c r="B165" t="s">
        <v>175</v>
      </c>
      <c r="C165" t="s">
        <v>124</v>
      </c>
      <c r="D165" t="s">
        <v>266</v>
      </c>
      <c r="E165">
        <f>SUM(Table17[[#This Row],[2025]:[2014]])</f>
        <v>1</v>
      </c>
      <c r="F165" s="10"/>
      <c r="G165" s="10"/>
      <c r="H165" s="10"/>
      <c r="I165" s="10">
        <v>1</v>
      </c>
      <c r="J165" s="10"/>
      <c r="K165" s="10"/>
      <c r="L165" s="10"/>
      <c r="M165" s="10"/>
      <c r="N165" s="10"/>
      <c r="O165"/>
      <c r="P165"/>
      <c r="Q165"/>
    </row>
    <row r="166" spans="1:17" hidden="1" x14ac:dyDescent="0.35">
      <c r="A166" t="s">
        <v>302</v>
      </c>
      <c r="B166" t="s">
        <v>180</v>
      </c>
      <c r="C166" t="s">
        <v>181</v>
      </c>
      <c r="D166" t="s">
        <v>182</v>
      </c>
      <c r="E166">
        <f>SUM(Table17[[#This Row],[2025]:[2014]])</f>
        <v>1</v>
      </c>
      <c r="F166" s="10"/>
      <c r="G166" s="10"/>
      <c r="H166" s="10">
        <v>1</v>
      </c>
      <c r="I166" s="10"/>
      <c r="J166" s="10"/>
      <c r="K166" s="10"/>
      <c r="L166" s="10"/>
      <c r="M166" s="10"/>
      <c r="N166" s="10"/>
      <c r="O166"/>
      <c r="P166"/>
      <c r="Q166"/>
    </row>
    <row r="167" spans="1:17" hidden="1" x14ac:dyDescent="0.35">
      <c r="A167" t="s">
        <v>302</v>
      </c>
      <c r="B167" t="s">
        <v>191</v>
      </c>
      <c r="C167" t="s">
        <v>338</v>
      </c>
      <c r="D167" t="s">
        <v>339</v>
      </c>
      <c r="E167">
        <f>SUM(Table17[[#This Row],[2025]:[2014]])</f>
        <v>3</v>
      </c>
      <c r="F167" s="10"/>
      <c r="G167" s="10"/>
      <c r="H167" s="10"/>
      <c r="I167" s="10"/>
      <c r="J167" s="10"/>
      <c r="K167" s="10"/>
      <c r="L167" s="10"/>
      <c r="M167" s="10">
        <v>3</v>
      </c>
      <c r="N167" s="10"/>
      <c r="O167"/>
      <c r="P167"/>
      <c r="Q167"/>
    </row>
    <row r="168" spans="1:17" hidden="1" x14ac:dyDescent="0.35">
      <c r="A168" t="s">
        <v>302</v>
      </c>
      <c r="B168" t="s">
        <v>191</v>
      </c>
      <c r="C168" t="s">
        <v>269</v>
      </c>
      <c r="D168" t="s">
        <v>270</v>
      </c>
      <c r="E168">
        <f>SUM(Table17[[#This Row],[2025]:[2014]])</f>
        <v>1</v>
      </c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/>
      <c r="P168"/>
      <c r="Q168"/>
    </row>
    <row r="169" spans="1:17" hidden="1" x14ac:dyDescent="0.35">
      <c r="A169" t="s">
        <v>302</v>
      </c>
      <c r="B169" t="s">
        <v>191</v>
      </c>
      <c r="C169" t="s">
        <v>192</v>
      </c>
      <c r="D169" t="s">
        <v>193</v>
      </c>
      <c r="E169">
        <f>SUM(Table17[[#This Row],[2025]:[2014]])</f>
        <v>4</v>
      </c>
      <c r="F169" s="10"/>
      <c r="G169" s="10"/>
      <c r="H169" s="10"/>
      <c r="I169" s="10"/>
      <c r="J169" s="10"/>
      <c r="K169" s="10">
        <v>2</v>
      </c>
      <c r="L169" s="10">
        <v>2</v>
      </c>
      <c r="M169" s="10"/>
      <c r="N169" s="10"/>
      <c r="O169"/>
      <c r="P169"/>
      <c r="Q169"/>
    </row>
    <row r="170" spans="1:17" hidden="1" x14ac:dyDescent="0.35">
      <c r="A170" t="s">
        <v>302</v>
      </c>
      <c r="B170" t="s">
        <v>191</v>
      </c>
      <c r="C170" t="s">
        <v>340</v>
      </c>
      <c r="D170" t="s">
        <v>341</v>
      </c>
      <c r="E170">
        <f>SUM(Table17[[#This Row],[2025]:[2014]])</f>
        <v>1</v>
      </c>
      <c r="F170" s="10"/>
      <c r="G170" s="10"/>
      <c r="H170" s="10"/>
      <c r="I170" s="10"/>
      <c r="J170" s="10"/>
      <c r="K170" s="10"/>
      <c r="L170" s="10">
        <v>1</v>
      </c>
      <c r="M170" s="10"/>
      <c r="N170" s="10"/>
      <c r="O170"/>
      <c r="P170"/>
      <c r="Q170"/>
    </row>
    <row r="171" spans="1:17" hidden="1" x14ac:dyDescent="0.35">
      <c r="A171" t="s">
        <v>302</v>
      </c>
      <c r="B171" t="s">
        <v>342</v>
      </c>
      <c r="C171" t="s">
        <v>343</v>
      </c>
      <c r="D171" t="s">
        <v>344</v>
      </c>
      <c r="E171">
        <f>SUM(Table17[[#This Row],[2025]:[2014]])</f>
        <v>1</v>
      </c>
      <c r="F171" s="10"/>
      <c r="G171" s="10"/>
      <c r="H171" s="10"/>
      <c r="I171" s="10"/>
      <c r="J171" s="10">
        <v>1</v>
      </c>
      <c r="K171" s="10"/>
      <c r="L171" s="10"/>
      <c r="M171" s="10"/>
      <c r="N171" s="10"/>
      <c r="O171"/>
      <c r="P171"/>
      <c r="Q171"/>
    </row>
    <row r="172" spans="1:17" hidden="1" x14ac:dyDescent="0.35">
      <c r="A172" t="s">
        <v>302</v>
      </c>
      <c r="B172" t="s">
        <v>342</v>
      </c>
      <c r="C172" t="s">
        <v>345</v>
      </c>
      <c r="D172" t="s">
        <v>346</v>
      </c>
      <c r="E172">
        <f>SUM(Table17[[#This Row],[2025]:[2014]])</f>
        <v>0</v>
      </c>
      <c r="F172" s="10"/>
      <c r="G172" s="10"/>
      <c r="H172" s="10"/>
      <c r="I172" s="10"/>
      <c r="J172" s="10"/>
      <c r="K172" s="10"/>
      <c r="L172" s="10">
        <v>-1</v>
      </c>
      <c r="M172" s="10">
        <v>-1</v>
      </c>
      <c r="N172" s="10">
        <v>2</v>
      </c>
      <c r="O172"/>
      <c r="P172"/>
      <c r="Q172"/>
    </row>
    <row r="173" spans="1:17" hidden="1" x14ac:dyDescent="0.35">
      <c r="A173" t="s">
        <v>302</v>
      </c>
      <c r="B173" t="s">
        <v>194</v>
      </c>
      <c r="C173" t="s">
        <v>195</v>
      </c>
      <c r="D173" t="s">
        <v>196</v>
      </c>
      <c r="E173">
        <f>SUM(Table17[[#This Row],[2025]:[2014]])</f>
        <v>4</v>
      </c>
      <c r="F173" s="10"/>
      <c r="G173" s="10">
        <v>1</v>
      </c>
      <c r="H173" s="10"/>
      <c r="I173" s="10">
        <v>1</v>
      </c>
      <c r="J173" s="10">
        <v>2</v>
      </c>
      <c r="K173" s="10"/>
      <c r="L173" s="10"/>
      <c r="M173" s="10"/>
      <c r="N173" s="10"/>
      <c r="O173"/>
      <c r="P173"/>
      <c r="Q173"/>
    </row>
    <row r="174" spans="1:17" hidden="1" x14ac:dyDescent="0.35">
      <c r="A174" t="s">
        <v>302</v>
      </c>
      <c r="B174" t="s">
        <v>194</v>
      </c>
      <c r="C174" t="s">
        <v>271</v>
      </c>
      <c r="D174" t="s">
        <v>272</v>
      </c>
      <c r="E174">
        <f>SUM(Table17[[#This Row],[2025]:[2014]])</f>
        <v>2</v>
      </c>
      <c r="F174" s="10"/>
      <c r="G174" s="10"/>
      <c r="H174" s="10">
        <v>1</v>
      </c>
      <c r="I174" s="10"/>
      <c r="J174" s="10">
        <v>1</v>
      </c>
      <c r="K174" s="10"/>
      <c r="L174" s="10"/>
      <c r="M174" s="10"/>
      <c r="N174" s="10"/>
      <c r="O174"/>
      <c r="P174"/>
      <c r="Q174"/>
    </row>
    <row r="175" spans="1:17" hidden="1" x14ac:dyDescent="0.35">
      <c r="A175" t="s">
        <v>302</v>
      </c>
      <c r="B175" t="s">
        <v>194</v>
      </c>
      <c r="C175" t="s">
        <v>347</v>
      </c>
      <c r="D175" t="s">
        <v>348</v>
      </c>
      <c r="E175">
        <f>SUM(Table17[[#This Row],[2025]:[2014]])</f>
        <v>2</v>
      </c>
      <c r="F175" s="10"/>
      <c r="G175" s="10"/>
      <c r="H175" s="10"/>
      <c r="I175" s="10"/>
      <c r="J175" s="10"/>
      <c r="K175" s="10"/>
      <c r="L175" s="10">
        <v>2</v>
      </c>
      <c r="M175" s="10"/>
      <c r="N175" s="10"/>
      <c r="O175"/>
      <c r="P175"/>
      <c r="Q175"/>
    </row>
    <row r="176" spans="1:17" hidden="1" x14ac:dyDescent="0.35">
      <c r="A176" t="s">
        <v>302</v>
      </c>
      <c r="B176" t="s">
        <v>194</v>
      </c>
      <c r="C176" t="s">
        <v>349</v>
      </c>
      <c r="D176" t="s">
        <v>350</v>
      </c>
      <c r="E176">
        <f>SUM(Table17[[#This Row],[2025]:[2014]])</f>
        <v>2</v>
      </c>
      <c r="F176" s="10"/>
      <c r="G176" s="10"/>
      <c r="H176" s="10"/>
      <c r="I176" s="10"/>
      <c r="J176" s="10"/>
      <c r="K176" s="10"/>
      <c r="L176" s="10">
        <v>2</v>
      </c>
      <c r="M176" s="10"/>
      <c r="N176" s="10"/>
      <c r="O176"/>
      <c r="P176"/>
      <c r="Q176"/>
    </row>
    <row r="177" spans="1:17" hidden="1" x14ac:dyDescent="0.35">
      <c r="A177" t="s">
        <v>302</v>
      </c>
      <c r="B177" t="s">
        <v>275</v>
      </c>
      <c r="C177" t="s">
        <v>351</v>
      </c>
      <c r="D177" t="s">
        <v>352</v>
      </c>
      <c r="E177">
        <f>SUM(Table17[[#This Row],[2025]:[2014]])</f>
        <v>1</v>
      </c>
      <c r="F177" s="10"/>
      <c r="G177" s="10"/>
      <c r="H177" s="10"/>
      <c r="I177" s="10"/>
      <c r="J177" s="10"/>
      <c r="K177" s="10"/>
      <c r="L177" s="10"/>
      <c r="M177" s="10"/>
      <c r="N177" s="10">
        <v>1</v>
      </c>
      <c r="O177"/>
      <c r="P177"/>
      <c r="Q177"/>
    </row>
    <row r="178" spans="1:17" hidden="1" x14ac:dyDescent="0.35">
      <c r="A178" t="s">
        <v>302</v>
      </c>
      <c r="B178" t="s">
        <v>353</v>
      </c>
      <c r="C178" t="s">
        <v>354</v>
      </c>
      <c r="D178" t="s">
        <v>355</v>
      </c>
      <c r="E178">
        <f>SUM(Table17[[#This Row],[2025]:[2014]])</f>
        <v>2</v>
      </c>
      <c r="F178" s="10"/>
      <c r="G178" s="10"/>
      <c r="H178" s="10"/>
      <c r="I178" s="10">
        <v>2</v>
      </c>
      <c r="J178" s="10"/>
      <c r="K178" s="10"/>
      <c r="L178" s="10"/>
      <c r="M178" s="10"/>
      <c r="N178" s="10"/>
      <c r="O178"/>
      <c r="P178"/>
      <c r="Q178"/>
    </row>
    <row r="179" spans="1:17" hidden="1" x14ac:dyDescent="0.35">
      <c r="A179" t="s">
        <v>302</v>
      </c>
      <c r="B179" t="s">
        <v>200</v>
      </c>
      <c r="C179" t="s">
        <v>201</v>
      </c>
      <c r="D179" t="s">
        <v>202</v>
      </c>
      <c r="E179">
        <f>SUM(Table17[[#This Row],[2025]:[2014]])</f>
        <v>2</v>
      </c>
      <c r="F179" s="10"/>
      <c r="G179" s="10"/>
      <c r="H179" s="10"/>
      <c r="I179" s="10"/>
      <c r="J179" s="10"/>
      <c r="K179" s="10"/>
      <c r="L179" s="10"/>
      <c r="M179" s="10"/>
      <c r="N179" s="10">
        <v>2</v>
      </c>
      <c r="O179"/>
      <c r="P179"/>
      <c r="Q179"/>
    </row>
    <row r="180" spans="1:17" hidden="1" x14ac:dyDescent="0.35">
      <c r="A180" t="s">
        <v>302</v>
      </c>
      <c r="B180" t="s">
        <v>200</v>
      </c>
      <c r="C180" t="s">
        <v>203</v>
      </c>
      <c r="D180" t="s">
        <v>204</v>
      </c>
      <c r="E180">
        <f>SUM(Table17[[#This Row],[2025]:[2014]])</f>
        <v>7</v>
      </c>
      <c r="F180" s="10"/>
      <c r="G180" s="10"/>
      <c r="H180" s="10"/>
      <c r="I180" s="10"/>
      <c r="J180" s="10"/>
      <c r="K180" s="10">
        <v>3</v>
      </c>
      <c r="L180" s="10">
        <v>1</v>
      </c>
      <c r="M180" s="10">
        <v>1</v>
      </c>
      <c r="N180" s="10">
        <v>2</v>
      </c>
      <c r="O180"/>
      <c r="P180"/>
      <c r="Q180"/>
    </row>
    <row r="181" spans="1:17" hidden="1" x14ac:dyDescent="0.35">
      <c r="A181" t="s">
        <v>302</v>
      </c>
      <c r="B181" t="s">
        <v>205</v>
      </c>
      <c r="C181" t="s">
        <v>124</v>
      </c>
      <c r="D181" t="s">
        <v>206</v>
      </c>
      <c r="E181">
        <f>SUM(Table17[[#This Row],[2025]:[2014]])</f>
        <v>380</v>
      </c>
      <c r="F181" s="10">
        <v>4</v>
      </c>
      <c r="G181" s="10">
        <v>-3</v>
      </c>
      <c r="H181" s="10">
        <v>5</v>
      </c>
      <c r="I181" s="10">
        <v>-5</v>
      </c>
      <c r="J181" s="10">
        <v>77</v>
      </c>
      <c r="K181" s="10">
        <v>12</v>
      </c>
      <c r="L181" s="10">
        <v>94</v>
      </c>
      <c r="M181" s="10">
        <v>132</v>
      </c>
      <c r="N181" s="10">
        <v>64</v>
      </c>
      <c r="O181"/>
      <c r="P181"/>
      <c r="Q181"/>
    </row>
    <row r="182" spans="1:17" hidden="1" x14ac:dyDescent="0.35">
      <c r="A182" t="s">
        <v>302</v>
      </c>
      <c r="B182" t="s">
        <v>205</v>
      </c>
      <c r="C182" t="s">
        <v>124</v>
      </c>
      <c r="D182" t="s">
        <v>208</v>
      </c>
      <c r="E182">
        <f>SUM(Table17[[#This Row],[2025]:[2014]])</f>
        <v>0</v>
      </c>
      <c r="F182" s="10"/>
      <c r="G182" s="10"/>
      <c r="H182" s="10"/>
      <c r="I182" s="10"/>
      <c r="J182" s="10"/>
      <c r="K182" s="10"/>
      <c r="L182" s="10"/>
      <c r="M182" s="10">
        <v>-2</v>
      </c>
      <c r="N182" s="10">
        <v>2</v>
      </c>
      <c r="O182"/>
      <c r="P182"/>
      <c r="Q182"/>
    </row>
    <row r="183" spans="1:17" hidden="1" x14ac:dyDescent="0.35">
      <c r="A183" t="s">
        <v>302</v>
      </c>
      <c r="B183" t="s">
        <v>205</v>
      </c>
      <c r="C183" t="s">
        <v>124</v>
      </c>
      <c r="D183" t="s">
        <v>356</v>
      </c>
      <c r="E183">
        <f>SUM(Table17[[#This Row],[2025]:[2014]])</f>
        <v>7</v>
      </c>
      <c r="F183" s="10"/>
      <c r="G183" s="10">
        <v>1</v>
      </c>
      <c r="H183" s="10"/>
      <c r="I183" s="10">
        <v>4</v>
      </c>
      <c r="J183" s="10">
        <v>2</v>
      </c>
      <c r="K183" s="10"/>
      <c r="L183" s="10"/>
      <c r="M183" s="10"/>
      <c r="N183" s="10"/>
      <c r="O183"/>
      <c r="P183"/>
      <c r="Q183"/>
    </row>
    <row r="184" spans="1:17" hidden="1" x14ac:dyDescent="0.35">
      <c r="A184" t="s">
        <v>302</v>
      </c>
      <c r="B184" t="s">
        <v>205</v>
      </c>
      <c r="C184" t="s">
        <v>209</v>
      </c>
      <c r="D184" t="s">
        <v>210</v>
      </c>
      <c r="E184">
        <f>SUM(Table17[[#This Row],[2025]:[2014]])</f>
        <v>63</v>
      </c>
      <c r="F184" s="10"/>
      <c r="G184" s="10"/>
      <c r="H184" s="10">
        <v>2</v>
      </c>
      <c r="I184" s="10">
        <v>1</v>
      </c>
      <c r="J184" s="10">
        <v>6</v>
      </c>
      <c r="K184" s="10">
        <v>13</v>
      </c>
      <c r="L184" s="10">
        <v>21</v>
      </c>
      <c r="M184" s="10">
        <v>12</v>
      </c>
      <c r="N184" s="10">
        <v>8</v>
      </c>
      <c r="O184"/>
      <c r="P184"/>
      <c r="Q184"/>
    </row>
    <row r="185" spans="1:17" hidden="1" x14ac:dyDescent="0.35">
      <c r="A185" t="s">
        <v>302</v>
      </c>
      <c r="B185" t="s">
        <v>205</v>
      </c>
      <c r="C185" t="s">
        <v>357</v>
      </c>
      <c r="D185" t="s">
        <v>358</v>
      </c>
      <c r="E185">
        <f>SUM(Table17[[#This Row],[2025]:[2014]])</f>
        <v>7</v>
      </c>
      <c r="F185" s="10"/>
      <c r="G185" s="10"/>
      <c r="H185" s="10"/>
      <c r="I185" s="10"/>
      <c r="J185" s="10"/>
      <c r="K185" s="10"/>
      <c r="L185" s="10">
        <v>7</v>
      </c>
      <c r="M185" s="10"/>
      <c r="N185" s="10"/>
      <c r="O185"/>
      <c r="P185"/>
      <c r="Q185"/>
    </row>
    <row r="186" spans="1:17" hidden="1" x14ac:dyDescent="0.35">
      <c r="A186" t="s">
        <v>302</v>
      </c>
      <c r="B186" t="s">
        <v>205</v>
      </c>
      <c r="C186" t="s">
        <v>217</v>
      </c>
      <c r="D186" t="s">
        <v>218</v>
      </c>
      <c r="E186">
        <f>SUM(Table17[[#This Row],[2025]:[2014]])</f>
        <v>300</v>
      </c>
      <c r="F186" s="10">
        <v>-2</v>
      </c>
      <c r="G186" s="10">
        <v>3</v>
      </c>
      <c r="H186" s="10">
        <v>2</v>
      </c>
      <c r="I186" s="10">
        <v>3</v>
      </c>
      <c r="J186" s="10">
        <v>7</v>
      </c>
      <c r="K186" s="10">
        <v>11</v>
      </c>
      <c r="L186" s="10">
        <v>15</v>
      </c>
      <c r="M186" s="10">
        <v>2</v>
      </c>
      <c r="N186" s="10">
        <v>259</v>
      </c>
      <c r="O186"/>
      <c r="P186"/>
      <c r="Q186"/>
    </row>
    <row r="187" spans="1:17" hidden="1" x14ac:dyDescent="0.35">
      <c r="A187" t="s">
        <v>302</v>
      </c>
      <c r="B187" t="s">
        <v>205</v>
      </c>
      <c r="C187" t="s">
        <v>288</v>
      </c>
      <c r="D187" t="s">
        <v>289</v>
      </c>
      <c r="E187">
        <f>SUM(Table17[[#This Row],[2025]:[2014]])</f>
        <v>6</v>
      </c>
      <c r="F187" s="10"/>
      <c r="G187" s="10"/>
      <c r="H187" s="10"/>
      <c r="I187" s="10"/>
      <c r="J187" s="10"/>
      <c r="K187" s="10"/>
      <c r="L187" s="10">
        <v>6</v>
      </c>
      <c r="M187" s="10"/>
      <c r="N187" s="10"/>
      <c r="O187"/>
      <c r="P187"/>
      <c r="Q187"/>
    </row>
    <row r="188" spans="1:17" hidden="1" x14ac:dyDescent="0.35">
      <c r="A188" t="s">
        <v>302</v>
      </c>
      <c r="B188" t="s">
        <v>205</v>
      </c>
      <c r="C188" t="s">
        <v>223</v>
      </c>
      <c r="D188" t="s">
        <v>224</v>
      </c>
      <c r="E188">
        <f>SUM(Table17[[#This Row],[2025]:[2014]])</f>
        <v>1</v>
      </c>
      <c r="F188" s="10"/>
      <c r="G188" s="10"/>
      <c r="H188" s="10"/>
      <c r="I188" s="10"/>
      <c r="J188" s="10"/>
      <c r="K188" s="10"/>
      <c r="L188" s="10"/>
      <c r="M188" s="10"/>
      <c r="N188" s="10">
        <v>1</v>
      </c>
      <c r="O188"/>
      <c r="P188"/>
      <c r="Q188"/>
    </row>
    <row r="189" spans="1:17" hidden="1" x14ac:dyDescent="0.35">
      <c r="A189" t="s">
        <v>302</v>
      </c>
      <c r="B189" t="s">
        <v>205</v>
      </c>
      <c r="C189" t="s">
        <v>225</v>
      </c>
      <c r="D189" t="s">
        <v>226</v>
      </c>
      <c r="E189">
        <f>SUM(Table17[[#This Row],[2025]:[2014]])</f>
        <v>25</v>
      </c>
      <c r="F189" s="10"/>
      <c r="G189" s="10"/>
      <c r="H189" s="10"/>
      <c r="I189" s="10"/>
      <c r="J189" s="10"/>
      <c r="K189" s="10"/>
      <c r="L189" s="10"/>
      <c r="M189" s="10">
        <v>-3</v>
      </c>
      <c r="N189" s="10">
        <v>28</v>
      </c>
      <c r="O189"/>
      <c r="P189"/>
      <c r="Q189"/>
    </row>
    <row r="190" spans="1:17" hidden="1" x14ac:dyDescent="0.35">
      <c r="A190" t="s">
        <v>302</v>
      </c>
      <c r="B190" t="s">
        <v>205</v>
      </c>
      <c r="C190" t="s">
        <v>229</v>
      </c>
      <c r="D190" t="s">
        <v>230</v>
      </c>
      <c r="E190">
        <f>SUM(Table17[[#This Row],[2025]:[2014]])</f>
        <v>15</v>
      </c>
      <c r="F190" s="10"/>
      <c r="G190" s="10"/>
      <c r="H190" s="10">
        <v>1</v>
      </c>
      <c r="I190" s="10">
        <v>2</v>
      </c>
      <c r="J190" s="10">
        <v>3</v>
      </c>
      <c r="K190" s="10">
        <v>1</v>
      </c>
      <c r="L190" s="10">
        <v>2</v>
      </c>
      <c r="M190" s="10">
        <v>5</v>
      </c>
      <c r="N190" s="10">
        <v>1</v>
      </c>
      <c r="O190"/>
      <c r="P190"/>
      <c r="Q190"/>
    </row>
    <row r="191" spans="1:17" hidden="1" x14ac:dyDescent="0.35">
      <c r="A191" t="s">
        <v>302</v>
      </c>
      <c r="B191" t="s">
        <v>205</v>
      </c>
      <c r="C191" t="s">
        <v>233</v>
      </c>
      <c r="D191" t="s">
        <v>234</v>
      </c>
      <c r="E191">
        <f>SUM(Table17[[#This Row],[2025]:[2014]])</f>
        <v>15</v>
      </c>
      <c r="F191" s="10"/>
      <c r="G191" s="10"/>
      <c r="H191" s="10"/>
      <c r="I191" s="10"/>
      <c r="J191" s="10"/>
      <c r="K191" s="10">
        <v>2</v>
      </c>
      <c r="L191" s="10">
        <v>3</v>
      </c>
      <c r="M191" s="10">
        <v>2</v>
      </c>
      <c r="N191" s="10">
        <v>8</v>
      </c>
      <c r="O191"/>
      <c r="P191"/>
      <c r="Q191"/>
    </row>
    <row r="192" spans="1:17" hidden="1" x14ac:dyDescent="0.35">
      <c r="A192" t="s">
        <v>302</v>
      </c>
      <c r="B192" t="s">
        <v>205</v>
      </c>
      <c r="C192" t="s">
        <v>359</v>
      </c>
      <c r="D192" t="s">
        <v>360</v>
      </c>
      <c r="E192">
        <f>SUM(Table17[[#This Row],[2025]:[2014]])</f>
        <v>0</v>
      </c>
      <c r="F192" s="10"/>
      <c r="G192" s="10"/>
      <c r="H192" s="10"/>
      <c r="I192" s="10"/>
      <c r="J192" s="10"/>
      <c r="K192" s="10"/>
      <c r="L192" s="10"/>
      <c r="M192" s="10"/>
      <c r="N192" s="10">
        <v>0</v>
      </c>
      <c r="O192"/>
      <c r="P192"/>
      <c r="Q192"/>
    </row>
    <row r="193" spans="1:17" hidden="1" x14ac:dyDescent="0.35">
      <c r="A193" t="s">
        <v>302</v>
      </c>
      <c r="B193" t="s">
        <v>205</v>
      </c>
      <c r="C193" t="s">
        <v>361</v>
      </c>
      <c r="D193" t="s">
        <v>362</v>
      </c>
      <c r="E193">
        <f>SUM(Table17[[#This Row],[2025]:[2014]])</f>
        <v>-1</v>
      </c>
      <c r="F193" s="10"/>
      <c r="G193" s="10"/>
      <c r="H193" s="10"/>
      <c r="I193" s="10"/>
      <c r="J193" s="10"/>
      <c r="K193" s="10"/>
      <c r="L193" s="10"/>
      <c r="M193" s="10"/>
      <c r="N193" s="10">
        <v>-1</v>
      </c>
      <c r="O193"/>
      <c r="P193"/>
      <c r="Q193"/>
    </row>
    <row r="194" spans="1:17" hidden="1" x14ac:dyDescent="0.35">
      <c r="A194" t="s">
        <v>302</v>
      </c>
      <c r="B194" t="s">
        <v>205</v>
      </c>
      <c r="C194" t="s">
        <v>363</v>
      </c>
      <c r="D194" t="s">
        <v>364</v>
      </c>
      <c r="E194">
        <f>SUM(Table17[[#This Row],[2025]:[2014]])</f>
        <v>34</v>
      </c>
      <c r="F194" s="10"/>
      <c r="G194" s="10"/>
      <c r="H194" s="10"/>
      <c r="I194" s="10"/>
      <c r="J194" s="10"/>
      <c r="K194" s="10"/>
      <c r="L194" s="10"/>
      <c r="M194" s="10">
        <v>-115</v>
      </c>
      <c r="N194" s="10">
        <v>149</v>
      </c>
      <c r="O194"/>
      <c r="P194"/>
      <c r="Q194"/>
    </row>
    <row r="195" spans="1:17" hidden="1" x14ac:dyDescent="0.35">
      <c r="A195" t="s">
        <v>302</v>
      </c>
      <c r="B195" t="s">
        <v>205</v>
      </c>
      <c r="C195" t="s">
        <v>365</v>
      </c>
      <c r="D195" t="s">
        <v>366</v>
      </c>
      <c r="E195">
        <f>SUM(Table17[[#This Row],[2025]:[2014]])</f>
        <v>2</v>
      </c>
      <c r="F195" s="10"/>
      <c r="G195" s="10"/>
      <c r="H195" s="10"/>
      <c r="I195" s="10"/>
      <c r="J195" s="10"/>
      <c r="K195" s="10"/>
      <c r="L195" s="10"/>
      <c r="M195" s="10">
        <v>-1</v>
      </c>
      <c r="N195" s="10">
        <v>3</v>
      </c>
      <c r="O195"/>
      <c r="P195"/>
      <c r="Q195"/>
    </row>
    <row r="196" spans="1:17" hidden="1" x14ac:dyDescent="0.35">
      <c r="A196" t="s">
        <v>302</v>
      </c>
      <c r="B196" t="s">
        <v>205</v>
      </c>
      <c r="C196" t="s">
        <v>367</v>
      </c>
      <c r="D196" t="s">
        <v>368</v>
      </c>
      <c r="E196">
        <f>SUM(Table17[[#This Row],[2025]:[2014]])</f>
        <v>2</v>
      </c>
      <c r="F196" s="10"/>
      <c r="G196" s="10"/>
      <c r="H196" s="10"/>
      <c r="I196" s="10"/>
      <c r="J196" s="10"/>
      <c r="K196" s="10">
        <v>1</v>
      </c>
      <c r="L196" s="10">
        <v>1</v>
      </c>
      <c r="M196" s="10"/>
      <c r="N196" s="10"/>
      <c r="O196"/>
      <c r="P196"/>
      <c r="Q196"/>
    </row>
    <row r="197" spans="1:17" hidden="1" x14ac:dyDescent="0.35">
      <c r="A197" t="s">
        <v>302</v>
      </c>
      <c r="B197" t="s">
        <v>205</v>
      </c>
      <c r="C197" t="s">
        <v>300</v>
      </c>
      <c r="D197" t="s">
        <v>301</v>
      </c>
      <c r="E197">
        <f>SUM(Table17[[#This Row],[2025]:[2014]])</f>
        <v>0</v>
      </c>
      <c r="F197" s="10"/>
      <c r="G197" s="10"/>
      <c r="H197" s="10"/>
      <c r="I197" s="10"/>
      <c r="J197" s="10"/>
      <c r="K197" s="10"/>
      <c r="L197" s="10"/>
      <c r="M197" s="10">
        <v>0</v>
      </c>
      <c r="N197" s="10"/>
      <c r="O197"/>
      <c r="P197"/>
      <c r="Q197"/>
    </row>
    <row r="198" spans="1:17" hidden="1" x14ac:dyDescent="0.35">
      <c r="A198" t="s">
        <v>302</v>
      </c>
      <c r="B198" t="s">
        <v>205</v>
      </c>
      <c r="C198" t="s">
        <v>235</v>
      </c>
      <c r="D198" t="s">
        <v>236</v>
      </c>
      <c r="E198">
        <f>SUM(Table17[[#This Row],[2025]:[2014]])</f>
        <v>1</v>
      </c>
      <c r="F198" s="10"/>
      <c r="G198" s="10"/>
      <c r="H198" s="10"/>
      <c r="I198" s="10"/>
      <c r="J198" s="10"/>
      <c r="K198" s="10">
        <v>1</v>
      </c>
      <c r="L198" s="10"/>
      <c r="M198" s="10"/>
      <c r="N198" s="10"/>
      <c r="O198"/>
      <c r="P198"/>
      <c r="Q198"/>
    </row>
    <row r="199" spans="1:17" hidden="1" x14ac:dyDescent="0.35">
      <c r="A199" t="s">
        <v>302</v>
      </c>
      <c r="B199" t="s">
        <v>205</v>
      </c>
      <c r="C199" t="s">
        <v>237</v>
      </c>
      <c r="D199" t="s">
        <v>238</v>
      </c>
      <c r="E199">
        <f>SUM(Table17[[#This Row],[2025]:[2014]])</f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/>
      <c r="P199"/>
      <c r="Q199"/>
    </row>
    <row r="200" spans="1:17" hidden="1" x14ac:dyDescent="0.35">
      <c r="A200" t="s">
        <v>369</v>
      </c>
      <c r="B200" t="s">
        <v>370</v>
      </c>
      <c r="C200" t="s">
        <v>371</v>
      </c>
      <c r="D200" t="s">
        <v>372</v>
      </c>
      <c r="E200">
        <f>SUM(Table17[[#This Row],[2025]:[2014]])</f>
        <v>1</v>
      </c>
      <c r="F200" s="10"/>
      <c r="G200" s="10"/>
      <c r="H200" s="10">
        <v>1</v>
      </c>
      <c r="I200" s="10"/>
      <c r="J200" s="10"/>
      <c r="K200"/>
      <c r="L200"/>
      <c r="M200"/>
      <c r="N200"/>
      <c r="O200"/>
      <c r="P200"/>
      <c r="Q200"/>
    </row>
    <row r="201" spans="1:17" hidden="1" x14ac:dyDescent="0.35">
      <c r="A201" t="s">
        <v>369</v>
      </c>
      <c r="B201" t="s">
        <v>120</v>
      </c>
      <c r="C201" t="s">
        <v>373</v>
      </c>
      <c r="D201" t="s">
        <v>374</v>
      </c>
      <c r="E201">
        <f>SUM(Table17[[#This Row],[2025]:[2014]])</f>
        <v>1</v>
      </c>
      <c r="F201" s="10"/>
      <c r="G201" s="10"/>
      <c r="H201" s="10"/>
      <c r="I201" s="10">
        <v>1</v>
      </c>
      <c r="J201" s="10"/>
      <c r="K201"/>
      <c r="L201"/>
      <c r="M201"/>
      <c r="N201"/>
      <c r="O201"/>
      <c r="P201"/>
      <c r="Q201"/>
    </row>
    <row r="202" spans="1:17" hidden="1" x14ac:dyDescent="0.35">
      <c r="A202" t="s">
        <v>369</v>
      </c>
      <c r="B202" t="s">
        <v>120</v>
      </c>
      <c r="C202" t="s">
        <v>375</v>
      </c>
      <c r="D202" t="s">
        <v>376</v>
      </c>
      <c r="E202">
        <f>SUM(Table17[[#This Row],[2025]:[2014]])</f>
        <v>1</v>
      </c>
      <c r="F202" s="10"/>
      <c r="G202" s="10">
        <v>1</v>
      </c>
      <c r="H202" s="10"/>
      <c r="I202" s="10"/>
      <c r="J202" s="10"/>
      <c r="K202"/>
      <c r="L202"/>
      <c r="M202"/>
      <c r="N202"/>
      <c r="O202"/>
      <c r="P202"/>
      <c r="Q202"/>
    </row>
    <row r="203" spans="1:17" hidden="1" x14ac:dyDescent="0.35">
      <c r="A203" t="s">
        <v>369</v>
      </c>
      <c r="B203" t="s">
        <v>377</v>
      </c>
      <c r="C203" t="s">
        <v>378</v>
      </c>
      <c r="D203" t="s">
        <v>379</v>
      </c>
      <c r="E203">
        <f>SUM(Table17[[#This Row],[2025]:[2014]])</f>
        <v>4</v>
      </c>
      <c r="F203" s="10"/>
      <c r="G203" s="10"/>
      <c r="H203" s="10"/>
      <c r="I203" s="10">
        <v>4</v>
      </c>
      <c r="J203" s="10"/>
      <c r="K203"/>
      <c r="L203"/>
      <c r="M203"/>
      <c r="N203"/>
      <c r="O203"/>
      <c r="P203"/>
      <c r="Q203"/>
    </row>
    <row r="204" spans="1:17" hidden="1" x14ac:dyDescent="0.35">
      <c r="A204" t="s">
        <v>369</v>
      </c>
      <c r="B204" t="s">
        <v>123</v>
      </c>
      <c r="C204" t="s">
        <v>124</v>
      </c>
      <c r="D204" t="s">
        <v>125</v>
      </c>
      <c r="E204">
        <f>SUM(Table17[[#This Row],[2025]:[2014]])</f>
        <v>21</v>
      </c>
      <c r="F204" s="10"/>
      <c r="G204" s="10"/>
      <c r="H204" s="10">
        <v>1</v>
      </c>
      <c r="I204" s="10">
        <v>20</v>
      </c>
      <c r="J204" s="10"/>
      <c r="K204"/>
      <c r="L204"/>
      <c r="M204"/>
      <c r="N204"/>
      <c r="O204"/>
      <c r="P204"/>
      <c r="Q204"/>
    </row>
    <row r="205" spans="1:17" hidden="1" x14ac:dyDescent="0.35">
      <c r="A205" t="s">
        <v>369</v>
      </c>
      <c r="B205" t="s">
        <v>126</v>
      </c>
      <c r="C205" t="s">
        <v>127</v>
      </c>
      <c r="D205" t="s">
        <v>128</v>
      </c>
      <c r="E205">
        <f>SUM(Table17[[#This Row],[2025]:[2014]])</f>
        <v>2</v>
      </c>
      <c r="F205" s="10"/>
      <c r="G205" s="10"/>
      <c r="H205" s="10">
        <v>1</v>
      </c>
      <c r="I205" s="10">
        <v>1</v>
      </c>
      <c r="J205" s="10"/>
      <c r="K205"/>
      <c r="L205"/>
      <c r="M205"/>
      <c r="N205"/>
      <c r="O205"/>
      <c r="P205"/>
      <c r="Q205"/>
    </row>
    <row r="206" spans="1:17" hidden="1" x14ac:dyDescent="0.35">
      <c r="A206" t="s">
        <v>369</v>
      </c>
      <c r="B206" t="s">
        <v>131</v>
      </c>
      <c r="C206" t="s">
        <v>132</v>
      </c>
      <c r="D206" t="s">
        <v>133</v>
      </c>
      <c r="E206">
        <f>SUM(Table17[[#This Row],[2025]:[2014]])</f>
        <v>5</v>
      </c>
      <c r="F206" s="10"/>
      <c r="G206" s="10"/>
      <c r="H206" s="10">
        <v>5</v>
      </c>
      <c r="I206" s="10"/>
      <c r="J206" s="10"/>
      <c r="K206"/>
      <c r="L206"/>
      <c r="M206"/>
      <c r="N206"/>
      <c r="O206"/>
      <c r="P206"/>
      <c r="Q206"/>
    </row>
    <row r="207" spans="1:17" hidden="1" x14ac:dyDescent="0.35">
      <c r="A207" t="s">
        <v>369</v>
      </c>
      <c r="B207" t="s">
        <v>380</v>
      </c>
      <c r="C207" t="s">
        <v>381</v>
      </c>
      <c r="D207" t="s">
        <v>382</v>
      </c>
      <c r="E207">
        <f>SUM(Table17[[#This Row],[2025]:[2014]])</f>
        <v>1</v>
      </c>
      <c r="F207" s="10"/>
      <c r="G207" s="10"/>
      <c r="H207" s="10">
        <v>1</v>
      </c>
      <c r="I207" s="10"/>
      <c r="J207" s="10"/>
      <c r="K207"/>
      <c r="L207"/>
      <c r="M207"/>
      <c r="N207"/>
      <c r="O207"/>
      <c r="P207"/>
      <c r="Q207"/>
    </row>
    <row r="208" spans="1:17" hidden="1" x14ac:dyDescent="0.35">
      <c r="A208" t="s">
        <v>369</v>
      </c>
      <c r="B208" t="s">
        <v>243</v>
      </c>
      <c r="C208" t="s">
        <v>244</v>
      </c>
      <c r="D208" t="s">
        <v>245</v>
      </c>
      <c r="E208">
        <f>SUM(Table17[[#This Row],[2025]:[2014]])</f>
        <v>9</v>
      </c>
      <c r="F208" s="10"/>
      <c r="G208" s="10"/>
      <c r="H208" s="10">
        <v>-6</v>
      </c>
      <c r="I208" s="10">
        <v>15</v>
      </c>
      <c r="J208" s="10"/>
      <c r="K208"/>
      <c r="L208"/>
      <c r="M208"/>
      <c r="N208"/>
      <c r="O208"/>
      <c r="P208"/>
      <c r="Q208"/>
    </row>
    <row r="209" spans="1:17" hidden="1" x14ac:dyDescent="0.35">
      <c r="A209" t="s">
        <v>369</v>
      </c>
      <c r="B209" t="s">
        <v>134</v>
      </c>
      <c r="C209" t="s">
        <v>135</v>
      </c>
      <c r="D209" t="s">
        <v>136</v>
      </c>
      <c r="E209">
        <f>SUM(Table17[[#This Row],[2025]:[2014]])</f>
        <v>2</v>
      </c>
      <c r="F209" s="10"/>
      <c r="G209" s="10"/>
      <c r="H209" s="10"/>
      <c r="I209" s="10">
        <v>2</v>
      </c>
      <c r="J209" s="10">
        <v>0</v>
      </c>
      <c r="K209"/>
      <c r="L209"/>
      <c r="M209"/>
      <c r="N209"/>
      <c r="O209"/>
      <c r="P209"/>
      <c r="Q209"/>
    </row>
    <row r="210" spans="1:17" hidden="1" x14ac:dyDescent="0.35">
      <c r="A210" t="s">
        <v>369</v>
      </c>
      <c r="B210" t="s">
        <v>139</v>
      </c>
      <c r="C210" t="s">
        <v>383</v>
      </c>
      <c r="D210" t="s">
        <v>384</v>
      </c>
      <c r="E210">
        <f>SUM(Table17[[#This Row],[2025]:[2014]])</f>
        <v>2</v>
      </c>
      <c r="F210" s="10"/>
      <c r="G210" s="10"/>
      <c r="H210" s="10"/>
      <c r="I210" s="10">
        <v>2</v>
      </c>
      <c r="J210" s="10">
        <v>0</v>
      </c>
      <c r="K210"/>
      <c r="L210"/>
      <c r="M210"/>
      <c r="N210"/>
      <c r="O210"/>
      <c r="P210"/>
      <c r="Q210"/>
    </row>
    <row r="211" spans="1:17" hidden="1" x14ac:dyDescent="0.35">
      <c r="A211" t="s">
        <v>369</v>
      </c>
      <c r="B211" t="s">
        <v>144</v>
      </c>
      <c r="C211" t="s">
        <v>124</v>
      </c>
      <c r="D211" t="s">
        <v>145</v>
      </c>
      <c r="E211">
        <f>SUM(Table17[[#This Row],[2025]:[2014]])</f>
        <v>14</v>
      </c>
      <c r="F211" s="10"/>
      <c r="G211" s="10"/>
      <c r="H211" s="10">
        <v>14</v>
      </c>
      <c r="I211" s="10"/>
      <c r="J211" s="10"/>
      <c r="K211"/>
      <c r="L211"/>
      <c r="M211"/>
      <c r="N211"/>
      <c r="O211"/>
      <c r="P211"/>
      <c r="Q211"/>
    </row>
    <row r="212" spans="1:17" hidden="1" x14ac:dyDescent="0.35">
      <c r="A212" t="s">
        <v>369</v>
      </c>
      <c r="B212" t="s">
        <v>144</v>
      </c>
      <c r="C212" t="s">
        <v>124</v>
      </c>
      <c r="D212" t="s">
        <v>146</v>
      </c>
      <c r="E212">
        <f>SUM(Table17[[#This Row],[2025]:[2014]])</f>
        <v>-14</v>
      </c>
      <c r="F212" s="10"/>
      <c r="G212" s="10">
        <v>-14</v>
      </c>
      <c r="H212" s="10"/>
      <c r="I212" s="10"/>
      <c r="J212" s="10"/>
      <c r="K212"/>
      <c r="L212"/>
      <c r="M212"/>
      <c r="N212"/>
      <c r="O212"/>
      <c r="P212"/>
      <c r="Q212"/>
    </row>
    <row r="213" spans="1:17" hidden="1" x14ac:dyDescent="0.35">
      <c r="A213" t="s">
        <v>369</v>
      </c>
      <c r="B213" t="s">
        <v>144</v>
      </c>
      <c r="C213" t="s">
        <v>124</v>
      </c>
      <c r="D213" t="s">
        <v>148</v>
      </c>
      <c r="E213">
        <f>SUM(Table17[[#This Row],[2025]:[2014]])</f>
        <v>63</v>
      </c>
      <c r="F213" s="10"/>
      <c r="G213" s="10">
        <v>38</v>
      </c>
      <c r="H213" s="10">
        <v>16</v>
      </c>
      <c r="I213" s="10">
        <v>9</v>
      </c>
      <c r="J213" s="10"/>
      <c r="K213"/>
      <c r="L213"/>
      <c r="M213"/>
      <c r="N213"/>
      <c r="O213"/>
      <c r="P213"/>
      <c r="Q213"/>
    </row>
    <row r="214" spans="1:17" hidden="1" x14ac:dyDescent="0.35">
      <c r="A214" t="s">
        <v>369</v>
      </c>
      <c r="B214" t="s">
        <v>144</v>
      </c>
      <c r="C214" t="s">
        <v>124</v>
      </c>
      <c r="D214" t="s">
        <v>385</v>
      </c>
      <c r="E214">
        <f>SUM(Table17[[#This Row],[2025]:[2014]])</f>
        <v>1</v>
      </c>
      <c r="F214" s="10"/>
      <c r="G214" s="10"/>
      <c r="H214" s="10"/>
      <c r="I214" s="10">
        <v>1</v>
      </c>
      <c r="J214" s="10"/>
      <c r="K214"/>
      <c r="L214"/>
      <c r="M214"/>
      <c r="N214"/>
      <c r="O214"/>
      <c r="P214"/>
      <c r="Q214"/>
    </row>
    <row r="215" spans="1:17" hidden="1" x14ac:dyDescent="0.35">
      <c r="A215" t="s">
        <v>369</v>
      </c>
      <c r="B215" t="s">
        <v>144</v>
      </c>
      <c r="C215" t="s">
        <v>124</v>
      </c>
      <c r="D215" t="s">
        <v>150</v>
      </c>
      <c r="E215">
        <f>SUM(Table17[[#This Row],[2025]:[2014]])</f>
        <v>1</v>
      </c>
      <c r="F215" s="10"/>
      <c r="G215" s="10">
        <v>1</v>
      </c>
      <c r="H215" s="10"/>
      <c r="I215" s="10"/>
      <c r="J215" s="10"/>
      <c r="K215"/>
      <c r="L215"/>
      <c r="M215"/>
      <c r="N215"/>
      <c r="O215"/>
      <c r="P215"/>
      <c r="Q215"/>
    </row>
    <row r="216" spans="1:17" hidden="1" x14ac:dyDescent="0.35">
      <c r="A216" t="s">
        <v>369</v>
      </c>
      <c r="B216" t="s">
        <v>144</v>
      </c>
      <c r="C216" t="s">
        <v>386</v>
      </c>
      <c r="D216" t="s">
        <v>387</v>
      </c>
      <c r="E216">
        <f>SUM(Table17[[#This Row],[2025]:[2014]])</f>
        <v>2</v>
      </c>
      <c r="F216" s="10"/>
      <c r="G216" s="10"/>
      <c r="H216" s="10"/>
      <c r="I216" s="10">
        <v>2</v>
      </c>
      <c r="J216" s="10"/>
      <c r="K216"/>
      <c r="L216"/>
      <c r="M216"/>
      <c r="N216"/>
      <c r="O216"/>
      <c r="P216"/>
      <c r="Q216"/>
    </row>
    <row r="217" spans="1:17" hidden="1" x14ac:dyDescent="0.35">
      <c r="A217" t="s">
        <v>369</v>
      </c>
      <c r="B217" t="s">
        <v>144</v>
      </c>
      <c r="C217" t="s">
        <v>151</v>
      </c>
      <c r="D217" t="s">
        <v>152</v>
      </c>
      <c r="E217">
        <f>SUM(Table17[[#This Row],[2025]:[2014]])</f>
        <v>3</v>
      </c>
      <c r="F217" s="10"/>
      <c r="G217" s="10"/>
      <c r="H217" s="10">
        <v>3</v>
      </c>
      <c r="I217" s="10"/>
      <c r="J217" s="10"/>
      <c r="K217"/>
      <c r="L217"/>
      <c r="M217"/>
      <c r="N217"/>
      <c r="O217"/>
      <c r="P217"/>
      <c r="Q217"/>
    </row>
    <row r="218" spans="1:17" hidden="1" x14ac:dyDescent="0.35">
      <c r="A218" t="s">
        <v>369</v>
      </c>
      <c r="B218" t="s">
        <v>144</v>
      </c>
      <c r="C218" t="s">
        <v>316</v>
      </c>
      <c r="D218" t="s">
        <v>317</v>
      </c>
      <c r="E218">
        <f>SUM(Table17[[#This Row],[2025]:[2014]])</f>
        <v>1</v>
      </c>
      <c r="F218" s="10"/>
      <c r="G218" s="10"/>
      <c r="H218" s="10"/>
      <c r="I218" s="10">
        <v>1</v>
      </c>
      <c r="J218" s="10"/>
      <c r="K218"/>
      <c r="L218"/>
      <c r="M218"/>
      <c r="N218"/>
      <c r="O218"/>
      <c r="P218"/>
      <c r="Q218"/>
    </row>
    <row r="219" spans="1:17" hidden="1" x14ac:dyDescent="0.35">
      <c r="A219" t="s">
        <v>369</v>
      </c>
      <c r="B219" t="s">
        <v>144</v>
      </c>
      <c r="C219" t="s">
        <v>250</v>
      </c>
      <c r="D219" t="s">
        <v>251</v>
      </c>
      <c r="E219">
        <f>SUM(Table17[[#This Row],[2025]:[2014]])</f>
        <v>2</v>
      </c>
      <c r="F219" s="10"/>
      <c r="G219" s="10"/>
      <c r="H219" s="10"/>
      <c r="I219" s="10">
        <v>2</v>
      </c>
      <c r="J219" s="10">
        <v>0</v>
      </c>
      <c r="K219"/>
      <c r="L219"/>
      <c r="M219"/>
      <c r="N219"/>
      <c r="O219"/>
      <c r="P219"/>
      <c r="Q219"/>
    </row>
    <row r="220" spans="1:17" hidden="1" x14ac:dyDescent="0.35">
      <c r="A220" t="s">
        <v>369</v>
      </c>
      <c r="B220" t="s">
        <v>144</v>
      </c>
      <c r="C220" t="s">
        <v>155</v>
      </c>
      <c r="D220" t="s">
        <v>156</v>
      </c>
      <c r="E220">
        <f>SUM(Table17[[#This Row],[2025]:[2014]])</f>
        <v>1</v>
      </c>
      <c r="F220" s="10"/>
      <c r="G220" s="10"/>
      <c r="H220" s="10"/>
      <c r="I220" s="10">
        <v>1</v>
      </c>
      <c r="J220" s="10"/>
      <c r="K220"/>
      <c r="L220"/>
      <c r="M220"/>
      <c r="N220"/>
      <c r="O220"/>
      <c r="P220"/>
      <c r="Q220"/>
    </row>
    <row r="221" spans="1:17" hidden="1" x14ac:dyDescent="0.35">
      <c r="A221" t="s">
        <v>369</v>
      </c>
      <c r="B221" t="s">
        <v>144</v>
      </c>
      <c r="C221" t="s">
        <v>161</v>
      </c>
      <c r="D221" t="s">
        <v>162</v>
      </c>
      <c r="E221">
        <f>SUM(Table17[[#This Row],[2025]:[2014]])</f>
        <v>2</v>
      </c>
      <c r="F221" s="10"/>
      <c r="G221" s="10">
        <v>1</v>
      </c>
      <c r="H221" s="10">
        <v>1</v>
      </c>
      <c r="I221" s="10"/>
      <c r="J221" s="10"/>
      <c r="K221"/>
      <c r="L221"/>
      <c r="M221"/>
      <c r="N221"/>
      <c r="O221"/>
      <c r="P221"/>
      <c r="Q221"/>
    </row>
    <row r="222" spans="1:17" hidden="1" x14ac:dyDescent="0.35">
      <c r="A222" t="s">
        <v>369</v>
      </c>
      <c r="B222" t="s">
        <v>324</v>
      </c>
      <c r="C222" t="s">
        <v>388</v>
      </c>
      <c r="D222" t="s">
        <v>389</v>
      </c>
      <c r="E222">
        <f>SUM(Table17[[#This Row],[2025]:[2014]])</f>
        <v>1</v>
      </c>
      <c r="F222" s="10"/>
      <c r="G222" s="10"/>
      <c r="H222" s="10"/>
      <c r="I222" s="10">
        <v>1</v>
      </c>
      <c r="J222" s="10"/>
      <c r="K222"/>
      <c r="L222"/>
      <c r="M222"/>
      <c r="N222"/>
      <c r="O222"/>
      <c r="P222"/>
      <c r="Q222"/>
    </row>
    <row r="223" spans="1:17" hidden="1" x14ac:dyDescent="0.35">
      <c r="A223" t="s">
        <v>369</v>
      </c>
      <c r="B223" t="s">
        <v>324</v>
      </c>
      <c r="C223" t="s">
        <v>390</v>
      </c>
      <c r="D223" t="s">
        <v>391</v>
      </c>
      <c r="E223">
        <f>SUM(Table17[[#This Row],[2025]:[2014]])</f>
        <v>6</v>
      </c>
      <c r="F223" s="10"/>
      <c r="G223" s="10">
        <v>1</v>
      </c>
      <c r="H223" s="10">
        <v>5</v>
      </c>
      <c r="I223" s="10"/>
      <c r="J223" s="10"/>
      <c r="K223"/>
      <c r="L223"/>
      <c r="M223"/>
      <c r="N223"/>
      <c r="O223"/>
      <c r="P223"/>
      <c r="Q223"/>
    </row>
    <row r="224" spans="1:17" hidden="1" x14ac:dyDescent="0.35">
      <c r="A224" t="s">
        <v>369</v>
      </c>
      <c r="B224" t="s">
        <v>392</v>
      </c>
      <c r="C224" t="s">
        <v>393</v>
      </c>
      <c r="D224" t="s">
        <v>394</v>
      </c>
      <c r="E224">
        <f>SUM(Table17[[#This Row],[2025]:[2014]])</f>
        <v>1</v>
      </c>
      <c r="F224" s="10">
        <v>1</v>
      </c>
      <c r="G224" s="10"/>
      <c r="H224" s="10"/>
      <c r="I224" s="10"/>
      <c r="J224" s="10"/>
      <c r="K224"/>
      <c r="L224"/>
      <c r="M224"/>
      <c r="N224"/>
      <c r="O224"/>
      <c r="P224"/>
      <c r="Q224"/>
    </row>
    <row r="225" spans="1:17" hidden="1" x14ac:dyDescent="0.35">
      <c r="A225" t="s">
        <v>369</v>
      </c>
      <c r="B225" t="s">
        <v>254</v>
      </c>
      <c r="C225" t="s">
        <v>327</v>
      </c>
      <c r="D225" t="s">
        <v>328</v>
      </c>
      <c r="E225">
        <f>SUM(Table17[[#This Row],[2025]:[2014]])</f>
        <v>23</v>
      </c>
      <c r="F225" s="10"/>
      <c r="G225" s="10"/>
      <c r="H225" s="10">
        <v>1</v>
      </c>
      <c r="I225" s="10">
        <v>22</v>
      </c>
      <c r="J225" s="10"/>
      <c r="K225"/>
      <c r="L225"/>
      <c r="M225"/>
      <c r="N225"/>
      <c r="O225"/>
      <c r="P225"/>
      <c r="Q225"/>
    </row>
    <row r="226" spans="1:17" hidden="1" x14ac:dyDescent="0.35">
      <c r="A226" t="s">
        <v>369</v>
      </c>
      <c r="B226" t="s">
        <v>254</v>
      </c>
      <c r="C226" t="s">
        <v>255</v>
      </c>
      <c r="D226" t="s">
        <v>256</v>
      </c>
      <c r="E226">
        <f>SUM(Table17[[#This Row],[2025]:[2014]])</f>
        <v>1</v>
      </c>
      <c r="F226" s="10"/>
      <c r="G226" s="10">
        <v>1</v>
      </c>
      <c r="H226" s="10"/>
      <c r="I226" s="10"/>
      <c r="J226" s="10"/>
      <c r="K226"/>
      <c r="L226"/>
      <c r="M226"/>
      <c r="N226"/>
      <c r="O226"/>
      <c r="P226"/>
      <c r="Q226"/>
    </row>
    <row r="227" spans="1:17" hidden="1" x14ac:dyDescent="0.35">
      <c r="A227" t="s">
        <v>369</v>
      </c>
      <c r="B227" t="s">
        <v>166</v>
      </c>
      <c r="C227" t="s">
        <v>395</v>
      </c>
      <c r="D227" t="s">
        <v>396</v>
      </c>
      <c r="E227">
        <f>SUM(Table17[[#This Row],[2025]:[2014]])</f>
        <v>1</v>
      </c>
      <c r="F227" s="10"/>
      <c r="G227" s="10"/>
      <c r="H227" s="10"/>
      <c r="I227" s="10">
        <v>1</v>
      </c>
      <c r="J227" s="10"/>
      <c r="K227"/>
      <c r="L227"/>
      <c r="M227"/>
      <c r="N227"/>
      <c r="O227"/>
      <c r="P227"/>
      <c r="Q227"/>
    </row>
    <row r="228" spans="1:17" hidden="1" x14ac:dyDescent="0.35">
      <c r="A228" t="s">
        <v>369</v>
      </c>
      <c r="B228" t="s">
        <v>166</v>
      </c>
      <c r="C228" t="s">
        <v>167</v>
      </c>
      <c r="D228" t="s">
        <v>168</v>
      </c>
      <c r="E228">
        <f>SUM(Table17[[#This Row],[2025]:[2014]])</f>
        <v>1</v>
      </c>
      <c r="F228" s="10"/>
      <c r="G228" s="10"/>
      <c r="H228" s="10"/>
      <c r="I228" s="10">
        <v>1</v>
      </c>
      <c r="J228" s="10">
        <v>0</v>
      </c>
      <c r="K228"/>
      <c r="L228"/>
      <c r="M228"/>
      <c r="N228"/>
      <c r="O228"/>
      <c r="P228"/>
      <c r="Q228"/>
    </row>
    <row r="229" spans="1:17" hidden="1" x14ac:dyDescent="0.35">
      <c r="A229" t="s">
        <v>369</v>
      </c>
      <c r="B229" t="s">
        <v>397</v>
      </c>
      <c r="C229" t="s">
        <v>398</v>
      </c>
      <c r="D229" t="s">
        <v>399</v>
      </c>
      <c r="E229">
        <f>SUM(Table17[[#This Row],[2025]:[2014]])</f>
        <v>5</v>
      </c>
      <c r="F229" s="10"/>
      <c r="G229" s="10"/>
      <c r="H229" s="10"/>
      <c r="I229" s="10">
        <v>5</v>
      </c>
      <c r="J229" s="10"/>
      <c r="K229"/>
      <c r="L229"/>
      <c r="M229"/>
      <c r="N229"/>
      <c r="O229"/>
      <c r="P229"/>
      <c r="Q229"/>
    </row>
    <row r="230" spans="1:17" hidden="1" x14ac:dyDescent="0.35">
      <c r="A230" t="s">
        <v>369</v>
      </c>
      <c r="B230" t="s">
        <v>329</v>
      </c>
      <c r="C230" t="s">
        <v>400</v>
      </c>
      <c r="D230" t="s">
        <v>401</v>
      </c>
      <c r="E230">
        <f>SUM(Table17[[#This Row],[2025]:[2014]])</f>
        <v>3</v>
      </c>
      <c r="F230" s="10"/>
      <c r="G230" s="10"/>
      <c r="H230" s="10"/>
      <c r="I230" s="10">
        <v>3</v>
      </c>
      <c r="J230" s="10">
        <v>0</v>
      </c>
      <c r="K230"/>
      <c r="L230"/>
      <c r="M230"/>
      <c r="N230"/>
      <c r="O230"/>
      <c r="P230"/>
      <c r="Q230"/>
    </row>
    <row r="231" spans="1:17" hidden="1" x14ac:dyDescent="0.35">
      <c r="A231" t="s">
        <v>369</v>
      </c>
      <c r="B231" t="s">
        <v>169</v>
      </c>
      <c r="C231" t="s">
        <v>124</v>
      </c>
      <c r="D231" t="s">
        <v>170</v>
      </c>
      <c r="E231">
        <f>SUM(Table17[[#This Row],[2025]:[2014]])</f>
        <v>-16</v>
      </c>
      <c r="F231" s="10"/>
      <c r="G231" s="10">
        <v>-15</v>
      </c>
      <c r="H231" s="10">
        <v>-1</v>
      </c>
      <c r="I231" s="10"/>
      <c r="J231" s="10"/>
      <c r="K231"/>
      <c r="L231"/>
      <c r="M231"/>
      <c r="N231"/>
      <c r="O231"/>
      <c r="P231"/>
      <c r="Q231"/>
    </row>
    <row r="232" spans="1:17" hidden="1" x14ac:dyDescent="0.35">
      <c r="A232" t="s">
        <v>369</v>
      </c>
      <c r="B232" t="s">
        <v>402</v>
      </c>
      <c r="C232" t="s">
        <v>403</v>
      </c>
      <c r="D232" t="s">
        <v>404</v>
      </c>
      <c r="E232">
        <f>SUM(Table17[[#This Row],[2025]:[2014]])</f>
        <v>1</v>
      </c>
      <c r="F232" s="10"/>
      <c r="G232" s="10"/>
      <c r="H232" s="10"/>
      <c r="I232" s="10">
        <v>1</v>
      </c>
      <c r="J232" s="10"/>
      <c r="K232"/>
      <c r="L232"/>
      <c r="M232"/>
      <c r="N232"/>
      <c r="O232"/>
      <c r="P232"/>
      <c r="Q232"/>
    </row>
    <row r="233" spans="1:17" hidden="1" x14ac:dyDescent="0.35">
      <c r="A233" t="s">
        <v>369</v>
      </c>
      <c r="B233" t="s">
        <v>172</v>
      </c>
      <c r="C233" t="s">
        <v>405</v>
      </c>
      <c r="D233" t="s">
        <v>406</v>
      </c>
      <c r="E233">
        <f>SUM(Table17[[#This Row],[2025]:[2014]])</f>
        <v>3</v>
      </c>
      <c r="F233" s="10"/>
      <c r="G233" s="10"/>
      <c r="H233" s="10">
        <v>3</v>
      </c>
      <c r="I233" s="10"/>
      <c r="J233" s="10"/>
      <c r="K233"/>
      <c r="L233"/>
      <c r="M233"/>
      <c r="N233"/>
      <c r="O233"/>
      <c r="P233"/>
      <c r="Q233"/>
    </row>
    <row r="234" spans="1:17" hidden="1" x14ac:dyDescent="0.35">
      <c r="A234" t="s">
        <v>369</v>
      </c>
      <c r="B234" t="s">
        <v>172</v>
      </c>
      <c r="C234" t="s">
        <v>407</v>
      </c>
      <c r="D234" t="s">
        <v>408</v>
      </c>
      <c r="E234">
        <f>SUM(Table17[[#This Row],[2025]:[2014]])</f>
        <v>1</v>
      </c>
      <c r="F234" s="10"/>
      <c r="G234" s="10"/>
      <c r="H234" s="10"/>
      <c r="I234" s="10">
        <v>1</v>
      </c>
      <c r="J234" s="10"/>
      <c r="K234"/>
      <c r="L234"/>
      <c r="M234"/>
      <c r="N234"/>
      <c r="O234"/>
      <c r="P234"/>
      <c r="Q234"/>
    </row>
    <row r="235" spans="1:17" hidden="1" x14ac:dyDescent="0.35">
      <c r="A235" t="s">
        <v>369</v>
      </c>
      <c r="B235" t="s">
        <v>409</v>
      </c>
      <c r="C235" t="s">
        <v>410</v>
      </c>
      <c r="D235" t="s">
        <v>411</v>
      </c>
      <c r="E235">
        <f>SUM(Table17[[#This Row],[2025]:[2014]])</f>
        <v>2</v>
      </c>
      <c r="F235" s="10"/>
      <c r="G235" s="10"/>
      <c r="H235" s="10"/>
      <c r="I235" s="10">
        <v>2</v>
      </c>
      <c r="J235" s="10"/>
      <c r="K235"/>
      <c r="L235"/>
      <c r="M235"/>
      <c r="N235"/>
      <c r="O235"/>
      <c r="P235"/>
      <c r="Q235"/>
    </row>
    <row r="236" spans="1:17" hidden="1" x14ac:dyDescent="0.35">
      <c r="A236" t="s">
        <v>369</v>
      </c>
      <c r="B236" t="s">
        <v>409</v>
      </c>
      <c r="C236" t="s">
        <v>412</v>
      </c>
      <c r="D236" t="s">
        <v>413</v>
      </c>
      <c r="E236">
        <f>SUM(Table17[[#This Row],[2025]:[2014]])</f>
        <v>4</v>
      </c>
      <c r="F236" s="10"/>
      <c r="G236" s="10"/>
      <c r="H236" s="10">
        <v>2</v>
      </c>
      <c r="I236" s="10">
        <v>2</v>
      </c>
      <c r="J236" s="10"/>
      <c r="K236"/>
      <c r="L236"/>
      <c r="M236"/>
      <c r="N236"/>
      <c r="O236"/>
      <c r="P236"/>
      <c r="Q236"/>
    </row>
    <row r="237" spans="1:17" hidden="1" x14ac:dyDescent="0.35">
      <c r="A237" t="s">
        <v>369</v>
      </c>
      <c r="B237" t="s">
        <v>409</v>
      </c>
      <c r="C237" t="s">
        <v>414</v>
      </c>
      <c r="D237" t="s">
        <v>415</v>
      </c>
      <c r="E237">
        <f>SUM(Table17[[#This Row],[2025]:[2014]])</f>
        <v>1</v>
      </c>
      <c r="F237" s="10"/>
      <c r="G237" s="10"/>
      <c r="H237" s="10"/>
      <c r="I237" s="10">
        <v>1</v>
      </c>
      <c r="J237" s="10"/>
      <c r="K237"/>
      <c r="L237"/>
      <c r="M237"/>
      <c r="N237"/>
      <c r="O237"/>
      <c r="P237"/>
      <c r="Q237"/>
    </row>
    <row r="238" spans="1:17" hidden="1" x14ac:dyDescent="0.35">
      <c r="A238" t="s">
        <v>369</v>
      </c>
      <c r="B238" t="s">
        <v>175</v>
      </c>
      <c r="C238" t="s">
        <v>124</v>
      </c>
      <c r="D238" t="s">
        <v>416</v>
      </c>
      <c r="E238">
        <f>SUM(Table17[[#This Row],[2025]:[2014]])</f>
        <v>2</v>
      </c>
      <c r="F238" s="10"/>
      <c r="G238" s="10"/>
      <c r="H238" s="10">
        <v>1</v>
      </c>
      <c r="I238" s="10">
        <v>1</v>
      </c>
      <c r="J238" s="10"/>
      <c r="K238"/>
      <c r="L238"/>
      <c r="M238"/>
      <c r="N238"/>
      <c r="O238"/>
      <c r="P238"/>
      <c r="Q238"/>
    </row>
    <row r="239" spans="1:17" hidden="1" x14ac:dyDescent="0.35">
      <c r="A239" t="s">
        <v>369</v>
      </c>
      <c r="B239" t="s">
        <v>175</v>
      </c>
      <c r="C239" t="s">
        <v>124</v>
      </c>
      <c r="D239" t="s">
        <v>176</v>
      </c>
      <c r="E239">
        <f>SUM(Table17[[#This Row],[2025]:[2014]])</f>
        <v>11</v>
      </c>
      <c r="F239" s="10"/>
      <c r="G239" s="10"/>
      <c r="H239" s="10">
        <v>10</v>
      </c>
      <c r="I239" s="10">
        <v>1</v>
      </c>
      <c r="J239" s="10"/>
      <c r="K239"/>
      <c r="L239"/>
      <c r="M239"/>
      <c r="N239"/>
      <c r="O239"/>
      <c r="P239"/>
      <c r="Q239"/>
    </row>
    <row r="240" spans="1:17" hidden="1" x14ac:dyDescent="0.35">
      <c r="A240" t="s">
        <v>369</v>
      </c>
      <c r="B240" t="s">
        <v>175</v>
      </c>
      <c r="C240" t="s">
        <v>124</v>
      </c>
      <c r="D240" t="s">
        <v>178</v>
      </c>
      <c r="E240">
        <f>SUM(Table17[[#This Row],[2025]:[2014]])</f>
        <v>92</v>
      </c>
      <c r="F240" s="10"/>
      <c r="G240" s="10">
        <v>23</v>
      </c>
      <c r="H240" s="10">
        <v>44</v>
      </c>
      <c r="I240" s="10">
        <v>25</v>
      </c>
      <c r="J240" s="10"/>
      <c r="K240"/>
      <c r="L240"/>
      <c r="M240"/>
      <c r="N240"/>
      <c r="O240"/>
      <c r="P240"/>
      <c r="Q240"/>
    </row>
    <row r="241" spans="1:17" hidden="1" x14ac:dyDescent="0.35">
      <c r="A241" t="s">
        <v>369</v>
      </c>
      <c r="B241" t="s">
        <v>175</v>
      </c>
      <c r="C241" t="s">
        <v>124</v>
      </c>
      <c r="D241" t="s">
        <v>179</v>
      </c>
      <c r="E241">
        <f>SUM(Table17[[#This Row],[2025]:[2014]])</f>
        <v>3</v>
      </c>
      <c r="F241" s="10"/>
      <c r="G241" s="10"/>
      <c r="H241" s="10">
        <v>2</v>
      </c>
      <c r="I241" s="10">
        <v>1</v>
      </c>
      <c r="J241" s="10"/>
      <c r="K241"/>
      <c r="L241"/>
      <c r="M241"/>
      <c r="N241"/>
      <c r="O241"/>
      <c r="P241"/>
      <c r="Q241"/>
    </row>
    <row r="242" spans="1:17" hidden="1" x14ac:dyDescent="0.35">
      <c r="A242" t="s">
        <v>369</v>
      </c>
      <c r="B242" t="s">
        <v>175</v>
      </c>
      <c r="C242" t="s">
        <v>124</v>
      </c>
      <c r="D242" t="s">
        <v>266</v>
      </c>
      <c r="E242">
        <f>SUM(Table17[[#This Row],[2025]:[2014]])</f>
        <v>5</v>
      </c>
      <c r="F242" s="10"/>
      <c r="G242" s="10">
        <v>1</v>
      </c>
      <c r="H242" s="10"/>
      <c r="I242" s="10">
        <v>4</v>
      </c>
      <c r="J242" s="10"/>
      <c r="K242"/>
      <c r="L242"/>
      <c r="M242"/>
      <c r="N242"/>
      <c r="O242"/>
      <c r="P242"/>
      <c r="Q242"/>
    </row>
    <row r="243" spans="1:17" hidden="1" x14ac:dyDescent="0.35">
      <c r="A243" t="s">
        <v>369</v>
      </c>
      <c r="B243" t="s">
        <v>175</v>
      </c>
      <c r="C243" t="s">
        <v>417</v>
      </c>
      <c r="D243" t="s">
        <v>418</v>
      </c>
      <c r="E243">
        <f>SUM(Table17[[#This Row],[2025]:[2014]])</f>
        <v>5</v>
      </c>
      <c r="F243" s="10"/>
      <c r="G243" s="10"/>
      <c r="H243" s="10"/>
      <c r="I243" s="10">
        <v>5</v>
      </c>
      <c r="J243" s="10"/>
      <c r="K243"/>
      <c r="L243"/>
      <c r="M243"/>
      <c r="N243"/>
      <c r="O243"/>
      <c r="P243"/>
      <c r="Q243"/>
    </row>
    <row r="244" spans="1:17" hidden="1" x14ac:dyDescent="0.35">
      <c r="A244" t="s">
        <v>369</v>
      </c>
      <c r="B244" t="s">
        <v>180</v>
      </c>
      <c r="C244" t="s">
        <v>181</v>
      </c>
      <c r="D244" t="s">
        <v>182</v>
      </c>
      <c r="E244">
        <f>SUM(Table17[[#This Row],[2025]:[2014]])</f>
        <v>29</v>
      </c>
      <c r="F244" s="10"/>
      <c r="G244" s="10">
        <v>4</v>
      </c>
      <c r="H244" s="10"/>
      <c r="I244" s="10">
        <v>25</v>
      </c>
      <c r="J244" s="10">
        <v>0</v>
      </c>
      <c r="K244"/>
      <c r="L244"/>
      <c r="M244"/>
      <c r="N244"/>
      <c r="O244"/>
      <c r="P244"/>
      <c r="Q244"/>
    </row>
    <row r="245" spans="1:17" hidden="1" x14ac:dyDescent="0.35">
      <c r="A245" t="s">
        <v>369</v>
      </c>
      <c r="B245" t="s">
        <v>180</v>
      </c>
      <c r="C245" t="s">
        <v>419</v>
      </c>
      <c r="D245" t="s">
        <v>420</v>
      </c>
      <c r="E245">
        <f>SUM(Table17[[#This Row],[2025]:[2014]])</f>
        <v>3</v>
      </c>
      <c r="F245" s="10"/>
      <c r="G245" s="10"/>
      <c r="H245" s="10"/>
      <c r="I245" s="10">
        <v>3</v>
      </c>
      <c r="J245" s="10"/>
      <c r="K245"/>
      <c r="L245"/>
      <c r="M245"/>
      <c r="N245"/>
      <c r="O245"/>
      <c r="P245"/>
      <c r="Q245"/>
    </row>
    <row r="246" spans="1:17" hidden="1" x14ac:dyDescent="0.35">
      <c r="A246" t="s">
        <v>369</v>
      </c>
      <c r="B246" t="s">
        <v>421</v>
      </c>
      <c r="C246" t="s">
        <v>422</v>
      </c>
      <c r="D246" t="s">
        <v>423</v>
      </c>
      <c r="E246">
        <f>SUM(Table17[[#This Row],[2025]:[2014]])</f>
        <v>1</v>
      </c>
      <c r="F246" s="10"/>
      <c r="G246" s="10"/>
      <c r="H246" s="10"/>
      <c r="I246" s="10">
        <v>1</v>
      </c>
      <c r="J246" s="10"/>
      <c r="K246"/>
      <c r="L246"/>
      <c r="M246"/>
      <c r="N246"/>
      <c r="O246"/>
      <c r="P246"/>
      <c r="Q246"/>
    </row>
    <row r="247" spans="1:17" hidden="1" x14ac:dyDescent="0.35">
      <c r="A247" t="s">
        <v>369</v>
      </c>
      <c r="B247" t="s">
        <v>183</v>
      </c>
      <c r="C247" t="s">
        <v>424</v>
      </c>
      <c r="D247" t="s">
        <v>425</v>
      </c>
      <c r="E247">
        <f>SUM(Table17[[#This Row],[2025]:[2014]])</f>
        <v>3</v>
      </c>
      <c r="F247" s="10"/>
      <c r="G247" s="10">
        <v>3</v>
      </c>
      <c r="H247" s="10"/>
      <c r="I247" s="10"/>
      <c r="J247" s="10"/>
      <c r="K247"/>
      <c r="L247"/>
      <c r="M247"/>
      <c r="N247"/>
      <c r="O247"/>
      <c r="P247"/>
      <c r="Q247"/>
    </row>
    <row r="248" spans="1:17" hidden="1" x14ac:dyDescent="0.35">
      <c r="A248" t="s">
        <v>369</v>
      </c>
      <c r="B248" t="s">
        <v>183</v>
      </c>
      <c r="C248" t="s">
        <v>184</v>
      </c>
      <c r="D248" t="s">
        <v>185</v>
      </c>
      <c r="E248">
        <f>SUM(Table17[[#This Row],[2025]:[2014]])</f>
        <v>1</v>
      </c>
      <c r="F248" s="10"/>
      <c r="G248" s="10">
        <v>1</v>
      </c>
      <c r="H248" s="10"/>
      <c r="I248" s="10"/>
      <c r="J248" s="10"/>
      <c r="K248"/>
      <c r="L248"/>
      <c r="M248"/>
      <c r="N248"/>
      <c r="O248"/>
      <c r="P248"/>
      <c r="Q248"/>
    </row>
    <row r="249" spans="1:17" hidden="1" x14ac:dyDescent="0.35">
      <c r="A249" t="s">
        <v>369</v>
      </c>
      <c r="B249" t="s">
        <v>183</v>
      </c>
      <c r="C249" t="s">
        <v>186</v>
      </c>
      <c r="D249" t="s">
        <v>187</v>
      </c>
      <c r="E249">
        <f>SUM(Table17[[#This Row],[2025]:[2014]])</f>
        <v>100</v>
      </c>
      <c r="F249" s="10"/>
      <c r="G249" s="10"/>
      <c r="H249" s="10"/>
      <c r="I249" s="10">
        <v>100</v>
      </c>
      <c r="J249" s="10"/>
      <c r="K249"/>
      <c r="L249"/>
      <c r="M249"/>
      <c r="N249"/>
      <c r="O249"/>
      <c r="P249"/>
      <c r="Q249"/>
    </row>
    <row r="250" spans="1:17" hidden="1" x14ac:dyDescent="0.35">
      <c r="A250" t="s">
        <v>369</v>
      </c>
      <c r="B250" t="s">
        <v>188</v>
      </c>
      <c r="C250" t="s">
        <v>189</v>
      </c>
      <c r="D250" t="s">
        <v>190</v>
      </c>
      <c r="E250">
        <f>SUM(Table17[[#This Row],[2025]:[2014]])</f>
        <v>9</v>
      </c>
      <c r="F250" s="10"/>
      <c r="G250" s="10">
        <v>2</v>
      </c>
      <c r="H250" s="10">
        <v>3</v>
      </c>
      <c r="I250" s="10">
        <v>4</v>
      </c>
      <c r="J250" s="10"/>
      <c r="K250"/>
      <c r="L250"/>
      <c r="M250"/>
      <c r="N250"/>
      <c r="O250"/>
      <c r="P250"/>
      <c r="Q250"/>
    </row>
    <row r="251" spans="1:17" hidden="1" x14ac:dyDescent="0.35">
      <c r="A251" t="s">
        <v>369</v>
      </c>
      <c r="B251" t="s">
        <v>191</v>
      </c>
      <c r="C251" t="s">
        <v>338</v>
      </c>
      <c r="D251" t="s">
        <v>339</v>
      </c>
      <c r="E251">
        <f>SUM(Table17[[#This Row],[2025]:[2014]])</f>
        <v>1</v>
      </c>
      <c r="F251" s="10"/>
      <c r="G251" s="10"/>
      <c r="H251" s="10"/>
      <c r="I251" s="10">
        <v>1</v>
      </c>
      <c r="J251" s="10"/>
      <c r="K251"/>
      <c r="L251"/>
      <c r="M251"/>
      <c r="N251"/>
      <c r="O251"/>
      <c r="P251"/>
      <c r="Q251"/>
    </row>
    <row r="252" spans="1:17" hidden="1" x14ac:dyDescent="0.35">
      <c r="A252" t="s">
        <v>369</v>
      </c>
      <c r="B252" t="s">
        <v>191</v>
      </c>
      <c r="C252" t="s">
        <v>269</v>
      </c>
      <c r="D252" t="s">
        <v>270</v>
      </c>
      <c r="E252">
        <f>SUM(Table17[[#This Row],[2025]:[2014]])</f>
        <v>5</v>
      </c>
      <c r="F252" s="10"/>
      <c r="G252" s="10">
        <v>1</v>
      </c>
      <c r="H252" s="10">
        <v>3</v>
      </c>
      <c r="I252" s="10">
        <v>1</v>
      </c>
      <c r="J252" s="10"/>
      <c r="K252"/>
      <c r="L252"/>
      <c r="M252"/>
      <c r="N252"/>
      <c r="O252"/>
      <c r="P252"/>
      <c r="Q252"/>
    </row>
    <row r="253" spans="1:17" hidden="1" x14ac:dyDescent="0.35">
      <c r="A253" t="s">
        <v>369</v>
      </c>
      <c r="B253" t="s">
        <v>191</v>
      </c>
      <c r="C253" t="s">
        <v>192</v>
      </c>
      <c r="D253" t="s">
        <v>193</v>
      </c>
      <c r="E253">
        <f>SUM(Table17[[#This Row],[2025]:[2014]])</f>
        <v>3</v>
      </c>
      <c r="F253" s="10">
        <v>1</v>
      </c>
      <c r="G253" s="10"/>
      <c r="H253" s="10">
        <v>1</v>
      </c>
      <c r="I253" s="10">
        <v>1</v>
      </c>
      <c r="J253" s="10"/>
      <c r="K253"/>
      <c r="L253"/>
      <c r="M253"/>
      <c r="N253"/>
      <c r="O253"/>
      <c r="P253"/>
      <c r="Q253"/>
    </row>
    <row r="254" spans="1:17" hidden="1" x14ac:dyDescent="0.35">
      <c r="A254" t="s">
        <v>369</v>
      </c>
      <c r="B254" t="s">
        <v>191</v>
      </c>
      <c r="C254" t="s">
        <v>426</v>
      </c>
      <c r="D254" t="s">
        <v>427</v>
      </c>
      <c r="E254">
        <f>SUM(Table17[[#This Row],[2025]:[2014]])</f>
        <v>2</v>
      </c>
      <c r="F254" s="10"/>
      <c r="G254" s="10"/>
      <c r="H254" s="10"/>
      <c r="I254" s="10">
        <v>2</v>
      </c>
      <c r="J254" s="10"/>
      <c r="K254"/>
      <c r="L254"/>
      <c r="M254"/>
      <c r="N254"/>
      <c r="O254"/>
      <c r="P254"/>
      <c r="Q254"/>
    </row>
    <row r="255" spans="1:17" hidden="1" x14ac:dyDescent="0.35">
      <c r="A255" t="s">
        <v>369</v>
      </c>
      <c r="B255" t="s">
        <v>342</v>
      </c>
      <c r="C255" t="s">
        <v>428</v>
      </c>
      <c r="D255" t="s">
        <v>429</v>
      </c>
      <c r="E255">
        <f>SUM(Table17[[#This Row],[2025]:[2014]])</f>
        <v>1</v>
      </c>
      <c r="F255" s="10"/>
      <c r="G255" s="10"/>
      <c r="H255" s="10"/>
      <c r="I255" s="10">
        <v>1</v>
      </c>
      <c r="J255" s="10"/>
      <c r="K255"/>
      <c r="L255"/>
      <c r="M255"/>
      <c r="N255"/>
      <c r="O255"/>
      <c r="P255"/>
      <c r="Q255"/>
    </row>
    <row r="256" spans="1:17" hidden="1" x14ac:dyDescent="0.35">
      <c r="A256" t="s">
        <v>369</v>
      </c>
      <c r="B256" t="s">
        <v>194</v>
      </c>
      <c r="C256" t="s">
        <v>195</v>
      </c>
      <c r="D256" t="s">
        <v>196</v>
      </c>
      <c r="E256">
        <f>SUM(Table17[[#This Row],[2025]:[2014]])</f>
        <v>12</v>
      </c>
      <c r="F256" s="10"/>
      <c r="G256" s="10">
        <v>1</v>
      </c>
      <c r="H256" s="10">
        <v>3</v>
      </c>
      <c r="I256" s="10">
        <v>8</v>
      </c>
      <c r="J256" s="10"/>
      <c r="K256"/>
      <c r="L256"/>
      <c r="M256"/>
      <c r="N256"/>
      <c r="O256"/>
      <c r="P256"/>
      <c r="Q256"/>
    </row>
    <row r="257" spans="1:17" hidden="1" x14ac:dyDescent="0.35">
      <c r="A257" t="s">
        <v>369</v>
      </c>
      <c r="B257" t="s">
        <v>194</v>
      </c>
      <c r="C257" t="s">
        <v>271</v>
      </c>
      <c r="D257" t="s">
        <v>272</v>
      </c>
      <c r="E257">
        <f>SUM(Table17[[#This Row],[2025]:[2014]])</f>
        <v>1</v>
      </c>
      <c r="F257" s="10"/>
      <c r="G257" s="10"/>
      <c r="H257" s="10">
        <v>1</v>
      </c>
      <c r="I257" s="10"/>
      <c r="J257" s="10"/>
      <c r="K257"/>
      <c r="L257"/>
      <c r="M257"/>
      <c r="N257"/>
      <c r="O257"/>
      <c r="P257"/>
      <c r="Q257"/>
    </row>
    <row r="258" spans="1:17" hidden="1" x14ac:dyDescent="0.35">
      <c r="A258" t="s">
        <v>369</v>
      </c>
      <c r="B258" t="s">
        <v>275</v>
      </c>
      <c r="C258" t="s">
        <v>276</v>
      </c>
      <c r="D258" t="s">
        <v>277</v>
      </c>
      <c r="E258">
        <f>SUM(Table17[[#This Row],[2025]:[2014]])</f>
        <v>5</v>
      </c>
      <c r="F258" s="10">
        <v>1</v>
      </c>
      <c r="G258" s="10">
        <v>1</v>
      </c>
      <c r="H258" s="10">
        <v>1</v>
      </c>
      <c r="I258" s="10">
        <v>2</v>
      </c>
      <c r="J258" s="10"/>
      <c r="K258"/>
      <c r="L258"/>
      <c r="M258"/>
      <c r="N258"/>
      <c r="O258"/>
      <c r="P258"/>
      <c r="Q258"/>
    </row>
    <row r="259" spans="1:17" hidden="1" x14ac:dyDescent="0.35">
      <c r="A259" t="s">
        <v>369</v>
      </c>
      <c r="B259" t="s">
        <v>353</v>
      </c>
      <c r="C259" t="s">
        <v>430</v>
      </c>
      <c r="D259" t="s">
        <v>431</v>
      </c>
      <c r="E259">
        <f>SUM(Table17[[#This Row],[2025]:[2014]])</f>
        <v>4</v>
      </c>
      <c r="F259" s="10"/>
      <c r="G259" s="10"/>
      <c r="H259" s="10">
        <v>4</v>
      </c>
      <c r="I259" s="10"/>
      <c r="J259" s="10"/>
      <c r="K259"/>
      <c r="L259"/>
      <c r="M259"/>
      <c r="N259"/>
      <c r="O259"/>
      <c r="P259"/>
      <c r="Q259"/>
    </row>
    <row r="260" spans="1:17" hidden="1" x14ac:dyDescent="0.35">
      <c r="A260" t="s">
        <v>369</v>
      </c>
      <c r="B260" t="s">
        <v>197</v>
      </c>
      <c r="C260" t="s">
        <v>198</v>
      </c>
      <c r="D260" t="s">
        <v>199</v>
      </c>
      <c r="E260">
        <f>SUM(Table17[[#This Row],[2025]:[2014]])</f>
        <v>7</v>
      </c>
      <c r="F260" s="10">
        <v>2</v>
      </c>
      <c r="G260" s="10"/>
      <c r="H260" s="10">
        <v>5</v>
      </c>
      <c r="I260" s="10"/>
      <c r="J260" s="10"/>
      <c r="K260"/>
      <c r="L260"/>
      <c r="M260"/>
      <c r="N260"/>
      <c r="O260"/>
      <c r="P260"/>
      <c r="Q260"/>
    </row>
    <row r="261" spans="1:17" hidden="1" x14ac:dyDescent="0.35">
      <c r="A261" t="s">
        <v>369</v>
      </c>
      <c r="B261" t="s">
        <v>200</v>
      </c>
      <c r="C261" t="s">
        <v>201</v>
      </c>
      <c r="D261" t="s">
        <v>202</v>
      </c>
      <c r="E261">
        <f>SUM(Table17[[#This Row],[2025]:[2014]])</f>
        <v>30</v>
      </c>
      <c r="F261" s="10"/>
      <c r="G261" s="10">
        <v>7</v>
      </c>
      <c r="H261" s="10">
        <v>19</v>
      </c>
      <c r="I261" s="10">
        <v>4</v>
      </c>
      <c r="J261" s="10"/>
      <c r="K261"/>
      <c r="L261"/>
      <c r="M261"/>
      <c r="N261"/>
      <c r="O261"/>
      <c r="P261"/>
      <c r="Q261"/>
    </row>
    <row r="262" spans="1:17" hidden="1" x14ac:dyDescent="0.35">
      <c r="A262" t="s">
        <v>369</v>
      </c>
      <c r="B262" t="s">
        <v>200</v>
      </c>
      <c r="C262" t="s">
        <v>278</v>
      </c>
      <c r="D262" t="s">
        <v>279</v>
      </c>
      <c r="E262">
        <f>SUM(Table17[[#This Row],[2025]:[2014]])</f>
        <v>9</v>
      </c>
      <c r="F262" s="10"/>
      <c r="G262" s="10">
        <v>5</v>
      </c>
      <c r="H262" s="10">
        <v>2</v>
      </c>
      <c r="I262" s="10">
        <v>2</v>
      </c>
      <c r="J262" s="10"/>
      <c r="K262"/>
      <c r="L262"/>
      <c r="M262"/>
      <c r="N262"/>
      <c r="O262"/>
      <c r="P262"/>
      <c r="Q262"/>
    </row>
    <row r="263" spans="1:17" hidden="1" x14ac:dyDescent="0.35">
      <c r="A263" t="s">
        <v>369</v>
      </c>
      <c r="B263" t="s">
        <v>200</v>
      </c>
      <c r="C263" t="s">
        <v>203</v>
      </c>
      <c r="D263" t="s">
        <v>204</v>
      </c>
      <c r="E263">
        <f>SUM(Table17[[#This Row],[2025]:[2014]])</f>
        <v>49</v>
      </c>
      <c r="F263" s="10"/>
      <c r="G263" s="10">
        <v>29</v>
      </c>
      <c r="H263" s="10">
        <v>10</v>
      </c>
      <c r="I263" s="10">
        <v>10</v>
      </c>
      <c r="J263" s="10"/>
      <c r="K263"/>
      <c r="L263"/>
      <c r="M263"/>
      <c r="N263"/>
      <c r="O263"/>
      <c r="P263"/>
      <c r="Q263"/>
    </row>
    <row r="264" spans="1:17" hidden="1" x14ac:dyDescent="0.35">
      <c r="A264" t="s">
        <v>369</v>
      </c>
      <c r="B264" t="s">
        <v>200</v>
      </c>
      <c r="C264" t="s">
        <v>280</v>
      </c>
      <c r="D264" t="s">
        <v>281</v>
      </c>
      <c r="E264">
        <f>SUM(Table17[[#This Row],[2025]:[2014]])</f>
        <v>70</v>
      </c>
      <c r="F264" s="10"/>
      <c r="G264" s="10">
        <v>20</v>
      </c>
      <c r="H264" s="10">
        <v>18</v>
      </c>
      <c r="I264" s="10">
        <v>32</v>
      </c>
      <c r="J264" s="10">
        <v>0</v>
      </c>
      <c r="K264"/>
      <c r="L264"/>
      <c r="M264"/>
      <c r="N264"/>
      <c r="O264"/>
      <c r="P264"/>
      <c r="Q264"/>
    </row>
    <row r="265" spans="1:17" hidden="1" x14ac:dyDescent="0.35">
      <c r="A265" t="s">
        <v>369</v>
      </c>
      <c r="B265" t="s">
        <v>200</v>
      </c>
      <c r="C265" t="s">
        <v>432</v>
      </c>
      <c r="D265" t="s">
        <v>433</v>
      </c>
      <c r="E265">
        <f>SUM(Table17[[#This Row],[2025]:[2014]])</f>
        <v>11</v>
      </c>
      <c r="F265" s="10">
        <v>2</v>
      </c>
      <c r="G265" s="10"/>
      <c r="H265" s="10">
        <v>9</v>
      </c>
      <c r="I265" s="10"/>
      <c r="J265" s="10"/>
      <c r="K265"/>
      <c r="L265"/>
      <c r="M265"/>
      <c r="N265"/>
      <c r="O265"/>
      <c r="P265"/>
      <c r="Q265"/>
    </row>
    <row r="266" spans="1:17" hidden="1" x14ac:dyDescent="0.35">
      <c r="A266" t="s">
        <v>369</v>
      </c>
      <c r="B266" t="s">
        <v>200</v>
      </c>
      <c r="C266" t="s">
        <v>434</v>
      </c>
      <c r="D266" t="s">
        <v>435</v>
      </c>
      <c r="E266">
        <f>SUM(Table17[[#This Row],[2025]:[2014]])</f>
        <v>0</v>
      </c>
      <c r="F266" s="10"/>
      <c r="G266" s="10"/>
      <c r="H266" s="10"/>
      <c r="I266" s="10"/>
      <c r="J266" s="10">
        <v>0</v>
      </c>
      <c r="K266"/>
      <c r="L266"/>
      <c r="M266"/>
      <c r="N266"/>
      <c r="O266"/>
      <c r="P266"/>
      <c r="Q266"/>
    </row>
    <row r="267" spans="1:17" hidden="1" x14ac:dyDescent="0.35">
      <c r="A267" t="s">
        <v>369</v>
      </c>
      <c r="B267" t="s">
        <v>205</v>
      </c>
      <c r="C267" t="s">
        <v>124</v>
      </c>
      <c r="D267" t="s">
        <v>206</v>
      </c>
      <c r="E267">
        <f>SUM(Table17[[#This Row],[2025]:[2014]])</f>
        <v>1822</v>
      </c>
      <c r="F267" s="10">
        <v>381</v>
      </c>
      <c r="G267" s="10">
        <v>440</v>
      </c>
      <c r="H267" s="10">
        <v>406</v>
      </c>
      <c r="I267" s="10">
        <v>595</v>
      </c>
      <c r="J267" s="10"/>
      <c r="K267"/>
      <c r="L267"/>
      <c r="M267"/>
      <c r="N267"/>
      <c r="O267"/>
      <c r="P267"/>
      <c r="Q267"/>
    </row>
    <row r="268" spans="1:17" hidden="1" x14ac:dyDescent="0.35">
      <c r="A268" t="s">
        <v>369</v>
      </c>
      <c r="B268" t="s">
        <v>205</v>
      </c>
      <c r="C268" t="s">
        <v>124</v>
      </c>
      <c r="D268" t="s">
        <v>208</v>
      </c>
      <c r="E268">
        <f>SUM(Table17[[#This Row],[2025]:[2014]])</f>
        <v>280</v>
      </c>
      <c r="F268" s="10"/>
      <c r="G268" s="10"/>
      <c r="H268" s="10"/>
      <c r="I268" s="10">
        <v>280</v>
      </c>
      <c r="J268" s="10"/>
      <c r="K268"/>
      <c r="L268"/>
      <c r="M268"/>
      <c r="N268"/>
      <c r="O268"/>
      <c r="P268"/>
      <c r="Q268"/>
    </row>
    <row r="269" spans="1:17" hidden="1" x14ac:dyDescent="0.35">
      <c r="A269" t="s">
        <v>369</v>
      </c>
      <c r="B269" t="s">
        <v>205</v>
      </c>
      <c r="C269" t="s">
        <v>209</v>
      </c>
      <c r="D269" t="s">
        <v>210</v>
      </c>
      <c r="E269">
        <f>SUM(Table17[[#This Row],[2025]:[2014]])</f>
        <v>41</v>
      </c>
      <c r="F269" s="10"/>
      <c r="G269" s="10">
        <v>1</v>
      </c>
      <c r="H269" s="10">
        <v>14</v>
      </c>
      <c r="I269" s="10">
        <v>26</v>
      </c>
      <c r="J269" s="10"/>
      <c r="K269"/>
      <c r="L269"/>
      <c r="M269"/>
      <c r="N269"/>
      <c r="O269"/>
      <c r="P269"/>
      <c r="Q269"/>
    </row>
    <row r="270" spans="1:17" hidden="1" x14ac:dyDescent="0.35">
      <c r="A270" t="s">
        <v>369</v>
      </c>
      <c r="B270" t="s">
        <v>205</v>
      </c>
      <c r="C270" t="s">
        <v>211</v>
      </c>
      <c r="D270" t="s">
        <v>212</v>
      </c>
      <c r="E270">
        <f>SUM(Table17[[#This Row],[2025]:[2014]])</f>
        <v>41</v>
      </c>
      <c r="F270" s="10"/>
      <c r="G270" s="10">
        <v>3</v>
      </c>
      <c r="H270" s="10"/>
      <c r="I270" s="10">
        <v>38</v>
      </c>
      <c r="J270" s="10"/>
      <c r="K270"/>
      <c r="L270"/>
      <c r="M270"/>
      <c r="N270"/>
      <c r="O270"/>
      <c r="P270"/>
      <c r="Q270"/>
    </row>
    <row r="271" spans="1:17" hidden="1" x14ac:dyDescent="0.35">
      <c r="A271" t="s">
        <v>369</v>
      </c>
      <c r="B271" t="s">
        <v>205</v>
      </c>
      <c r="C271" t="s">
        <v>436</v>
      </c>
      <c r="D271" t="s">
        <v>437</v>
      </c>
      <c r="E271">
        <f>SUM(Table17[[#This Row],[2025]:[2014]])</f>
        <v>1</v>
      </c>
      <c r="F271" s="10"/>
      <c r="G271" s="10"/>
      <c r="H271" s="10"/>
      <c r="I271" s="10">
        <v>1</v>
      </c>
      <c r="J271" s="10"/>
      <c r="K271"/>
      <c r="L271"/>
      <c r="M271"/>
      <c r="N271"/>
      <c r="O271"/>
      <c r="P271"/>
      <c r="Q271"/>
    </row>
    <row r="272" spans="1:17" hidden="1" x14ac:dyDescent="0.35">
      <c r="A272" t="s">
        <v>369</v>
      </c>
      <c r="B272" t="s">
        <v>205</v>
      </c>
      <c r="C272" t="s">
        <v>286</v>
      </c>
      <c r="D272" t="s">
        <v>287</v>
      </c>
      <c r="E272">
        <f>SUM(Table17[[#This Row],[2025]:[2014]])</f>
        <v>51</v>
      </c>
      <c r="F272" s="10"/>
      <c r="G272" s="10"/>
      <c r="H272" s="10">
        <v>26</v>
      </c>
      <c r="I272" s="10">
        <v>25</v>
      </c>
      <c r="J272" s="10"/>
      <c r="K272"/>
      <c r="L272"/>
      <c r="M272"/>
      <c r="N272"/>
      <c r="O272"/>
      <c r="P272"/>
      <c r="Q272"/>
    </row>
    <row r="273" spans="1:17" hidden="1" x14ac:dyDescent="0.35">
      <c r="A273" t="s">
        <v>369</v>
      </c>
      <c r="B273" t="s">
        <v>205</v>
      </c>
      <c r="C273" t="s">
        <v>217</v>
      </c>
      <c r="D273" t="s">
        <v>218</v>
      </c>
      <c r="E273">
        <f>SUM(Table17[[#This Row],[2025]:[2014]])</f>
        <v>225</v>
      </c>
      <c r="F273" s="10">
        <v>14</v>
      </c>
      <c r="G273" s="10">
        <v>47</v>
      </c>
      <c r="H273" s="10">
        <v>63</v>
      </c>
      <c r="I273" s="10">
        <v>101</v>
      </c>
      <c r="J273" s="10">
        <v>0</v>
      </c>
      <c r="K273"/>
      <c r="L273"/>
      <c r="M273"/>
      <c r="N273"/>
      <c r="O273"/>
      <c r="P273"/>
      <c r="Q273"/>
    </row>
    <row r="274" spans="1:17" hidden="1" x14ac:dyDescent="0.35">
      <c r="A274" t="s">
        <v>369</v>
      </c>
      <c r="B274" t="s">
        <v>205</v>
      </c>
      <c r="C274" t="s">
        <v>438</v>
      </c>
      <c r="D274" t="s">
        <v>439</v>
      </c>
      <c r="E274">
        <f>SUM(Table17[[#This Row],[2025]:[2014]])</f>
        <v>1</v>
      </c>
      <c r="F274" s="10">
        <v>1</v>
      </c>
      <c r="G274" s="10"/>
      <c r="H274" s="10"/>
      <c r="I274" s="10"/>
      <c r="J274" s="10"/>
      <c r="K274"/>
      <c r="L274"/>
      <c r="M274"/>
      <c r="N274"/>
      <c r="O274"/>
      <c r="P274"/>
      <c r="Q274"/>
    </row>
    <row r="275" spans="1:17" hidden="1" x14ac:dyDescent="0.35">
      <c r="A275" t="s">
        <v>369</v>
      </c>
      <c r="B275" t="s">
        <v>205</v>
      </c>
      <c r="C275" t="s">
        <v>288</v>
      </c>
      <c r="D275" t="s">
        <v>289</v>
      </c>
      <c r="E275">
        <f>SUM(Table17[[#This Row],[2025]:[2014]])</f>
        <v>3</v>
      </c>
      <c r="F275" s="10"/>
      <c r="G275" s="10"/>
      <c r="H275" s="10">
        <v>3</v>
      </c>
      <c r="I275" s="10"/>
      <c r="J275" s="10"/>
      <c r="K275"/>
      <c r="L275"/>
      <c r="M275"/>
      <c r="N275"/>
      <c r="O275"/>
      <c r="P275"/>
      <c r="Q275"/>
    </row>
    <row r="276" spans="1:17" hidden="1" x14ac:dyDescent="0.35">
      <c r="A276" t="s">
        <v>369</v>
      </c>
      <c r="B276" t="s">
        <v>205</v>
      </c>
      <c r="C276" t="s">
        <v>221</v>
      </c>
      <c r="D276" t="s">
        <v>222</v>
      </c>
      <c r="E276">
        <f>SUM(Table17[[#This Row],[2025]:[2014]])</f>
        <v>7</v>
      </c>
      <c r="F276" s="10"/>
      <c r="G276" s="10">
        <v>3</v>
      </c>
      <c r="H276" s="10">
        <v>1</v>
      </c>
      <c r="I276" s="10">
        <v>3</v>
      </c>
      <c r="J276" s="10"/>
      <c r="K276"/>
      <c r="L276"/>
      <c r="M276"/>
      <c r="N276"/>
      <c r="O276"/>
      <c r="P276"/>
      <c r="Q276"/>
    </row>
    <row r="277" spans="1:17" hidden="1" x14ac:dyDescent="0.35">
      <c r="A277" t="s">
        <v>369</v>
      </c>
      <c r="B277" t="s">
        <v>205</v>
      </c>
      <c r="C277" t="s">
        <v>223</v>
      </c>
      <c r="D277" t="s">
        <v>224</v>
      </c>
      <c r="E277">
        <f>SUM(Table17[[#This Row],[2025]:[2014]])</f>
        <v>3</v>
      </c>
      <c r="F277" s="10">
        <v>-1</v>
      </c>
      <c r="G277" s="10">
        <v>0</v>
      </c>
      <c r="H277" s="10">
        <v>2</v>
      </c>
      <c r="I277" s="10">
        <v>2</v>
      </c>
      <c r="J277" s="10"/>
      <c r="K277"/>
      <c r="L277"/>
      <c r="M277"/>
      <c r="N277"/>
      <c r="O277"/>
      <c r="P277"/>
      <c r="Q277"/>
    </row>
    <row r="278" spans="1:17" hidden="1" x14ac:dyDescent="0.35">
      <c r="A278" t="s">
        <v>369</v>
      </c>
      <c r="B278" t="s">
        <v>205</v>
      </c>
      <c r="C278" t="s">
        <v>225</v>
      </c>
      <c r="D278" t="s">
        <v>226</v>
      </c>
      <c r="E278">
        <f>SUM(Table17[[#This Row],[2025]:[2014]])</f>
        <v>2</v>
      </c>
      <c r="F278" s="10"/>
      <c r="G278" s="10"/>
      <c r="H278" s="10">
        <v>1</v>
      </c>
      <c r="I278" s="10">
        <v>1</v>
      </c>
      <c r="J278" s="10"/>
      <c r="K278"/>
      <c r="L278"/>
      <c r="M278"/>
      <c r="N278"/>
      <c r="O278"/>
      <c r="P278"/>
      <c r="Q278"/>
    </row>
    <row r="279" spans="1:17" hidden="1" x14ac:dyDescent="0.35">
      <c r="A279" t="s">
        <v>369</v>
      </c>
      <c r="B279" t="s">
        <v>205</v>
      </c>
      <c r="C279" t="s">
        <v>229</v>
      </c>
      <c r="D279" t="s">
        <v>230</v>
      </c>
      <c r="E279">
        <f>SUM(Table17[[#This Row],[2025]:[2014]])</f>
        <v>42</v>
      </c>
      <c r="F279" s="10"/>
      <c r="G279" s="10">
        <v>8</v>
      </c>
      <c r="H279" s="10">
        <v>9</v>
      </c>
      <c r="I279" s="10">
        <v>25</v>
      </c>
      <c r="J279" s="10"/>
      <c r="K279"/>
      <c r="L279"/>
      <c r="M279"/>
      <c r="N279"/>
      <c r="O279"/>
      <c r="P279"/>
      <c r="Q279"/>
    </row>
    <row r="280" spans="1:17" hidden="1" x14ac:dyDescent="0.35">
      <c r="A280" t="s">
        <v>369</v>
      </c>
      <c r="B280" t="s">
        <v>205</v>
      </c>
      <c r="C280" t="s">
        <v>233</v>
      </c>
      <c r="D280" t="s">
        <v>234</v>
      </c>
      <c r="E280">
        <f>SUM(Table17[[#This Row],[2025]:[2014]])</f>
        <v>32</v>
      </c>
      <c r="F280" s="10"/>
      <c r="G280" s="10">
        <v>5</v>
      </c>
      <c r="H280" s="10">
        <v>26</v>
      </c>
      <c r="I280" s="10">
        <v>1</v>
      </c>
      <c r="J280" s="10"/>
      <c r="K280"/>
      <c r="L280"/>
      <c r="M280"/>
      <c r="N280"/>
      <c r="O280"/>
      <c r="P280"/>
      <c r="Q280"/>
    </row>
    <row r="281" spans="1:17" hidden="1" x14ac:dyDescent="0.35">
      <c r="A281" t="s">
        <v>369</v>
      </c>
      <c r="B281" t="s">
        <v>205</v>
      </c>
      <c r="C281" t="s">
        <v>440</v>
      </c>
      <c r="D281" t="s">
        <v>441</v>
      </c>
      <c r="E281">
        <f>SUM(Table17[[#This Row],[2025]:[2014]])</f>
        <v>1</v>
      </c>
      <c r="F281" s="10"/>
      <c r="G281" s="10"/>
      <c r="H281" s="10">
        <v>1</v>
      </c>
      <c r="I281" s="10"/>
      <c r="J281" s="10"/>
      <c r="K281"/>
      <c r="L281"/>
      <c r="M281"/>
      <c r="N281"/>
      <c r="O281"/>
      <c r="P281"/>
      <c r="Q281"/>
    </row>
    <row r="282" spans="1:17" hidden="1" x14ac:dyDescent="0.35">
      <c r="A282" t="s">
        <v>369</v>
      </c>
      <c r="B282" t="s">
        <v>205</v>
      </c>
      <c r="C282" t="s">
        <v>292</v>
      </c>
      <c r="D282" t="s">
        <v>293</v>
      </c>
      <c r="E282">
        <f>SUM(Table17[[#This Row],[2025]:[2014]])</f>
        <v>1</v>
      </c>
      <c r="F282" s="10"/>
      <c r="G282" s="10"/>
      <c r="H282" s="10"/>
      <c r="I282" s="10">
        <v>1</v>
      </c>
      <c r="J282" s="10"/>
      <c r="K282"/>
      <c r="L282"/>
      <c r="M282"/>
      <c r="N282"/>
      <c r="O282"/>
      <c r="P282"/>
      <c r="Q282"/>
    </row>
    <row r="283" spans="1:17" hidden="1" x14ac:dyDescent="0.35">
      <c r="A283" t="s">
        <v>369</v>
      </c>
      <c r="B283" t="s">
        <v>205</v>
      </c>
      <c r="C283" t="s">
        <v>442</v>
      </c>
      <c r="D283" t="s">
        <v>443</v>
      </c>
      <c r="E283">
        <f>SUM(Table17[[#This Row],[2025]:[2014]])</f>
        <v>1</v>
      </c>
      <c r="F283" s="10">
        <v>1</v>
      </c>
      <c r="G283" s="10"/>
      <c r="H283" s="10"/>
      <c r="I283" s="10"/>
      <c r="J283" s="10"/>
      <c r="K283"/>
      <c r="L283"/>
      <c r="M283"/>
      <c r="N283"/>
      <c r="O283"/>
      <c r="P283"/>
      <c r="Q283"/>
    </row>
    <row r="284" spans="1:17" hidden="1" x14ac:dyDescent="0.35">
      <c r="A284" t="s">
        <v>369</v>
      </c>
      <c r="B284" t="s">
        <v>205</v>
      </c>
      <c r="C284" t="s">
        <v>444</v>
      </c>
      <c r="D284" t="s">
        <v>445</v>
      </c>
      <c r="E284">
        <f>SUM(Table17[[#This Row],[2025]:[2014]])</f>
        <v>2</v>
      </c>
      <c r="F284" s="10"/>
      <c r="G284" s="10">
        <v>1</v>
      </c>
      <c r="H284" s="10"/>
      <c r="I284" s="10">
        <v>1</v>
      </c>
      <c r="J284" s="10"/>
      <c r="K284"/>
      <c r="L284"/>
      <c r="M284"/>
      <c r="N284"/>
      <c r="O284"/>
      <c r="P284"/>
      <c r="Q284"/>
    </row>
    <row r="285" spans="1:17" hidden="1" x14ac:dyDescent="0.35">
      <c r="A285" t="s">
        <v>369</v>
      </c>
      <c r="B285" t="s">
        <v>205</v>
      </c>
      <c r="C285" t="s">
        <v>446</v>
      </c>
      <c r="D285" t="s">
        <v>447</v>
      </c>
      <c r="E285">
        <f>SUM(Table17[[#This Row],[2025]:[2014]])</f>
        <v>2</v>
      </c>
      <c r="F285" s="10"/>
      <c r="G285" s="10"/>
      <c r="H285" s="10"/>
      <c r="I285" s="10">
        <v>2</v>
      </c>
      <c r="J285" s="10"/>
      <c r="K285"/>
      <c r="L285"/>
      <c r="M285"/>
      <c r="N285"/>
      <c r="O285"/>
      <c r="P285"/>
      <c r="Q285"/>
    </row>
    <row r="286" spans="1:17" hidden="1" x14ac:dyDescent="0.35">
      <c r="A286" t="s">
        <v>369</v>
      </c>
      <c r="B286" t="s">
        <v>205</v>
      </c>
      <c r="C286" t="s">
        <v>448</v>
      </c>
      <c r="D286" t="s">
        <v>449</v>
      </c>
      <c r="E286">
        <f>SUM(Table17[[#This Row],[2025]:[2014]])</f>
        <v>1</v>
      </c>
      <c r="F286" s="10"/>
      <c r="G286" s="10"/>
      <c r="H286" s="10">
        <v>1</v>
      </c>
      <c r="I286" s="10"/>
      <c r="J286" s="10"/>
      <c r="K286"/>
      <c r="L286"/>
      <c r="M286"/>
      <c r="N286"/>
      <c r="O286"/>
      <c r="P286"/>
      <c r="Q286"/>
    </row>
    <row r="287" spans="1:17" hidden="1" x14ac:dyDescent="0.35">
      <c r="A287" t="s">
        <v>369</v>
      </c>
      <c r="B287" t="s">
        <v>205</v>
      </c>
      <c r="C287" t="s">
        <v>450</v>
      </c>
      <c r="D287" t="s">
        <v>451</v>
      </c>
      <c r="E287">
        <f>SUM(Table17[[#This Row],[2025]:[2014]])</f>
        <v>9</v>
      </c>
      <c r="F287" s="10"/>
      <c r="G287" s="10"/>
      <c r="H287" s="10">
        <v>1</v>
      </c>
      <c r="I287" s="10">
        <v>8</v>
      </c>
      <c r="J287" s="10">
        <v>0</v>
      </c>
      <c r="K287"/>
      <c r="L287"/>
      <c r="M287"/>
      <c r="N287"/>
      <c r="O287"/>
      <c r="P287"/>
      <c r="Q287"/>
    </row>
    <row r="288" spans="1:17" hidden="1" x14ac:dyDescent="0.35">
      <c r="A288" t="s">
        <v>369</v>
      </c>
      <c r="B288" t="s">
        <v>205</v>
      </c>
      <c r="C288" t="s">
        <v>452</v>
      </c>
      <c r="D288" t="s">
        <v>453</v>
      </c>
      <c r="E288">
        <f>SUM(Table17[[#This Row],[2025]:[2014]])</f>
        <v>1</v>
      </c>
      <c r="F288" s="10"/>
      <c r="G288" s="10"/>
      <c r="H288" s="10">
        <v>1</v>
      </c>
      <c r="I288" s="10"/>
      <c r="J288" s="10"/>
      <c r="K288"/>
      <c r="L288"/>
      <c r="M288"/>
      <c r="N288"/>
      <c r="O288"/>
      <c r="P288"/>
      <c r="Q288"/>
    </row>
    <row r="289" spans="1:17" hidden="1" x14ac:dyDescent="0.35">
      <c r="A289" t="s">
        <v>369</v>
      </c>
      <c r="B289" t="s">
        <v>205</v>
      </c>
      <c r="C289" t="s">
        <v>454</v>
      </c>
      <c r="D289" t="s">
        <v>455</v>
      </c>
      <c r="E289">
        <f>SUM(Table17[[#This Row],[2025]:[2014]])</f>
        <v>0</v>
      </c>
      <c r="F289" s="10"/>
      <c r="G289" s="10"/>
      <c r="H289" s="10"/>
      <c r="I289" s="10">
        <v>0</v>
      </c>
      <c r="J289" s="10"/>
      <c r="K289"/>
      <c r="L289"/>
      <c r="M289"/>
      <c r="N289"/>
      <c r="O289"/>
      <c r="P289"/>
      <c r="Q289"/>
    </row>
    <row r="290" spans="1:17" hidden="1" x14ac:dyDescent="0.35">
      <c r="A290" t="s">
        <v>369</v>
      </c>
      <c r="B290" t="s">
        <v>205</v>
      </c>
      <c r="C290" t="s">
        <v>300</v>
      </c>
      <c r="D290" t="s">
        <v>301</v>
      </c>
      <c r="E290">
        <f>SUM(Table17[[#This Row],[2025]:[2014]])</f>
        <v>1</v>
      </c>
      <c r="F290" s="10"/>
      <c r="G290" s="10"/>
      <c r="H290" s="10"/>
      <c r="I290" s="10">
        <v>1</v>
      </c>
      <c r="J290" s="10"/>
      <c r="K290"/>
      <c r="L290"/>
      <c r="M290"/>
      <c r="N290"/>
      <c r="O290"/>
      <c r="P290"/>
      <c r="Q290"/>
    </row>
    <row r="291" spans="1:17" hidden="1" x14ac:dyDescent="0.35">
      <c r="A291" t="s">
        <v>369</v>
      </c>
      <c r="B291" t="s">
        <v>205</v>
      </c>
      <c r="C291" t="s">
        <v>456</v>
      </c>
      <c r="D291" t="s">
        <v>457</v>
      </c>
      <c r="E291">
        <f>SUM(Table17[[#This Row],[2025]:[2014]])</f>
        <v>11</v>
      </c>
      <c r="F291" s="10"/>
      <c r="G291" s="10"/>
      <c r="H291" s="10"/>
      <c r="I291" s="10">
        <v>11</v>
      </c>
      <c r="J291" s="10"/>
      <c r="K291"/>
      <c r="L291"/>
      <c r="M291"/>
      <c r="N291"/>
      <c r="O291"/>
      <c r="P291"/>
      <c r="Q291"/>
    </row>
    <row r="292" spans="1:17" hidden="1" x14ac:dyDescent="0.35">
      <c r="A292" t="s">
        <v>369</v>
      </c>
      <c r="B292" t="s">
        <v>205</v>
      </c>
      <c r="C292" t="s">
        <v>458</v>
      </c>
      <c r="D292" t="s">
        <v>459</v>
      </c>
      <c r="E292">
        <f>SUM(Table17[[#This Row],[2025]:[2014]])</f>
        <v>1</v>
      </c>
      <c r="F292" s="10"/>
      <c r="G292" s="10"/>
      <c r="H292" s="10">
        <v>1</v>
      </c>
      <c r="I292" s="10"/>
      <c r="J292" s="10"/>
      <c r="K292"/>
      <c r="L292"/>
      <c r="M292"/>
      <c r="N292"/>
      <c r="O292"/>
      <c r="P292"/>
      <c r="Q292"/>
    </row>
    <row r="293" spans="1:17" hidden="1" x14ac:dyDescent="0.35">
      <c r="A293" t="s">
        <v>369</v>
      </c>
      <c r="B293" t="s">
        <v>205</v>
      </c>
      <c r="C293" t="s">
        <v>235</v>
      </c>
      <c r="D293" t="s">
        <v>236</v>
      </c>
      <c r="E293">
        <f>SUM(Table17[[#This Row],[2025]:[2014]])</f>
        <v>8</v>
      </c>
      <c r="F293" s="10"/>
      <c r="G293" s="10"/>
      <c r="H293" s="10"/>
      <c r="I293" s="10">
        <v>8</v>
      </c>
      <c r="J293" s="10">
        <v>0</v>
      </c>
      <c r="K293"/>
      <c r="L293"/>
      <c r="M293"/>
      <c r="N293"/>
      <c r="O293"/>
      <c r="P293"/>
      <c r="Q293"/>
    </row>
    <row r="294" spans="1:17" hidden="1" x14ac:dyDescent="0.35">
      <c r="A294" t="s">
        <v>369</v>
      </c>
      <c r="B294" t="s">
        <v>205</v>
      </c>
      <c r="C294" t="s">
        <v>237</v>
      </c>
      <c r="D294" t="s">
        <v>238</v>
      </c>
      <c r="E294">
        <f>SUM(Table17[[#This Row],[2025]:[2014]])</f>
        <v>108</v>
      </c>
      <c r="F294" s="10">
        <v>11</v>
      </c>
      <c r="G294" s="10">
        <v>42</v>
      </c>
      <c r="H294" s="10">
        <v>27</v>
      </c>
      <c r="I294" s="10">
        <v>28</v>
      </c>
      <c r="J294" s="10"/>
      <c r="K294"/>
      <c r="L294"/>
      <c r="M294"/>
      <c r="N294"/>
      <c r="O294"/>
      <c r="P294"/>
      <c r="Q294"/>
    </row>
    <row r="295" spans="1:17" hidden="1" x14ac:dyDescent="0.35">
      <c r="A295" t="s">
        <v>460</v>
      </c>
      <c r="B295" t="s">
        <v>461</v>
      </c>
      <c r="C295" t="s">
        <v>462</v>
      </c>
      <c r="D295" t="s">
        <v>463</v>
      </c>
      <c r="E295">
        <f>SUM(Table17[[#This Row],[2025]:[2014]])</f>
        <v>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>
        <v>0</v>
      </c>
      <c r="P295" s="10"/>
      <c r="Q295" s="10"/>
    </row>
    <row r="296" spans="1:17" hidden="1" x14ac:dyDescent="0.35">
      <c r="A296" t="s">
        <v>460</v>
      </c>
      <c r="B296" t="s">
        <v>461</v>
      </c>
      <c r="C296" t="s">
        <v>464</v>
      </c>
      <c r="D296" t="s">
        <v>465</v>
      </c>
      <c r="E296">
        <f>SUM(Table17[[#This Row],[2025]:[2014]])</f>
        <v>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  <c r="Q296" s="10"/>
    </row>
    <row r="297" spans="1:17" hidden="1" x14ac:dyDescent="0.35">
      <c r="A297" t="s">
        <v>460</v>
      </c>
      <c r="B297" t="s">
        <v>120</v>
      </c>
      <c r="C297" t="s">
        <v>466</v>
      </c>
      <c r="D297" t="s">
        <v>467</v>
      </c>
      <c r="E297">
        <f>SUM(Table17[[#This Row],[2025]:[2014]])</f>
        <v>14</v>
      </c>
      <c r="F297" s="10"/>
      <c r="G297" s="10"/>
      <c r="H297" s="10"/>
      <c r="I297" s="10"/>
      <c r="J297" s="10"/>
      <c r="K297" s="10"/>
      <c r="L297" s="10"/>
      <c r="M297" s="10"/>
      <c r="N297" s="10">
        <v>1</v>
      </c>
      <c r="O297" s="10">
        <v>1</v>
      </c>
      <c r="P297" s="10">
        <v>5</v>
      </c>
      <c r="Q297" s="10">
        <v>7</v>
      </c>
    </row>
    <row r="298" spans="1:17" hidden="1" x14ac:dyDescent="0.35">
      <c r="A298" t="s">
        <v>460</v>
      </c>
      <c r="B298" t="s">
        <v>120</v>
      </c>
      <c r="C298" t="s">
        <v>468</v>
      </c>
      <c r="D298" t="s">
        <v>469</v>
      </c>
      <c r="E298">
        <f>SUM(Table17[[#This Row],[2025]:[2014]])</f>
        <v>17</v>
      </c>
      <c r="F298" s="10"/>
      <c r="G298" s="10"/>
      <c r="H298" s="10"/>
      <c r="I298" s="10"/>
      <c r="J298" s="10"/>
      <c r="K298" s="10"/>
      <c r="L298" s="10"/>
      <c r="M298" s="10"/>
      <c r="N298" s="10">
        <v>5</v>
      </c>
      <c r="O298" s="10">
        <v>10</v>
      </c>
      <c r="P298" s="10">
        <v>2</v>
      </c>
      <c r="Q298" s="10"/>
    </row>
    <row r="299" spans="1:17" hidden="1" x14ac:dyDescent="0.35">
      <c r="A299" t="s">
        <v>460</v>
      </c>
      <c r="B299" t="s">
        <v>120</v>
      </c>
      <c r="C299" t="s">
        <v>470</v>
      </c>
      <c r="D299" t="s">
        <v>471</v>
      </c>
      <c r="E299">
        <f>SUM(Table17[[#This Row],[2025]:[2014]])</f>
        <v>1</v>
      </c>
      <c r="F299" s="10"/>
      <c r="G299" s="10"/>
      <c r="H299" s="10"/>
      <c r="I299" s="10"/>
      <c r="J299" s="10"/>
      <c r="K299" s="10"/>
      <c r="L299" s="10"/>
      <c r="M299" s="10"/>
      <c r="N299" s="10">
        <v>1</v>
      </c>
      <c r="O299" s="10">
        <v>0</v>
      </c>
      <c r="P299" s="10"/>
      <c r="Q299" s="10"/>
    </row>
    <row r="300" spans="1:17" hidden="1" x14ac:dyDescent="0.35">
      <c r="A300" t="s">
        <v>460</v>
      </c>
      <c r="B300" t="s">
        <v>120</v>
      </c>
      <c r="C300" t="s">
        <v>472</v>
      </c>
      <c r="D300" t="s">
        <v>473</v>
      </c>
      <c r="E300">
        <f>SUM(Table17[[#This Row],[2025]:[2014]])</f>
        <v>5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>
        <v>4</v>
      </c>
      <c r="O300" s="10"/>
      <c r="P300" s="10"/>
      <c r="Q300" s="10"/>
    </row>
    <row r="301" spans="1:17" hidden="1" x14ac:dyDescent="0.35">
      <c r="A301" t="s">
        <v>460</v>
      </c>
      <c r="B301" t="s">
        <v>120</v>
      </c>
      <c r="C301" t="s">
        <v>474</v>
      </c>
      <c r="D301" t="s">
        <v>475</v>
      </c>
      <c r="E301">
        <f>SUM(Table17[[#This Row],[2025]:[2014]])</f>
        <v>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>
        <v>1</v>
      </c>
    </row>
    <row r="302" spans="1:17" hidden="1" x14ac:dyDescent="0.35">
      <c r="A302" t="s">
        <v>460</v>
      </c>
      <c r="B302" t="s">
        <v>120</v>
      </c>
      <c r="C302" t="s">
        <v>476</v>
      </c>
      <c r="D302" t="s">
        <v>477</v>
      </c>
      <c r="E302">
        <f>SUM(Table17[[#This Row],[2025]:[2014]])</f>
        <v>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v>-1</v>
      </c>
      <c r="Q302" s="10">
        <v>1</v>
      </c>
    </row>
    <row r="303" spans="1:17" hidden="1" x14ac:dyDescent="0.35">
      <c r="A303" t="s">
        <v>460</v>
      </c>
      <c r="B303" t="s">
        <v>120</v>
      </c>
      <c r="C303" t="s">
        <v>478</v>
      </c>
      <c r="D303" t="s">
        <v>479</v>
      </c>
      <c r="E303">
        <f>SUM(Table17[[#This Row],[2025]:[2014]])</f>
        <v>1</v>
      </c>
      <c r="F303" s="10"/>
      <c r="G303" s="10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hidden="1" x14ac:dyDescent="0.35">
      <c r="A304" t="s">
        <v>460</v>
      </c>
      <c r="B304" t="s">
        <v>120</v>
      </c>
      <c r="C304" t="s">
        <v>375</v>
      </c>
      <c r="D304" t="s">
        <v>376</v>
      </c>
      <c r="E304">
        <f>SUM(Table17[[#This Row],[2025]:[2014]])</f>
        <v>125</v>
      </c>
      <c r="F304" s="10"/>
      <c r="G304" s="10">
        <v>11</v>
      </c>
      <c r="H304" s="10">
        <v>20</v>
      </c>
      <c r="I304" s="10">
        <v>11</v>
      </c>
      <c r="J304" s="10">
        <v>3</v>
      </c>
      <c r="K304" s="10">
        <v>8</v>
      </c>
      <c r="L304" s="10">
        <v>3</v>
      </c>
      <c r="M304" s="10"/>
      <c r="N304" s="10">
        <v>5</v>
      </c>
      <c r="O304" s="10">
        <v>19</v>
      </c>
      <c r="P304" s="10">
        <v>16</v>
      </c>
      <c r="Q304" s="10">
        <v>29</v>
      </c>
    </row>
    <row r="305" spans="1:17" hidden="1" x14ac:dyDescent="0.35">
      <c r="A305" t="s">
        <v>460</v>
      </c>
      <c r="B305" t="s">
        <v>240</v>
      </c>
      <c r="C305" t="s">
        <v>480</v>
      </c>
      <c r="D305" t="s">
        <v>481</v>
      </c>
      <c r="E305">
        <f>SUM(Table17[[#This Row],[2025]:[2014]])</f>
        <v>1</v>
      </c>
      <c r="F305" s="10"/>
      <c r="G305" s="10"/>
      <c r="H305" s="10"/>
      <c r="I305" s="10"/>
      <c r="J305" s="10">
        <v>1</v>
      </c>
      <c r="K305" s="10"/>
      <c r="L305" s="10"/>
      <c r="M305" s="10"/>
      <c r="N305" s="10"/>
      <c r="O305" s="10"/>
      <c r="P305" s="10"/>
      <c r="Q305" s="10"/>
    </row>
    <row r="306" spans="1:17" hidden="1" x14ac:dyDescent="0.35">
      <c r="A306" t="s">
        <v>460</v>
      </c>
      <c r="B306" t="s">
        <v>482</v>
      </c>
      <c r="C306" t="s">
        <v>483</v>
      </c>
      <c r="D306" t="s">
        <v>484</v>
      </c>
      <c r="E306">
        <f>SUM(Table17[[#This Row],[2025]:[2014]])</f>
        <v>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>
        <v>3</v>
      </c>
    </row>
    <row r="307" spans="1:17" hidden="1" x14ac:dyDescent="0.35">
      <c r="A307" t="s">
        <v>460</v>
      </c>
      <c r="B307" t="s">
        <v>485</v>
      </c>
      <c r="C307" t="s">
        <v>486</v>
      </c>
      <c r="D307" t="s">
        <v>487</v>
      </c>
      <c r="E307">
        <f>SUM(Table17[[#This Row],[2025]:[2014]])</f>
        <v>7</v>
      </c>
      <c r="F307" s="10"/>
      <c r="G307" s="10"/>
      <c r="H307" s="10"/>
      <c r="I307" s="10">
        <v>1</v>
      </c>
      <c r="J307" s="10">
        <v>1</v>
      </c>
      <c r="K307" s="10"/>
      <c r="L307" s="10">
        <v>1</v>
      </c>
      <c r="M307" s="10">
        <v>4</v>
      </c>
      <c r="N307" s="10"/>
      <c r="O307" s="10"/>
      <c r="P307" s="10"/>
      <c r="Q307" s="10"/>
    </row>
    <row r="308" spans="1:17" hidden="1" x14ac:dyDescent="0.35">
      <c r="A308" t="s">
        <v>460</v>
      </c>
      <c r="B308" t="s">
        <v>123</v>
      </c>
      <c r="C308" t="s">
        <v>124</v>
      </c>
      <c r="D308" t="s">
        <v>125</v>
      </c>
      <c r="E308">
        <f>SUM(Table17[[#This Row],[2025]:[2014]])</f>
        <v>54</v>
      </c>
      <c r="F308" s="10"/>
      <c r="G308" s="10">
        <v>6</v>
      </c>
      <c r="H308" s="10">
        <v>1</v>
      </c>
      <c r="I308" s="10">
        <v>1</v>
      </c>
      <c r="J308" s="10"/>
      <c r="K308" s="10"/>
      <c r="L308" s="10">
        <v>36</v>
      </c>
      <c r="M308" s="10">
        <v>8</v>
      </c>
      <c r="N308" s="10">
        <v>1</v>
      </c>
      <c r="O308" s="10">
        <v>1</v>
      </c>
      <c r="P308" s="10"/>
      <c r="Q308" s="10"/>
    </row>
    <row r="309" spans="1:17" hidden="1" x14ac:dyDescent="0.35">
      <c r="A309" t="s">
        <v>460</v>
      </c>
      <c r="B309" t="s">
        <v>123</v>
      </c>
      <c r="C309" t="s">
        <v>488</v>
      </c>
      <c r="D309" t="s">
        <v>489</v>
      </c>
      <c r="E309">
        <f>SUM(Table17[[#This Row],[2025]:[2014]])</f>
        <v>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0</v>
      </c>
      <c r="Q309" s="10"/>
    </row>
    <row r="310" spans="1:17" hidden="1" x14ac:dyDescent="0.35">
      <c r="A310" t="s">
        <v>460</v>
      </c>
      <c r="B310" t="s">
        <v>126</v>
      </c>
      <c r="C310" t="s">
        <v>490</v>
      </c>
      <c r="D310" t="s">
        <v>491</v>
      </c>
      <c r="E310">
        <f>SUM(Table17[[#This Row],[2025]:[2014]])</f>
        <v>2</v>
      </c>
      <c r="F310" s="10"/>
      <c r="G310" s="10"/>
      <c r="H310" s="10"/>
      <c r="I310" s="10">
        <v>-2</v>
      </c>
      <c r="J310" s="10"/>
      <c r="K310" s="10"/>
      <c r="L310" s="10">
        <v>4</v>
      </c>
      <c r="M310" s="10"/>
      <c r="N310" s="10"/>
      <c r="O310" s="10"/>
      <c r="P310" s="10"/>
      <c r="Q310" s="10"/>
    </row>
    <row r="311" spans="1:17" hidden="1" x14ac:dyDescent="0.35">
      <c r="A311" t="s">
        <v>460</v>
      </c>
      <c r="B311" t="s">
        <v>126</v>
      </c>
      <c r="C311" t="s">
        <v>492</v>
      </c>
      <c r="D311" t="s">
        <v>493</v>
      </c>
      <c r="E311">
        <f>SUM(Table17[[#This Row],[2025]:[2014]])</f>
        <v>-3</v>
      </c>
      <c r="F311" s="10"/>
      <c r="G311" s="10"/>
      <c r="H311" s="10"/>
      <c r="I311" s="10">
        <v>-1</v>
      </c>
      <c r="J311" s="10"/>
      <c r="K311" s="10"/>
      <c r="L311" s="10"/>
      <c r="M311" s="10">
        <v>-1</v>
      </c>
      <c r="N311" s="10"/>
      <c r="O311" s="10">
        <v>1</v>
      </c>
      <c r="P311" s="10">
        <v>2</v>
      </c>
      <c r="Q311" s="10">
        <v>-4</v>
      </c>
    </row>
    <row r="312" spans="1:17" hidden="1" x14ac:dyDescent="0.35">
      <c r="A312" t="s">
        <v>460</v>
      </c>
      <c r="B312" t="s">
        <v>126</v>
      </c>
      <c r="C312" t="s">
        <v>494</v>
      </c>
      <c r="D312" t="s">
        <v>495</v>
      </c>
      <c r="E312">
        <f>SUM(Table17[[#This Row],[2025]:[2014]])</f>
        <v>0</v>
      </c>
      <c r="F312" s="10"/>
      <c r="G312" s="10"/>
      <c r="H312" s="10"/>
      <c r="I312" s="10"/>
      <c r="J312" s="10">
        <v>0</v>
      </c>
      <c r="K312" s="10"/>
      <c r="L312" s="10"/>
      <c r="M312" s="10"/>
      <c r="N312" s="10"/>
      <c r="O312" s="10"/>
      <c r="P312" s="10"/>
      <c r="Q312" s="10"/>
    </row>
    <row r="313" spans="1:17" hidden="1" x14ac:dyDescent="0.35">
      <c r="A313" t="s">
        <v>460</v>
      </c>
      <c r="B313" t="s">
        <v>126</v>
      </c>
      <c r="C313" t="s">
        <v>496</v>
      </c>
      <c r="D313" t="s">
        <v>497</v>
      </c>
      <c r="E313">
        <f>SUM(Table17[[#This Row],[2025]:[2014]])</f>
        <v>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0</v>
      </c>
    </row>
    <row r="314" spans="1:17" hidden="1" x14ac:dyDescent="0.35">
      <c r="A314" t="s">
        <v>460</v>
      </c>
      <c r="B314" t="s">
        <v>126</v>
      </c>
      <c r="C314" t="s">
        <v>307</v>
      </c>
      <c r="D314" t="s">
        <v>308</v>
      </c>
      <c r="E314">
        <f>SUM(Table17[[#This Row],[2025]:[2014]])</f>
        <v>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>
        <v>1</v>
      </c>
    </row>
    <row r="315" spans="1:17" hidden="1" x14ac:dyDescent="0.35">
      <c r="A315" t="s">
        <v>460</v>
      </c>
      <c r="B315" t="s">
        <v>126</v>
      </c>
      <c r="C315" t="s">
        <v>127</v>
      </c>
      <c r="D315" t="s">
        <v>128</v>
      </c>
      <c r="E315">
        <f>SUM(Table17[[#This Row],[2025]:[2014]])</f>
        <v>1</v>
      </c>
      <c r="F315" s="10"/>
      <c r="G315" s="10">
        <v>1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hidden="1" x14ac:dyDescent="0.35">
      <c r="A316" t="s">
        <v>460</v>
      </c>
      <c r="B316" t="s">
        <v>126</v>
      </c>
      <c r="C316" t="s">
        <v>498</v>
      </c>
      <c r="D316" t="s">
        <v>499</v>
      </c>
      <c r="E316">
        <f>SUM(Table17[[#This Row],[2025]:[2014]])</f>
        <v>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>
        <v>2</v>
      </c>
      <c r="P316" s="10"/>
      <c r="Q316" s="10"/>
    </row>
    <row r="317" spans="1:17" hidden="1" x14ac:dyDescent="0.35">
      <c r="A317" t="s">
        <v>460</v>
      </c>
      <c r="B317" t="s">
        <v>131</v>
      </c>
      <c r="C317" t="s">
        <v>500</v>
      </c>
      <c r="D317" t="s">
        <v>501</v>
      </c>
      <c r="E317">
        <f>SUM(Table17[[#This Row],[2025]:[2014]])</f>
        <v>10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>
        <v>10</v>
      </c>
    </row>
    <row r="318" spans="1:17" hidden="1" x14ac:dyDescent="0.35">
      <c r="A318" t="s">
        <v>460</v>
      </c>
      <c r="B318" t="s">
        <v>134</v>
      </c>
      <c r="C318" t="s">
        <v>502</v>
      </c>
      <c r="D318" t="s">
        <v>503</v>
      </c>
      <c r="E318">
        <f>SUM(Table17[[#This Row],[2025]:[2014]])</f>
        <v>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1</v>
      </c>
      <c r="Q318" s="10"/>
    </row>
    <row r="319" spans="1:17" hidden="1" x14ac:dyDescent="0.35">
      <c r="A319" t="s">
        <v>460</v>
      </c>
      <c r="B319" t="s">
        <v>139</v>
      </c>
      <c r="C319" t="s">
        <v>124</v>
      </c>
      <c r="D319" t="s">
        <v>313</v>
      </c>
      <c r="E319">
        <f>SUM(Table17[[#This Row],[2025]:[2014]])</f>
        <v>21</v>
      </c>
      <c r="F319" s="10"/>
      <c r="G319" s="10"/>
      <c r="H319" s="10"/>
      <c r="I319" s="10"/>
      <c r="J319" s="10">
        <v>5</v>
      </c>
      <c r="K319" s="10"/>
      <c r="L319" s="10">
        <v>1</v>
      </c>
      <c r="M319" s="10">
        <v>12</v>
      </c>
      <c r="N319" s="10"/>
      <c r="O319" s="10"/>
      <c r="P319" s="10">
        <v>2</v>
      </c>
      <c r="Q319" s="10">
        <v>1</v>
      </c>
    </row>
    <row r="320" spans="1:17" hidden="1" x14ac:dyDescent="0.35">
      <c r="A320" t="s">
        <v>460</v>
      </c>
      <c r="B320" t="s">
        <v>139</v>
      </c>
      <c r="C320" t="s">
        <v>504</v>
      </c>
      <c r="D320" t="s">
        <v>505</v>
      </c>
      <c r="E320">
        <f>SUM(Table17[[#This Row],[2025]:[2014]])</f>
        <v>1</v>
      </c>
      <c r="F320" s="10"/>
      <c r="G320" s="10"/>
      <c r="H320" s="10"/>
      <c r="I320" s="10"/>
      <c r="J320" s="10">
        <v>1</v>
      </c>
      <c r="K320" s="10"/>
      <c r="L320" s="10"/>
      <c r="M320" s="10"/>
      <c r="N320" s="10"/>
      <c r="O320" s="10"/>
      <c r="P320" s="10"/>
      <c r="Q320" s="10"/>
    </row>
    <row r="321" spans="1:17" hidden="1" x14ac:dyDescent="0.35">
      <c r="A321" t="s">
        <v>460</v>
      </c>
      <c r="B321" t="s">
        <v>139</v>
      </c>
      <c r="C321" t="s">
        <v>383</v>
      </c>
      <c r="D321" t="s">
        <v>384</v>
      </c>
      <c r="E321">
        <f>SUM(Table17[[#This Row],[2025]:[2014]])</f>
        <v>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5</v>
      </c>
    </row>
    <row r="322" spans="1:17" hidden="1" x14ac:dyDescent="0.35">
      <c r="A322" t="s">
        <v>460</v>
      </c>
      <c r="B322" t="s">
        <v>144</v>
      </c>
      <c r="C322" t="s">
        <v>124</v>
      </c>
      <c r="D322" t="s">
        <v>145</v>
      </c>
      <c r="E322">
        <f>SUM(Table17[[#This Row],[2025]:[2014]])</f>
        <v>16</v>
      </c>
      <c r="F322" s="10"/>
      <c r="G322" s="10">
        <v>6</v>
      </c>
      <c r="H322" s="10">
        <v>10</v>
      </c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hidden="1" x14ac:dyDescent="0.35">
      <c r="A323" t="s">
        <v>460</v>
      </c>
      <c r="B323" t="s">
        <v>144</v>
      </c>
      <c r="C323" t="s">
        <v>124</v>
      </c>
      <c r="D323" t="s">
        <v>506</v>
      </c>
      <c r="E323">
        <f>SUM(Table17[[#This Row],[2025]:[2014]])</f>
        <v>3</v>
      </c>
      <c r="F323" s="10"/>
      <c r="G323" s="10">
        <v>3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hidden="1" x14ac:dyDescent="0.35">
      <c r="A324" t="s">
        <v>460</v>
      </c>
      <c r="B324" t="s">
        <v>144</v>
      </c>
      <c r="C324" t="s">
        <v>124</v>
      </c>
      <c r="D324" t="s">
        <v>146</v>
      </c>
      <c r="E324">
        <f>SUM(Table17[[#This Row],[2025]:[2014]])</f>
        <v>35</v>
      </c>
      <c r="F324" s="10"/>
      <c r="G324" s="10">
        <v>-1</v>
      </c>
      <c r="H324" s="10"/>
      <c r="I324" s="10"/>
      <c r="J324" s="10"/>
      <c r="K324" s="10"/>
      <c r="L324" s="10"/>
      <c r="M324" s="10"/>
      <c r="N324" s="10"/>
      <c r="O324" s="10">
        <v>29</v>
      </c>
      <c r="P324" s="10"/>
      <c r="Q324" s="10">
        <v>7</v>
      </c>
    </row>
    <row r="325" spans="1:17" hidden="1" x14ac:dyDescent="0.35">
      <c r="A325" t="s">
        <v>460</v>
      </c>
      <c r="B325" t="s">
        <v>144</v>
      </c>
      <c r="C325" t="s">
        <v>124</v>
      </c>
      <c r="D325" t="s">
        <v>314</v>
      </c>
      <c r="E325">
        <f>SUM(Table17[[#This Row],[2025]:[2014]])</f>
        <v>1</v>
      </c>
      <c r="F325" s="10"/>
      <c r="G325" s="10"/>
      <c r="H325" s="10"/>
      <c r="I325" s="10"/>
      <c r="J325" s="10"/>
      <c r="K325" s="10"/>
      <c r="L325" s="10"/>
      <c r="M325" s="10">
        <v>0</v>
      </c>
      <c r="N325" s="10">
        <v>1</v>
      </c>
      <c r="O325" s="10"/>
      <c r="P325" s="10"/>
      <c r="Q325" s="10"/>
    </row>
    <row r="326" spans="1:17" hidden="1" x14ac:dyDescent="0.35">
      <c r="A326" t="s">
        <v>460</v>
      </c>
      <c r="B326" t="s">
        <v>144</v>
      </c>
      <c r="C326" t="s">
        <v>124</v>
      </c>
      <c r="D326" t="s">
        <v>315</v>
      </c>
      <c r="E326">
        <f>SUM(Table17[[#This Row],[2025]:[2014]])</f>
        <v>6</v>
      </c>
      <c r="F326" s="10"/>
      <c r="G326" s="10">
        <v>1</v>
      </c>
      <c r="H326" s="10"/>
      <c r="I326" s="10"/>
      <c r="J326" s="10"/>
      <c r="K326" s="10"/>
      <c r="L326" s="10">
        <v>3</v>
      </c>
      <c r="M326" s="10">
        <v>2</v>
      </c>
      <c r="N326" s="10"/>
      <c r="O326" s="10"/>
      <c r="P326" s="10"/>
      <c r="Q326" s="10"/>
    </row>
    <row r="327" spans="1:17" hidden="1" x14ac:dyDescent="0.35">
      <c r="A327" t="s">
        <v>460</v>
      </c>
      <c r="B327" t="s">
        <v>144</v>
      </c>
      <c r="C327" t="s">
        <v>124</v>
      </c>
      <c r="D327" t="s">
        <v>507</v>
      </c>
      <c r="E327">
        <f>SUM(Table17[[#This Row],[2025]:[2014]])</f>
        <v>1</v>
      </c>
      <c r="F327" s="10"/>
      <c r="G327" s="10"/>
      <c r="H327" s="10"/>
      <c r="I327" s="10"/>
      <c r="J327" s="10"/>
      <c r="K327" s="10"/>
      <c r="L327" s="10">
        <v>1</v>
      </c>
      <c r="M327" s="10">
        <v>0</v>
      </c>
      <c r="N327" s="10"/>
      <c r="O327" s="10"/>
      <c r="P327" s="10"/>
      <c r="Q327" s="10"/>
    </row>
    <row r="328" spans="1:17" hidden="1" x14ac:dyDescent="0.35">
      <c r="A328" t="s">
        <v>460</v>
      </c>
      <c r="B328" t="s">
        <v>144</v>
      </c>
      <c r="C328" t="s">
        <v>124</v>
      </c>
      <c r="D328" t="s">
        <v>247</v>
      </c>
      <c r="E328">
        <f>SUM(Table17[[#This Row],[2025]:[2014]])</f>
        <v>2</v>
      </c>
      <c r="F328" s="10"/>
      <c r="G328" s="10">
        <v>1</v>
      </c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</row>
    <row r="329" spans="1:17" hidden="1" x14ac:dyDescent="0.35">
      <c r="A329" t="s">
        <v>460</v>
      </c>
      <c r="B329" t="s">
        <v>144</v>
      </c>
      <c r="C329" t="s">
        <v>124</v>
      </c>
      <c r="D329" t="s">
        <v>147</v>
      </c>
      <c r="E329">
        <f>SUM(Table17[[#This Row],[2025]:[2014]])</f>
        <v>7</v>
      </c>
      <c r="F329" s="10"/>
      <c r="G329" s="10"/>
      <c r="H329" s="10"/>
      <c r="I329" s="10">
        <v>7</v>
      </c>
      <c r="J329" s="10"/>
      <c r="K329" s="10"/>
      <c r="L329" s="10"/>
      <c r="M329" s="10"/>
      <c r="N329" s="10"/>
      <c r="O329" s="10"/>
      <c r="P329" s="10"/>
      <c r="Q329" s="10"/>
    </row>
    <row r="330" spans="1:17" hidden="1" x14ac:dyDescent="0.35">
      <c r="A330" t="s">
        <v>460</v>
      </c>
      <c r="B330" t="s">
        <v>144</v>
      </c>
      <c r="C330" t="s">
        <v>124</v>
      </c>
      <c r="D330" t="s">
        <v>148</v>
      </c>
      <c r="E330">
        <f>SUM(Table17[[#This Row],[2025]:[2014]])</f>
        <v>86</v>
      </c>
      <c r="F330" s="10"/>
      <c r="G330" s="10">
        <v>11</v>
      </c>
      <c r="H330" s="10">
        <v>13</v>
      </c>
      <c r="I330" s="10">
        <v>12</v>
      </c>
      <c r="J330" s="10">
        <v>3</v>
      </c>
      <c r="K330" s="10"/>
      <c r="L330" s="10">
        <v>1</v>
      </c>
      <c r="M330" s="10">
        <v>46</v>
      </c>
      <c r="N330" s="10"/>
      <c r="O330" s="10"/>
      <c r="P330" s="10"/>
      <c r="Q330" s="10"/>
    </row>
    <row r="331" spans="1:17" hidden="1" x14ac:dyDescent="0.35">
      <c r="A331" t="s">
        <v>460</v>
      </c>
      <c r="B331" t="s">
        <v>144</v>
      </c>
      <c r="C331" t="s">
        <v>124</v>
      </c>
      <c r="D331" t="s">
        <v>508</v>
      </c>
      <c r="E331">
        <f>SUM(Table17[[#This Row],[2025]:[2014]])</f>
        <v>23</v>
      </c>
      <c r="F331" s="10"/>
      <c r="G331" s="10"/>
      <c r="H331" s="10"/>
      <c r="I331" s="10"/>
      <c r="J331" s="10"/>
      <c r="K331" s="10"/>
      <c r="L331" s="10">
        <v>23</v>
      </c>
      <c r="M331" s="10"/>
      <c r="N331" s="10"/>
      <c r="O331" s="10"/>
      <c r="P331" s="10"/>
      <c r="Q331" s="10"/>
    </row>
    <row r="332" spans="1:17" hidden="1" x14ac:dyDescent="0.35">
      <c r="A332" t="s">
        <v>460</v>
      </c>
      <c r="B332" t="s">
        <v>144</v>
      </c>
      <c r="C332" t="s">
        <v>124</v>
      </c>
      <c r="D332" t="s">
        <v>149</v>
      </c>
      <c r="E332">
        <f>SUM(Table17[[#This Row],[2025]:[2014]])</f>
        <v>2</v>
      </c>
      <c r="F332" s="10"/>
      <c r="G332" s="10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hidden="1" x14ac:dyDescent="0.35">
      <c r="A333" t="s">
        <v>460</v>
      </c>
      <c r="B333" t="s">
        <v>144</v>
      </c>
      <c r="C333" t="s">
        <v>124</v>
      </c>
      <c r="D333" t="s">
        <v>385</v>
      </c>
      <c r="E333">
        <f>SUM(Table17[[#This Row],[2025]:[2014]])</f>
        <v>1</v>
      </c>
      <c r="F333" s="10"/>
      <c r="G333" s="10"/>
      <c r="H333" s="10"/>
      <c r="I333" s="10"/>
      <c r="J333" s="10">
        <v>1</v>
      </c>
      <c r="K333" s="10"/>
      <c r="L333" s="10"/>
      <c r="M333" s="10"/>
      <c r="N333" s="10"/>
      <c r="O333" s="10"/>
      <c r="P333" s="10"/>
      <c r="Q333" s="10"/>
    </row>
    <row r="334" spans="1:17" hidden="1" x14ac:dyDescent="0.35">
      <c r="A334" t="s">
        <v>460</v>
      </c>
      <c r="B334" t="s">
        <v>144</v>
      </c>
      <c r="C334" t="s">
        <v>124</v>
      </c>
      <c r="D334" t="s">
        <v>150</v>
      </c>
      <c r="E334">
        <f>SUM(Table17[[#This Row],[2025]:[2014]])</f>
        <v>1</v>
      </c>
      <c r="F334" s="10"/>
      <c r="G334" s="10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hidden="1" x14ac:dyDescent="0.35">
      <c r="A335" t="s">
        <v>460</v>
      </c>
      <c r="B335" t="s">
        <v>144</v>
      </c>
      <c r="C335" t="s">
        <v>386</v>
      </c>
      <c r="D335" t="s">
        <v>387</v>
      </c>
      <c r="E335">
        <f>SUM(Table17[[#This Row],[2025]:[2014]])</f>
        <v>1</v>
      </c>
      <c r="F335" s="10"/>
      <c r="G335" s="10"/>
      <c r="H335" s="10"/>
      <c r="I335" s="10">
        <v>1</v>
      </c>
      <c r="J335" s="10"/>
      <c r="K335" s="10"/>
      <c r="L335" s="10"/>
      <c r="M335" s="10"/>
      <c r="N335" s="10"/>
      <c r="O335" s="10"/>
      <c r="P335" s="10"/>
      <c r="Q335" s="10"/>
    </row>
    <row r="336" spans="1:17" hidden="1" x14ac:dyDescent="0.35">
      <c r="A336" t="s">
        <v>460</v>
      </c>
      <c r="B336" t="s">
        <v>144</v>
      </c>
      <c r="C336" t="s">
        <v>151</v>
      </c>
      <c r="D336" t="s">
        <v>152</v>
      </c>
      <c r="E336">
        <f>SUM(Table17[[#This Row],[2025]:[2014]])</f>
        <v>6</v>
      </c>
      <c r="F336" s="10"/>
      <c r="G336" s="10"/>
      <c r="H336" s="10"/>
      <c r="I336" s="10"/>
      <c r="J336" s="10"/>
      <c r="K336" s="10"/>
      <c r="L336" s="10"/>
      <c r="M336" s="10">
        <v>1</v>
      </c>
      <c r="N336" s="10">
        <v>3</v>
      </c>
      <c r="O336" s="10">
        <v>1</v>
      </c>
      <c r="P336" s="10">
        <v>1</v>
      </c>
      <c r="Q336" s="10"/>
    </row>
    <row r="337" spans="1:17" hidden="1" x14ac:dyDescent="0.35">
      <c r="A337" t="s">
        <v>460</v>
      </c>
      <c r="B337" t="s">
        <v>144</v>
      </c>
      <c r="C337" t="s">
        <v>248</v>
      </c>
      <c r="D337" t="s">
        <v>249</v>
      </c>
      <c r="E337">
        <f>SUM(Table17[[#This Row],[2025]:[2014]])</f>
        <v>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3</v>
      </c>
      <c r="P337" s="10"/>
      <c r="Q337" s="10"/>
    </row>
    <row r="338" spans="1:17" hidden="1" x14ac:dyDescent="0.35">
      <c r="A338" t="s">
        <v>460</v>
      </c>
      <c r="B338" t="s">
        <v>144</v>
      </c>
      <c r="C338" t="s">
        <v>316</v>
      </c>
      <c r="D338" t="s">
        <v>317</v>
      </c>
      <c r="E338">
        <f>SUM(Table17[[#This Row],[2025]:[2014]])</f>
        <v>1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>
        <v>1</v>
      </c>
      <c r="P338" s="10"/>
      <c r="Q338" s="10"/>
    </row>
    <row r="339" spans="1:17" hidden="1" x14ac:dyDescent="0.35">
      <c r="A339" t="s">
        <v>460</v>
      </c>
      <c r="B339" t="s">
        <v>144</v>
      </c>
      <c r="C339" t="s">
        <v>318</v>
      </c>
      <c r="D339" t="s">
        <v>319</v>
      </c>
      <c r="E339">
        <f>SUM(Table17[[#This Row],[2025]:[2014]])</f>
        <v>2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>
        <v>2</v>
      </c>
    </row>
    <row r="340" spans="1:17" hidden="1" x14ac:dyDescent="0.35">
      <c r="A340" t="s">
        <v>460</v>
      </c>
      <c r="B340" t="s">
        <v>144</v>
      </c>
      <c r="C340" t="s">
        <v>509</v>
      </c>
      <c r="D340" t="s">
        <v>510</v>
      </c>
      <c r="E340">
        <f>SUM(Table17[[#This Row],[2025]:[2014]])</f>
        <v>2</v>
      </c>
      <c r="F340" s="10"/>
      <c r="G340" s="10"/>
      <c r="H340" s="10">
        <v>1</v>
      </c>
      <c r="I340" s="10"/>
      <c r="J340" s="10"/>
      <c r="K340" s="10"/>
      <c r="L340" s="10"/>
      <c r="M340" s="10">
        <v>1</v>
      </c>
      <c r="N340" s="10"/>
      <c r="O340" s="10"/>
      <c r="P340" s="10"/>
      <c r="Q340" s="10"/>
    </row>
    <row r="341" spans="1:17" hidden="1" x14ac:dyDescent="0.35">
      <c r="A341" t="s">
        <v>460</v>
      </c>
      <c r="B341" t="s">
        <v>144</v>
      </c>
      <c r="C341" t="s">
        <v>511</v>
      </c>
      <c r="D341" t="s">
        <v>512</v>
      </c>
      <c r="E341">
        <f>SUM(Table17[[#This Row],[2025]:[2014]])</f>
        <v>0</v>
      </c>
      <c r="F341" s="10"/>
      <c r="G341" s="10"/>
      <c r="H341" s="10"/>
      <c r="I341" s="10"/>
      <c r="J341" s="10"/>
      <c r="K341" s="10"/>
      <c r="L341" s="10"/>
      <c r="M341" s="10">
        <v>0</v>
      </c>
      <c r="N341" s="10"/>
      <c r="O341" s="10"/>
      <c r="P341" s="10"/>
      <c r="Q341" s="10"/>
    </row>
    <row r="342" spans="1:17" hidden="1" x14ac:dyDescent="0.35">
      <c r="A342" t="s">
        <v>460</v>
      </c>
      <c r="B342" t="s">
        <v>144</v>
      </c>
      <c r="C342" t="s">
        <v>513</v>
      </c>
      <c r="D342" t="s">
        <v>514</v>
      </c>
      <c r="E342">
        <f>SUM(Table17[[#This Row],[2025]:[2014]])</f>
        <v>0</v>
      </c>
      <c r="F342" s="10"/>
      <c r="G342" s="10"/>
      <c r="H342" s="10"/>
      <c r="I342" s="10"/>
      <c r="J342" s="10"/>
      <c r="K342" s="10"/>
      <c r="L342" s="10"/>
      <c r="M342" s="10">
        <v>-1</v>
      </c>
      <c r="N342" s="10">
        <v>1</v>
      </c>
      <c r="O342" s="10"/>
      <c r="P342" s="10"/>
      <c r="Q342" s="10"/>
    </row>
    <row r="343" spans="1:17" hidden="1" x14ac:dyDescent="0.35">
      <c r="A343" t="s">
        <v>460</v>
      </c>
      <c r="B343" t="s">
        <v>144</v>
      </c>
      <c r="C343" t="s">
        <v>515</v>
      </c>
      <c r="D343" t="s">
        <v>516</v>
      </c>
      <c r="E343">
        <f>SUM(Table17[[#This Row],[2025]:[2014]])</f>
        <v>2</v>
      </c>
      <c r="F343" s="10"/>
      <c r="G343" s="10"/>
      <c r="H343" s="10"/>
      <c r="I343" s="10"/>
      <c r="J343" s="10"/>
      <c r="K343" s="10"/>
      <c r="L343" s="10"/>
      <c r="M343" s="10"/>
      <c r="N343" s="10">
        <v>2</v>
      </c>
      <c r="O343" s="10"/>
      <c r="P343" s="10"/>
      <c r="Q343" s="10"/>
    </row>
    <row r="344" spans="1:17" hidden="1" x14ac:dyDescent="0.35">
      <c r="A344" t="s">
        <v>460</v>
      </c>
      <c r="B344" t="s">
        <v>144</v>
      </c>
      <c r="C344" t="s">
        <v>517</v>
      </c>
      <c r="D344" t="s">
        <v>518</v>
      </c>
      <c r="E344">
        <f>SUM(Table17[[#This Row],[2025]:[2014]])</f>
        <v>31</v>
      </c>
      <c r="F344" s="10"/>
      <c r="G344" s="10"/>
      <c r="H344" s="10"/>
      <c r="I344" s="10"/>
      <c r="J344" s="10"/>
      <c r="K344" s="10">
        <v>2</v>
      </c>
      <c r="L344" s="10">
        <v>6</v>
      </c>
      <c r="M344" s="10">
        <v>3</v>
      </c>
      <c r="N344" s="10">
        <v>4</v>
      </c>
      <c r="O344" s="10">
        <v>6</v>
      </c>
      <c r="P344" s="10">
        <v>9</v>
      </c>
      <c r="Q344" s="10">
        <v>1</v>
      </c>
    </row>
    <row r="345" spans="1:17" hidden="1" x14ac:dyDescent="0.35">
      <c r="A345" t="s">
        <v>460</v>
      </c>
      <c r="B345" t="s">
        <v>144</v>
      </c>
      <c r="C345" t="s">
        <v>519</v>
      </c>
      <c r="D345" t="s">
        <v>520</v>
      </c>
      <c r="E345">
        <f>SUM(Table17[[#This Row],[2025]:[2014]])</f>
        <v>-1</v>
      </c>
      <c r="F345" s="10"/>
      <c r="G345" s="10"/>
      <c r="H345" s="10"/>
      <c r="I345" s="10"/>
      <c r="J345" s="10"/>
      <c r="K345" s="10"/>
      <c r="L345" s="10"/>
      <c r="M345" s="10"/>
      <c r="N345" s="10">
        <v>-1</v>
      </c>
      <c r="O345" s="10"/>
      <c r="P345" s="10"/>
      <c r="Q345" s="10"/>
    </row>
    <row r="346" spans="1:17" hidden="1" x14ac:dyDescent="0.35">
      <c r="A346" t="s">
        <v>460</v>
      </c>
      <c r="B346" t="s">
        <v>144</v>
      </c>
      <c r="C346" t="s">
        <v>521</v>
      </c>
      <c r="D346" t="s">
        <v>522</v>
      </c>
      <c r="E346">
        <f>SUM(Table17[[#This Row],[2025]:[2014]])</f>
        <v>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</v>
      </c>
      <c r="P346" s="10"/>
      <c r="Q346" s="10"/>
    </row>
    <row r="347" spans="1:17" hidden="1" x14ac:dyDescent="0.35">
      <c r="A347" t="s">
        <v>460</v>
      </c>
      <c r="B347" t="s">
        <v>144</v>
      </c>
      <c r="C347" t="s">
        <v>523</v>
      </c>
      <c r="D347" t="s">
        <v>524</v>
      </c>
      <c r="E347">
        <f>SUM(Table17[[#This Row],[2025]:[2014]])</f>
        <v>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>
        <v>1</v>
      </c>
    </row>
    <row r="348" spans="1:17" hidden="1" x14ac:dyDescent="0.35">
      <c r="A348" t="s">
        <v>460</v>
      </c>
      <c r="B348" t="s">
        <v>144</v>
      </c>
      <c r="C348" t="s">
        <v>525</v>
      </c>
      <c r="D348" t="s">
        <v>526</v>
      </c>
      <c r="E348">
        <f>SUM(Table17[[#This Row],[2025]:[2014]])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4</v>
      </c>
      <c r="P348" s="10"/>
      <c r="Q348" s="10"/>
    </row>
    <row r="349" spans="1:17" hidden="1" x14ac:dyDescent="0.35">
      <c r="A349" t="s">
        <v>460</v>
      </c>
      <c r="B349" t="s">
        <v>144</v>
      </c>
      <c r="C349" t="s">
        <v>527</v>
      </c>
      <c r="D349" t="s">
        <v>528</v>
      </c>
      <c r="E349">
        <f>SUM(Table17[[#This Row],[2025]:[2014]])</f>
        <v>2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2</v>
      </c>
    </row>
    <row r="350" spans="1:17" hidden="1" x14ac:dyDescent="0.35">
      <c r="A350" t="s">
        <v>460</v>
      </c>
      <c r="B350" t="s">
        <v>144</v>
      </c>
      <c r="C350" t="s">
        <v>529</v>
      </c>
      <c r="D350" t="s">
        <v>530</v>
      </c>
      <c r="E350">
        <f>SUM(Table17[[#This Row],[2025]:[2014]])</f>
        <v>0</v>
      </c>
      <c r="F350" s="10"/>
      <c r="G350" s="10"/>
      <c r="H350" s="10"/>
      <c r="I350" s="10"/>
      <c r="J350" s="10"/>
      <c r="K350" s="10">
        <v>0</v>
      </c>
      <c r="L350" s="10"/>
      <c r="M350" s="10"/>
      <c r="N350" s="10"/>
      <c r="O350" s="10"/>
      <c r="P350" s="10"/>
      <c r="Q350" s="10"/>
    </row>
    <row r="351" spans="1:17" hidden="1" x14ac:dyDescent="0.35">
      <c r="A351" t="s">
        <v>460</v>
      </c>
      <c r="B351" t="s">
        <v>144</v>
      </c>
      <c r="C351" t="s">
        <v>531</v>
      </c>
      <c r="D351" t="s">
        <v>532</v>
      </c>
      <c r="E351">
        <f>SUM(Table17[[#This Row],[2025]:[2014]])</f>
        <v>32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>
        <v>8</v>
      </c>
      <c r="P351" s="10">
        <v>9</v>
      </c>
      <c r="Q351" s="10">
        <v>15</v>
      </c>
    </row>
    <row r="352" spans="1:17" hidden="1" x14ac:dyDescent="0.35">
      <c r="A352" t="s">
        <v>460</v>
      </c>
      <c r="B352" t="s">
        <v>144</v>
      </c>
      <c r="C352" t="s">
        <v>533</v>
      </c>
      <c r="D352" t="s">
        <v>534</v>
      </c>
      <c r="E352">
        <f>SUM(Table17[[#This Row],[2025]:[2014]])</f>
        <v>49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>
        <v>15</v>
      </c>
      <c r="P352" s="10">
        <v>23</v>
      </c>
      <c r="Q352" s="10">
        <v>11</v>
      </c>
    </row>
    <row r="353" spans="1:17" hidden="1" x14ac:dyDescent="0.35">
      <c r="A353" t="s">
        <v>460</v>
      </c>
      <c r="B353" t="s">
        <v>144</v>
      </c>
      <c r="C353" t="s">
        <v>535</v>
      </c>
      <c r="D353" t="s">
        <v>536</v>
      </c>
      <c r="E353">
        <f>SUM(Table17[[#This Row],[2025]:[2014]])</f>
        <v>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>
        <v>2</v>
      </c>
      <c r="P353" s="10"/>
      <c r="Q353" s="10"/>
    </row>
    <row r="354" spans="1:17" hidden="1" x14ac:dyDescent="0.35">
      <c r="A354" t="s">
        <v>460</v>
      </c>
      <c r="B354" t="s">
        <v>144</v>
      </c>
      <c r="C354" t="s">
        <v>537</v>
      </c>
      <c r="D354" t="s">
        <v>538</v>
      </c>
      <c r="E354">
        <f>SUM(Table17[[#This Row],[2025]:[2014]])</f>
        <v>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>
        <v>1</v>
      </c>
      <c r="Q354" s="10">
        <v>1</v>
      </c>
    </row>
    <row r="355" spans="1:17" hidden="1" x14ac:dyDescent="0.35">
      <c r="A355" t="s">
        <v>460</v>
      </c>
      <c r="B355" t="s">
        <v>144</v>
      </c>
      <c r="C355" t="s">
        <v>539</v>
      </c>
      <c r="D355" t="s">
        <v>540</v>
      </c>
      <c r="E355">
        <f>SUM(Table17[[#This Row],[2025]:[2014]])</f>
        <v>0</v>
      </c>
      <c r="F355" s="10"/>
      <c r="G355" s="10"/>
      <c r="H355" s="10"/>
      <c r="I355" s="10"/>
      <c r="J355" s="10"/>
      <c r="K355" s="10"/>
      <c r="L355" s="10"/>
      <c r="M355" s="10"/>
      <c r="N355" s="10">
        <v>-1</v>
      </c>
      <c r="O355" s="10">
        <v>1</v>
      </c>
      <c r="P355" s="10"/>
      <c r="Q355" s="10"/>
    </row>
    <row r="356" spans="1:17" hidden="1" x14ac:dyDescent="0.35">
      <c r="A356" t="s">
        <v>460</v>
      </c>
      <c r="B356" t="s">
        <v>144</v>
      </c>
      <c r="C356" t="s">
        <v>541</v>
      </c>
      <c r="D356" t="s">
        <v>542</v>
      </c>
      <c r="E356">
        <f>SUM(Table17[[#This Row],[2025]:[2014]])</f>
        <v>-1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-1</v>
      </c>
    </row>
    <row r="357" spans="1:17" hidden="1" x14ac:dyDescent="0.35">
      <c r="A357" t="s">
        <v>460</v>
      </c>
      <c r="B357" t="s">
        <v>144</v>
      </c>
      <c r="C357" t="s">
        <v>543</v>
      </c>
      <c r="D357" t="s">
        <v>544</v>
      </c>
      <c r="E357">
        <f>SUM(Table17[[#This Row],[2025]:[2014]])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</v>
      </c>
    </row>
    <row r="358" spans="1:17" hidden="1" x14ac:dyDescent="0.35">
      <c r="A358" t="s">
        <v>460</v>
      </c>
      <c r="B358" t="s">
        <v>144</v>
      </c>
      <c r="C358" t="s">
        <v>545</v>
      </c>
      <c r="D358" t="s">
        <v>546</v>
      </c>
      <c r="E358">
        <f>SUM(Table17[[#This Row],[2025]:[2014]])</f>
        <v>145</v>
      </c>
      <c r="F358" s="10"/>
      <c r="G358" s="10"/>
      <c r="H358" s="10"/>
      <c r="I358" s="10"/>
      <c r="J358" s="10"/>
      <c r="K358" s="10">
        <v>2</v>
      </c>
      <c r="L358" s="10">
        <v>45</v>
      </c>
      <c r="M358" s="10">
        <v>50</v>
      </c>
      <c r="N358" s="10">
        <v>20</v>
      </c>
      <c r="O358" s="10">
        <v>28</v>
      </c>
      <c r="P358" s="10"/>
      <c r="Q358" s="10"/>
    </row>
    <row r="359" spans="1:17" hidden="1" x14ac:dyDescent="0.35">
      <c r="A359" t="s">
        <v>460</v>
      </c>
      <c r="B359" t="s">
        <v>144</v>
      </c>
      <c r="C359" t="s">
        <v>547</v>
      </c>
      <c r="D359" t="s">
        <v>548</v>
      </c>
      <c r="E359">
        <f>SUM(Table17[[#This Row],[2025]:[2014]])</f>
        <v>40</v>
      </c>
      <c r="F359" s="10"/>
      <c r="G359" s="10"/>
      <c r="H359" s="10"/>
      <c r="I359" s="10"/>
      <c r="J359" s="10"/>
      <c r="K359" s="10"/>
      <c r="L359" s="10"/>
      <c r="M359" s="10"/>
      <c r="N359" s="10">
        <v>0</v>
      </c>
      <c r="O359" s="10">
        <v>25</v>
      </c>
      <c r="P359" s="10">
        <v>15</v>
      </c>
      <c r="Q359" s="10"/>
    </row>
    <row r="360" spans="1:17" hidden="1" x14ac:dyDescent="0.35">
      <c r="A360" t="s">
        <v>460</v>
      </c>
      <c r="B360" t="s">
        <v>144</v>
      </c>
      <c r="C360" t="s">
        <v>549</v>
      </c>
      <c r="D360" t="s">
        <v>550</v>
      </c>
      <c r="E360">
        <f>SUM(Table17[[#This Row],[2025]:[2014]])</f>
        <v>85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v>44</v>
      </c>
      <c r="Q360" s="10">
        <v>41</v>
      </c>
    </row>
    <row r="361" spans="1:17" hidden="1" x14ac:dyDescent="0.35">
      <c r="A361" t="s">
        <v>460</v>
      </c>
      <c r="B361" t="s">
        <v>144</v>
      </c>
      <c r="C361" t="s">
        <v>551</v>
      </c>
      <c r="D361" t="s">
        <v>552</v>
      </c>
      <c r="E361">
        <f>SUM(Table17[[#This Row],[2025]:[2014]])</f>
        <v>176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17</v>
      </c>
      <c r="P361" s="10">
        <v>68</v>
      </c>
      <c r="Q361" s="10">
        <v>91</v>
      </c>
    </row>
    <row r="362" spans="1:17" hidden="1" x14ac:dyDescent="0.35">
      <c r="A362" t="s">
        <v>460</v>
      </c>
      <c r="B362" t="s">
        <v>144</v>
      </c>
      <c r="C362" t="s">
        <v>553</v>
      </c>
      <c r="D362" t="s">
        <v>554</v>
      </c>
      <c r="E362">
        <f>SUM(Table17[[#This Row],[2025]:[2014]])</f>
        <v>20</v>
      </c>
      <c r="F362" s="10"/>
      <c r="G362" s="10"/>
      <c r="H362" s="10"/>
      <c r="I362" s="10"/>
      <c r="J362" s="10"/>
      <c r="K362" s="10"/>
      <c r="L362" s="10"/>
      <c r="M362" s="10">
        <v>1</v>
      </c>
      <c r="N362" s="10">
        <v>16</v>
      </c>
      <c r="O362" s="10"/>
      <c r="P362" s="10"/>
      <c r="Q362" s="10">
        <v>3</v>
      </c>
    </row>
    <row r="363" spans="1:17" hidden="1" x14ac:dyDescent="0.35">
      <c r="A363" t="s">
        <v>460</v>
      </c>
      <c r="B363" t="s">
        <v>144</v>
      </c>
      <c r="C363" t="s">
        <v>555</v>
      </c>
      <c r="D363" t="s">
        <v>556</v>
      </c>
      <c r="E363">
        <f>SUM(Table17[[#This Row],[2025]:[2014]])</f>
        <v>11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>
        <v>11</v>
      </c>
    </row>
    <row r="364" spans="1:17" hidden="1" x14ac:dyDescent="0.35">
      <c r="A364" t="s">
        <v>460</v>
      </c>
      <c r="B364" t="s">
        <v>144</v>
      </c>
      <c r="C364" t="s">
        <v>252</v>
      </c>
      <c r="D364" t="s">
        <v>253</v>
      </c>
      <c r="E364">
        <f>SUM(Table17[[#This Row],[2025]:[2014]])</f>
        <v>51</v>
      </c>
      <c r="F364" s="10"/>
      <c r="G364" s="10"/>
      <c r="H364" s="10"/>
      <c r="I364" s="10"/>
      <c r="J364" s="10">
        <v>1</v>
      </c>
      <c r="K364" s="10">
        <v>1</v>
      </c>
      <c r="L364" s="10">
        <v>8</v>
      </c>
      <c r="M364" s="10">
        <v>8</v>
      </c>
      <c r="N364" s="10">
        <v>12</v>
      </c>
      <c r="O364" s="10">
        <v>8</v>
      </c>
      <c r="P364" s="10">
        <v>10</v>
      </c>
      <c r="Q364" s="10">
        <v>3</v>
      </c>
    </row>
    <row r="365" spans="1:17" hidden="1" x14ac:dyDescent="0.35">
      <c r="A365" t="s">
        <v>460</v>
      </c>
      <c r="B365" t="s">
        <v>144</v>
      </c>
      <c r="C365" t="s">
        <v>557</v>
      </c>
      <c r="D365" t="s">
        <v>558</v>
      </c>
      <c r="E365">
        <f>SUM(Table17[[#This Row],[2025]:[2014]])</f>
        <v>-1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v>-1</v>
      </c>
      <c r="Q365" s="10"/>
    </row>
    <row r="366" spans="1:17" hidden="1" x14ac:dyDescent="0.35">
      <c r="A366" t="s">
        <v>460</v>
      </c>
      <c r="B366" t="s">
        <v>144</v>
      </c>
      <c r="C366" t="s">
        <v>153</v>
      </c>
      <c r="D366" t="s">
        <v>154</v>
      </c>
      <c r="E366">
        <f>SUM(Table17[[#This Row],[2025]:[2014]])</f>
        <v>299</v>
      </c>
      <c r="F366" s="10"/>
      <c r="G366" s="10">
        <v>5</v>
      </c>
      <c r="H366" s="10">
        <v>7</v>
      </c>
      <c r="I366" s="10">
        <v>5</v>
      </c>
      <c r="J366" s="10">
        <v>5</v>
      </c>
      <c r="K366" s="10">
        <v>12</v>
      </c>
      <c r="L366" s="10">
        <v>29</v>
      </c>
      <c r="M366" s="10"/>
      <c r="N366" s="10"/>
      <c r="O366" s="10">
        <v>55</v>
      </c>
      <c r="P366" s="10">
        <v>96</v>
      </c>
      <c r="Q366" s="10">
        <v>85</v>
      </c>
    </row>
    <row r="367" spans="1:17" hidden="1" x14ac:dyDescent="0.35">
      <c r="A367" t="s">
        <v>460</v>
      </c>
      <c r="B367" t="s">
        <v>144</v>
      </c>
      <c r="C367" t="s">
        <v>559</v>
      </c>
      <c r="D367" t="s">
        <v>560</v>
      </c>
      <c r="E367">
        <f>SUM(Table17[[#This Row],[2025]:[2014]])</f>
        <v>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v>2</v>
      </c>
      <c r="P367" s="10"/>
      <c r="Q367" s="10"/>
    </row>
    <row r="368" spans="1:17" hidden="1" x14ac:dyDescent="0.35">
      <c r="A368" t="s">
        <v>460</v>
      </c>
      <c r="B368" t="s">
        <v>144</v>
      </c>
      <c r="C368" t="s">
        <v>561</v>
      </c>
      <c r="D368" t="s">
        <v>562</v>
      </c>
      <c r="E368">
        <f>SUM(Table17[[#This Row],[2025]:[2014]])</f>
        <v>1192</v>
      </c>
      <c r="F368" s="10"/>
      <c r="G368" s="10"/>
      <c r="H368" s="10"/>
      <c r="I368" s="10"/>
      <c r="J368" s="10"/>
      <c r="K368" s="10">
        <v>6</v>
      </c>
      <c r="L368" s="10">
        <v>111</v>
      </c>
      <c r="M368" s="10">
        <v>205</v>
      </c>
      <c r="N368" s="10">
        <v>244</v>
      </c>
      <c r="O368" s="10">
        <v>205</v>
      </c>
      <c r="P368" s="10">
        <v>190</v>
      </c>
      <c r="Q368" s="10">
        <v>231</v>
      </c>
    </row>
    <row r="369" spans="1:17" hidden="1" x14ac:dyDescent="0.35">
      <c r="A369" t="s">
        <v>460</v>
      </c>
      <c r="B369" t="s">
        <v>144</v>
      </c>
      <c r="C369" t="s">
        <v>159</v>
      </c>
      <c r="D369" t="s">
        <v>160</v>
      </c>
      <c r="E369">
        <f>SUM(Table17[[#This Row],[2025]:[2014]])</f>
        <v>112</v>
      </c>
      <c r="F369" s="10">
        <v>16</v>
      </c>
      <c r="G369" s="10">
        <v>12</v>
      </c>
      <c r="H369" s="10">
        <v>24</v>
      </c>
      <c r="I369" s="10">
        <v>12</v>
      </c>
      <c r="J369" s="10">
        <v>11</v>
      </c>
      <c r="K369" s="10">
        <v>29</v>
      </c>
      <c r="L369" s="10">
        <v>8</v>
      </c>
      <c r="M369" s="10"/>
      <c r="N369" s="10"/>
      <c r="O369" s="10"/>
      <c r="P369" s="10"/>
      <c r="Q369" s="10"/>
    </row>
    <row r="370" spans="1:17" hidden="1" x14ac:dyDescent="0.35">
      <c r="A370" t="s">
        <v>460</v>
      </c>
      <c r="B370" t="s">
        <v>144</v>
      </c>
      <c r="C370" t="s">
        <v>161</v>
      </c>
      <c r="D370" t="s">
        <v>162</v>
      </c>
      <c r="E370">
        <f>SUM(Table17[[#This Row],[2025]:[2014]])</f>
        <v>5</v>
      </c>
      <c r="F370" s="10"/>
      <c r="G370" s="10">
        <v>1</v>
      </c>
      <c r="H370" s="10"/>
      <c r="I370" s="10">
        <v>1</v>
      </c>
      <c r="J370" s="10">
        <v>2</v>
      </c>
      <c r="K370" s="10">
        <v>1</v>
      </c>
      <c r="L370" s="10"/>
      <c r="M370" s="10"/>
      <c r="N370" s="10"/>
      <c r="O370" s="10"/>
      <c r="P370" s="10"/>
      <c r="Q370" s="10"/>
    </row>
    <row r="371" spans="1:17" hidden="1" x14ac:dyDescent="0.35">
      <c r="A371" t="s">
        <v>460</v>
      </c>
      <c r="B371" t="s">
        <v>144</v>
      </c>
      <c r="C371" t="s">
        <v>563</v>
      </c>
      <c r="D371" t="s">
        <v>564</v>
      </c>
      <c r="E371">
        <f>SUM(Table17[[#This Row],[2025]:[2014]])</f>
        <v>1</v>
      </c>
      <c r="F371" s="10"/>
      <c r="G371" s="10"/>
      <c r="H371" s="10"/>
      <c r="I371" s="10"/>
      <c r="J371" s="10"/>
      <c r="K371" s="10">
        <v>1</v>
      </c>
      <c r="L371" s="10"/>
      <c r="M371" s="10"/>
      <c r="N371" s="10"/>
      <c r="O371" s="10"/>
      <c r="P371" s="10"/>
      <c r="Q371" s="10"/>
    </row>
    <row r="372" spans="1:17" hidden="1" x14ac:dyDescent="0.35">
      <c r="A372" t="s">
        <v>460</v>
      </c>
      <c r="B372" t="s">
        <v>144</v>
      </c>
      <c r="C372" t="s">
        <v>565</v>
      </c>
      <c r="D372" t="s">
        <v>566</v>
      </c>
      <c r="E372">
        <f>SUM(Table17[[#This Row],[2025]:[2014]])</f>
        <v>1</v>
      </c>
      <c r="F372" s="10"/>
      <c r="G372" s="10"/>
      <c r="H372" s="10"/>
      <c r="I372" s="10"/>
      <c r="J372" s="10"/>
      <c r="K372" s="10">
        <v>1</v>
      </c>
      <c r="L372" s="10"/>
      <c r="M372" s="10"/>
      <c r="N372" s="10"/>
      <c r="O372" s="10"/>
      <c r="P372" s="10"/>
      <c r="Q372" s="10"/>
    </row>
    <row r="373" spans="1:17" hidden="1" x14ac:dyDescent="0.35">
      <c r="A373" t="s">
        <v>460</v>
      </c>
      <c r="B373" t="s">
        <v>324</v>
      </c>
      <c r="C373" t="s">
        <v>567</v>
      </c>
      <c r="D373" t="s">
        <v>568</v>
      </c>
      <c r="E373">
        <f>SUM(Table17[[#This Row],[2025]:[2014]])</f>
        <v>4</v>
      </c>
      <c r="F373" s="10"/>
      <c r="G373" s="10"/>
      <c r="H373" s="10"/>
      <c r="I373" s="10"/>
      <c r="J373" s="10"/>
      <c r="K373" s="10">
        <v>4</v>
      </c>
      <c r="L373" s="10"/>
      <c r="M373" s="10"/>
      <c r="N373" s="10"/>
      <c r="O373" s="10"/>
      <c r="P373" s="10"/>
      <c r="Q373" s="10"/>
    </row>
    <row r="374" spans="1:17" hidden="1" x14ac:dyDescent="0.35">
      <c r="A374" t="s">
        <v>460</v>
      </c>
      <c r="B374" t="s">
        <v>324</v>
      </c>
      <c r="C374" t="s">
        <v>390</v>
      </c>
      <c r="D374" t="s">
        <v>391</v>
      </c>
      <c r="E374">
        <f>SUM(Table17[[#This Row],[2025]:[2014]])</f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</row>
    <row r="375" spans="1:17" hidden="1" x14ac:dyDescent="0.35">
      <c r="A375" t="s">
        <v>460</v>
      </c>
      <c r="B375" t="s">
        <v>324</v>
      </c>
      <c r="C375" t="s">
        <v>325</v>
      </c>
      <c r="D375" t="s">
        <v>326</v>
      </c>
      <c r="E375">
        <f>SUM(Table17[[#This Row],[2025]:[2014]])</f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1</v>
      </c>
    </row>
    <row r="376" spans="1:17" hidden="1" x14ac:dyDescent="0.35">
      <c r="A376" t="s">
        <v>460</v>
      </c>
      <c r="B376" t="s">
        <v>569</v>
      </c>
      <c r="C376" t="s">
        <v>570</v>
      </c>
      <c r="D376" t="s">
        <v>571</v>
      </c>
      <c r="E376">
        <f>SUM(Table17[[#This Row],[2025]:[2014]])</f>
        <v>1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/>
    </row>
    <row r="377" spans="1:17" hidden="1" x14ac:dyDescent="0.35">
      <c r="A377" t="s">
        <v>460</v>
      </c>
      <c r="B377" t="s">
        <v>392</v>
      </c>
      <c r="C377" t="s">
        <v>393</v>
      </c>
      <c r="D377" t="s">
        <v>394</v>
      </c>
      <c r="E377">
        <f>SUM(Table17[[#This Row],[2025]:[2014]])</f>
        <v>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3</v>
      </c>
      <c r="Q377" s="10">
        <v>5</v>
      </c>
    </row>
    <row r="378" spans="1:17" hidden="1" x14ac:dyDescent="0.35">
      <c r="A378" t="s">
        <v>460</v>
      </c>
      <c r="B378" t="s">
        <v>572</v>
      </c>
      <c r="C378" t="s">
        <v>573</v>
      </c>
      <c r="D378" t="s">
        <v>574</v>
      </c>
      <c r="E378">
        <f>SUM(Table17[[#This Row],[2025]:[2014]])</f>
        <v>3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>
        <v>3</v>
      </c>
      <c r="P378" s="10"/>
      <c r="Q378" s="10"/>
    </row>
    <row r="379" spans="1:17" hidden="1" x14ac:dyDescent="0.35">
      <c r="A379" t="s">
        <v>460</v>
      </c>
      <c r="B379" t="s">
        <v>572</v>
      </c>
      <c r="C379" t="s">
        <v>575</v>
      </c>
      <c r="D379" t="s">
        <v>576</v>
      </c>
      <c r="E379">
        <f>SUM(Table17[[#This Row],[2025]:[2014]])</f>
        <v>3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2</v>
      </c>
      <c r="Q379" s="10">
        <v>1</v>
      </c>
    </row>
    <row r="380" spans="1:17" hidden="1" x14ac:dyDescent="0.35">
      <c r="A380" t="s">
        <v>460</v>
      </c>
      <c r="B380" t="s">
        <v>254</v>
      </c>
      <c r="C380" t="s">
        <v>577</v>
      </c>
      <c r="D380" t="s">
        <v>578</v>
      </c>
      <c r="E380">
        <f>SUM(Table17[[#This Row],[2025]:[2014]])</f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>
        <v>0</v>
      </c>
    </row>
    <row r="381" spans="1:17" hidden="1" x14ac:dyDescent="0.35">
      <c r="A381" t="s">
        <v>460</v>
      </c>
      <c r="B381" t="s">
        <v>254</v>
      </c>
      <c r="C381" t="s">
        <v>579</v>
      </c>
      <c r="D381" t="s">
        <v>580</v>
      </c>
      <c r="E381">
        <f>SUM(Table17[[#This Row],[2025]:[2014]])</f>
        <v>9</v>
      </c>
      <c r="F381" s="10"/>
      <c r="G381" s="10"/>
      <c r="H381" s="10"/>
      <c r="I381" s="10"/>
      <c r="J381" s="10"/>
      <c r="K381" s="10">
        <v>2</v>
      </c>
      <c r="L381" s="10">
        <v>3</v>
      </c>
      <c r="M381" s="10">
        <v>2</v>
      </c>
      <c r="N381" s="10"/>
      <c r="O381" s="10"/>
      <c r="P381" s="10">
        <v>2</v>
      </c>
      <c r="Q381" s="10"/>
    </row>
    <row r="382" spans="1:17" hidden="1" x14ac:dyDescent="0.35">
      <c r="A382" t="s">
        <v>460</v>
      </c>
      <c r="B382" t="s">
        <v>254</v>
      </c>
      <c r="C382" t="s">
        <v>581</v>
      </c>
      <c r="D382" t="s">
        <v>582</v>
      </c>
      <c r="E382">
        <f>SUM(Table17[[#This Row],[2025]:[2014]])</f>
        <v>1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>
        <v>1</v>
      </c>
      <c r="P382" s="10"/>
      <c r="Q382" s="10"/>
    </row>
    <row r="383" spans="1:17" hidden="1" x14ac:dyDescent="0.35">
      <c r="A383" t="s">
        <v>460</v>
      </c>
      <c r="B383" t="s">
        <v>254</v>
      </c>
      <c r="C383" t="s">
        <v>583</v>
      </c>
      <c r="D383" t="s">
        <v>584</v>
      </c>
      <c r="E383">
        <f>SUM(Table17[[#This Row],[2025]:[2014]])</f>
        <v>0</v>
      </c>
      <c r="F383" s="10"/>
      <c r="G383" s="10"/>
      <c r="H383" s="10"/>
      <c r="I383" s="10"/>
      <c r="J383" s="10"/>
      <c r="K383" s="10">
        <v>-1</v>
      </c>
      <c r="L383" s="10">
        <v>1</v>
      </c>
      <c r="M383" s="10"/>
      <c r="N383" s="10"/>
      <c r="O383" s="10"/>
      <c r="P383" s="10"/>
      <c r="Q383" s="10"/>
    </row>
    <row r="384" spans="1:17" hidden="1" x14ac:dyDescent="0.35">
      <c r="A384" t="s">
        <v>460</v>
      </c>
      <c r="B384" t="s">
        <v>254</v>
      </c>
      <c r="C384" t="s">
        <v>585</v>
      </c>
      <c r="D384" t="s">
        <v>586</v>
      </c>
      <c r="E384">
        <f>SUM(Table17[[#This Row],[2025]:[2014]])</f>
        <v>343</v>
      </c>
      <c r="F384" s="10"/>
      <c r="G384" s="10"/>
      <c r="H384" s="10"/>
      <c r="I384" s="10"/>
      <c r="J384" s="10"/>
      <c r="K384" s="10"/>
      <c r="L384" s="10"/>
      <c r="M384" s="10"/>
      <c r="N384" s="10">
        <v>-11</v>
      </c>
      <c r="O384" s="10">
        <v>3</v>
      </c>
      <c r="P384" s="10">
        <v>173</v>
      </c>
      <c r="Q384" s="10">
        <v>178</v>
      </c>
    </row>
    <row r="385" spans="1:17" hidden="1" x14ac:dyDescent="0.35">
      <c r="A385" t="s">
        <v>460</v>
      </c>
      <c r="B385" t="s">
        <v>254</v>
      </c>
      <c r="C385" t="s">
        <v>587</v>
      </c>
      <c r="D385" t="s">
        <v>588</v>
      </c>
      <c r="E385">
        <f>SUM(Table17[[#This Row],[2025]:[2014]])</f>
        <v>2</v>
      </c>
      <c r="F385" s="10"/>
      <c r="G385" s="10"/>
      <c r="H385" s="10"/>
      <c r="I385" s="10"/>
      <c r="J385" s="10"/>
      <c r="K385" s="10">
        <v>1</v>
      </c>
      <c r="L385" s="10">
        <v>1</v>
      </c>
      <c r="M385" s="10"/>
      <c r="N385" s="10"/>
      <c r="O385" s="10"/>
      <c r="P385" s="10"/>
      <c r="Q385" s="10"/>
    </row>
    <row r="386" spans="1:17" hidden="1" x14ac:dyDescent="0.35">
      <c r="A386" t="s">
        <v>460</v>
      </c>
      <c r="B386" t="s">
        <v>254</v>
      </c>
      <c r="C386" t="s">
        <v>327</v>
      </c>
      <c r="D386" t="s">
        <v>328</v>
      </c>
      <c r="E386">
        <f>SUM(Table17[[#This Row],[2025]:[2014]])</f>
        <v>1</v>
      </c>
      <c r="F386" s="10"/>
      <c r="G386" s="10"/>
      <c r="H386" s="10"/>
      <c r="I386" s="10"/>
      <c r="J386" s="10">
        <v>1</v>
      </c>
      <c r="K386" s="10"/>
      <c r="L386" s="10"/>
      <c r="M386" s="10"/>
      <c r="N386" s="10"/>
      <c r="O386" s="10"/>
      <c r="P386" s="10"/>
      <c r="Q386" s="10"/>
    </row>
    <row r="387" spans="1:17" hidden="1" x14ac:dyDescent="0.35">
      <c r="A387" t="s">
        <v>460</v>
      </c>
      <c r="B387" t="s">
        <v>254</v>
      </c>
      <c r="C387" t="s">
        <v>589</v>
      </c>
      <c r="D387" t="s">
        <v>590</v>
      </c>
      <c r="E387">
        <f>SUM(Table17[[#This Row],[2025]:[2014]])</f>
        <v>2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>
        <v>1</v>
      </c>
      <c r="Q387" s="10"/>
    </row>
    <row r="388" spans="1:17" hidden="1" x14ac:dyDescent="0.35">
      <c r="A388" t="s">
        <v>460</v>
      </c>
      <c r="B388" t="s">
        <v>254</v>
      </c>
      <c r="C388" t="s">
        <v>255</v>
      </c>
      <c r="D388" t="s">
        <v>256</v>
      </c>
      <c r="E388">
        <f>SUM(Table17[[#This Row],[2025]:[2014]])</f>
        <v>54</v>
      </c>
      <c r="F388" s="10">
        <v>4</v>
      </c>
      <c r="G388" s="10">
        <v>2</v>
      </c>
      <c r="H388" s="10">
        <v>5</v>
      </c>
      <c r="I388" s="10">
        <v>3</v>
      </c>
      <c r="J388" s="10">
        <v>5</v>
      </c>
      <c r="K388" s="10">
        <v>5</v>
      </c>
      <c r="L388" s="10">
        <v>2</v>
      </c>
      <c r="M388" s="10">
        <v>5</v>
      </c>
      <c r="N388" s="10">
        <v>10</v>
      </c>
      <c r="O388" s="10">
        <v>6</v>
      </c>
      <c r="P388" s="10">
        <v>6</v>
      </c>
      <c r="Q388" s="10">
        <v>1</v>
      </c>
    </row>
    <row r="389" spans="1:17" hidden="1" x14ac:dyDescent="0.35">
      <c r="A389" t="s">
        <v>460</v>
      </c>
      <c r="B389" t="s">
        <v>254</v>
      </c>
      <c r="C389" t="s">
        <v>591</v>
      </c>
      <c r="D389" t="s">
        <v>592</v>
      </c>
      <c r="E389">
        <f>SUM(Table17[[#This Row],[2025]:[2014]])</f>
        <v>53</v>
      </c>
      <c r="F389" s="10"/>
      <c r="G389" s="10"/>
      <c r="H389" s="10"/>
      <c r="I389" s="10"/>
      <c r="J389" s="10"/>
      <c r="K389" s="10">
        <v>3</v>
      </c>
      <c r="L389" s="10">
        <v>8</v>
      </c>
      <c r="M389" s="10">
        <v>2</v>
      </c>
      <c r="N389" s="10">
        <v>7</v>
      </c>
      <c r="O389" s="10">
        <v>8</v>
      </c>
      <c r="P389" s="10">
        <v>16</v>
      </c>
      <c r="Q389" s="10">
        <v>9</v>
      </c>
    </row>
    <row r="390" spans="1:17" hidden="1" x14ac:dyDescent="0.35">
      <c r="A390" t="s">
        <v>460</v>
      </c>
      <c r="B390" t="s">
        <v>254</v>
      </c>
      <c r="C390" t="s">
        <v>593</v>
      </c>
      <c r="D390" t="s">
        <v>594</v>
      </c>
      <c r="E390">
        <f>SUM(Table17[[#This Row],[2025]:[2014]])</f>
        <v>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2</v>
      </c>
    </row>
    <row r="391" spans="1:17" hidden="1" x14ac:dyDescent="0.35">
      <c r="A391" t="s">
        <v>460</v>
      </c>
      <c r="B391" t="s">
        <v>163</v>
      </c>
      <c r="C391" t="s">
        <v>164</v>
      </c>
      <c r="D391" t="s">
        <v>165</v>
      </c>
      <c r="E391">
        <f>SUM(Table17[[#This Row],[2025]:[2014]])</f>
        <v>7</v>
      </c>
      <c r="F391" s="10">
        <v>1</v>
      </c>
      <c r="G391" s="10"/>
      <c r="H391" s="10"/>
      <c r="I391" s="10"/>
      <c r="J391" s="10"/>
      <c r="K391" s="10">
        <v>4</v>
      </c>
      <c r="L391" s="10">
        <v>2</v>
      </c>
      <c r="M391" s="10"/>
      <c r="N391" s="10"/>
      <c r="O391" s="10"/>
      <c r="P391" s="10"/>
      <c r="Q391" s="10"/>
    </row>
    <row r="392" spans="1:17" hidden="1" x14ac:dyDescent="0.35">
      <c r="A392" t="s">
        <v>460</v>
      </c>
      <c r="B392" t="s">
        <v>166</v>
      </c>
      <c r="C392" t="s">
        <v>395</v>
      </c>
      <c r="D392" t="s">
        <v>396</v>
      </c>
      <c r="E392">
        <f>SUM(Table17[[#This Row],[2025]:[2014]])</f>
        <v>1</v>
      </c>
      <c r="F392" s="10"/>
      <c r="G392" s="10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hidden="1" x14ac:dyDescent="0.35">
      <c r="A393" t="s">
        <v>460</v>
      </c>
      <c r="B393" t="s">
        <v>166</v>
      </c>
      <c r="C393" t="s">
        <v>595</v>
      </c>
      <c r="D393" t="s">
        <v>596</v>
      </c>
      <c r="E393">
        <f>SUM(Table17[[#This Row],[2025]:[2014]])</f>
        <v>0</v>
      </c>
      <c r="F393" s="10"/>
      <c r="G393" s="10"/>
      <c r="H393" s="10"/>
      <c r="I393" s="10"/>
      <c r="J393" s="10"/>
      <c r="K393" s="10"/>
      <c r="L393" s="10"/>
      <c r="M393" s="10"/>
      <c r="N393" s="10">
        <v>0</v>
      </c>
      <c r="O393" s="10"/>
      <c r="P393" s="10"/>
      <c r="Q393" s="10"/>
    </row>
    <row r="394" spans="1:17" hidden="1" x14ac:dyDescent="0.35">
      <c r="A394" t="s">
        <v>460</v>
      </c>
      <c r="B394" t="s">
        <v>166</v>
      </c>
      <c r="C394" t="s">
        <v>597</v>
      </c>
      <c r="D394" t="s">
        <v>598</v>
      </c>
      <c r="E394">
        <f>SUM(Table17[[#This Row],[2025]:[2014]])</f>
        <v>0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0</v>
      </c>
      <c r="Q394" s="10"/>
    </row>
    <row r="395" spans="1:17" hidden="1" x14ac:dyDescent="0.35">
      <c r="A395" t="s">
        <v>460</v>
      </c>
      <c r="B395" t="s">
        <v>166</v>
      </c>
      <c r="C395" t="s">
        <v>599</v>
      </c>
      <c r="D395" t="s">
        <v>600</v>
      </c>
      <c r="E395">
        <f>SUM(Table17[[#This Row],[2025]:[2014]])</f>
        <v>2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2</v>
      </c>
    </row>
    <row r="396" spans="1:17" hidden="1" x14ac:dyDescent="0.35">
      <c r="A396" t="s">
        <v>460</v>
      </c>
      <c r="B396" t="s">
        <v>601</v>
      </c>
      <c r="C396" t="s">
        <v>602</v>
      </c>
      <c r="D396" t="s">
        <v>603</v>
      </c>
      <c r="E396">
        <f>SUM(Table17[[#This Row],[2025]:[2014]])</f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1</v>
      </c>
      <c r="Q396" s="10"/>
    </row>
    <row r="397" spans="1:17" hidden="1" x14ac:dyDescent="0.35">
      <c r="A397" t="s">
        <v>460</v>
      </c>
      <c r="B397" t="s">
        <v>329</v>
      </c>
      <c r="C397" t="s">
        <v>330</v>
      </c>
      <c r="D397" t="s">
        <v>331</v>
      </c>
      <c r="E397">
        <f>SUM(Table17[[#This Row],[2025]:[2014]])</f>
        <v>50</v>
      </c>
      <c r="F397" s="10"/>
      <c r="G397" s="10"/>
      <c r="H397" s="10"/>
      <c r="I397" s="10"/>
      <c r="J397" s="10"/>
      <c r="K397" s="10"/>
      <c r="L397" s="10"/>
      <c r="M397" s="10">
        <v>5</v>
      </c>
      <c r="N397" s="10">
        <v>10</v>
      </c>
      <c r="O397" s="10">
        <v>10</v>
      </c>
      <c r="P397" s="10">
        <v>15</v>
      </c>
      <c r="Q397" s="10">
        <v>10</v>
      </c>
    </row>
    <row r="398" spans="1:17" hidden="1" x14ac:dyDescent="0.35">
      <c r="A398" t="s">
        <v>460</v>
      </c>
      <c r="B398" t="s">
        <v>169</v>
      </c>
      <c r="C398" t="s">
        <v>124</v>
      </c>
      <c r="D398" t="s">
        <v>170</v>
      </c>
      <c r="E398">
        <f>SUM(Table17[[#This Row],[2025]:[2014]])</f>
        <v>13</v>
      </c>
      <c r="F398" s="10"/>
      <c r="G398" s="10"/>
      <c r="H398" s="10"/>
      <c r="I398" s="10">
        <v>-2</v>
      </c>
      <c r="J398" s="10"/>
      <c r="K398" s="10"/>
      <c r="L398" s="10"/>
      <c r="M398" s="10"/>
      <c r="N398" s="10"/>
      <c r="O398" s="10">
        <v>15</v>
      </c>
      <c r="P398" s="10"/>
      <c r="Q398" s="10"/>
    </row>
    <row r="399" spans="1:17" hidden="1" x14ac:dyDescent="0.35">
      <c r="A399" t="s">
        <v>460</v>
      </c>
      <c r="B399" t="s">
        <v>169</v>
      </c>
      <c r="C399" t="s">
        <v>124</v>
      </c>
      <c r="D399" t="s">
        <v>257</v>
      </c>
      <c r="E399">
        <f>SUM(Table17[[#This Row],[2025]:[2014]])</f>
        <v>3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3</v>
      </c>
      <c r="P399" s="10"/>
      <c r="Q399" s="10"/>
    </row>
    <row r="400" spans="1:17" hidden="1" x14ac:dyDescent="0.35">
      <c r="A400" t="s">
        <v>460</v>
      </c>
      <c r="B400" t="s">
        <v>604</v>
      </c>
      <c r="C400" t="s">
        <v>605</v>
      </c>
      <c r="D400" t="s">
        <v>606</v>
      </c>
      <c r="E400">
        <f>SUM(Table17[[#This Row],[2025]:[2014]])</f>
        <v>1</v>
      </c>
      <c r="F400" s="10"/>
      <c r="G400" s="10">
        <v>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hidden="1" x14ac:dyDescent="0.35">
      <c r="A401" t="s">
        <v>460</v>
      </c>
      <c r="B401" t="s">
        <v>402</v>
      </c>
      <c r="C401" t="s">
        <v>403</v>
      </c>
      <c r="D401" t="s">
        <v>404</v>
      </c>
      <c r="E401">
        <f>SUM(Table17[[#This Row],[2025]:[2014]])</f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hidden="1" x14ac:dyDescent="0.35">
      <c r="A402" t="s">
        <v>460</v>
      </c>
      <c r="B402" t="s">
        <v>172</v>
      </c>
      <c r="C402" t="s">
        <v>607</v>
      </c>
      <c r="D402" t="s">
        <v>608</v>
      </c>
      <c r="E402">
        <f>SUM(Table17[[#This Row],[2025]:[2014]])</f>
        <v>0</v>
      </c>
      <c r="F402" s="10"/>
      <c r="G402" s="10"/>
      <c r="H402" s="10"/>
      <c r="I402" s="10"/>
      <c r="J402" s="10"/>
      <c r="K402" s="10"/>
      <c r="L402" s="10"/>
      <c r="M402" s="10">
        <v>0</v>
      </c>
      <c r="N402" s="10"/>
      <c r="O402" s="10"/>
      <c r="P402" s="10"/>
      <c r="Q402" s="10"/>
    </row>
    <row r="403" spans="1:17" hidden="1" x14ac:dyDescent="0.35">
      <c r="A403" t="s">
        <v>460</v>
      </c>
      <c r="B403" t="s">
        <v>172</v>
      </c>
      <c r="C403" t="s">
        <v>609</v>
      </c>
      <c r="D403" t="s">
        <v>610</v>
      </c>
      <c r="E403">
        <f>SUM(Table17[[#This Row],[2025]:[2014]])</f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17" hidden="1" x14ac:dyDescent="0.35">
      <c r="A404" t="s">
        <v>460</v>
      </c>
      <c r="B404" t="s">
        <v>172</v>
      </c>
      <c r="C404" t="s">
        <v>611</v>
      </c>
      <c r="D404" t="s">
        <v>612</v>
      </c>
      <c r="E404">
        <f>SUM(Table17[[#This Row],[2025]:[2014]])</f>
        <v>1</v>
      </c>
      <c r="F404" s="10"/>
      <c r="G404" s="10"/>
      <c r="H404" s="10"/>
      <c r="I404" s="10"/>
      <c r="J404" s="10"/>
      <c r="K404" s="10"/>
      <c r="L404" s="10"/>
      <c r="M404" s="10"/>
      <c r="N404" s="10">
        <v>0</v>
      </c>
      <c r="O404" s="10">
        <v>1</v>
      </c>
      <c r="P404" s="10"/>
      <c r="Q404" s="10"/>
    </row>
    <row r="405" spans="1:17" hidden="1" x14ac:dyDescent="0.35">
      <c r="A405" t="s">
        <v>460</v>
      </c>
      <c r="B405" t="s">
        <v>172</v>
      </c>
      <c r="C405" t="s">
        <v>613</v>
      </c>
      <c r="D405" t="s">
        <v>614</v>
      </c>
      <c r="E405">
        <f>SUM(Table17[[#This Row],[2025]:[2014]])</f>
        <v>9</v>
      </c>
      <c r="F405" s="10"/>
      <c r="G405" s="10"/>
      <c r="H405" s="10"/>
      <c r="I405" s="10"/>
      <c r="J405" s="10"/>
      <c r="K405" s="10">
        <v>7</v>
      </c>
      <c r="L405" s="10"/>
      <c r="M405" s="10">
        <v>-1</v>
      </c>
      <c r="N405" s="10"/>
      <c r="O405" s="10">
        <v>1</v>
      </c>
      <c r="P405" s="10">
        <v>2</v>
      </c>
      <c r="Q405" s="10"/>
    </row>
    <row r="406" spans="1:17" hidden="1" x14ac:dyDescent="0.35">
      <c r="A406" t="s">
        <v>460</v>
      </c>
      <c r="B406" t="s">
        <v>263</v>
      </c>
      <c r="C406" t="s">
        <v>615</v>
      </c>
      <c r="D406" t="s">
        <v>616</v>
      </c>
      <c r="E406">
        <f>SUM(Table17[[#This Row],[2025]:[2014]])</f>
        <v>1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1</v>
      </c>
    </row>
    <row r="407" spans="1:17" hidden="1" x14ac:dyDescent="0.35">
      <c r="A407" t="s">
        <v>460</v>
      </c>
      <c r="B407" t="s">
        <v>263</v>
      </c>
      <c r="C407" t="s">
        <v>617</v>
      </c>
      <c r="D407" t="s">
        <v>618</v>
      </c>
      <c r="E407">
        <f>SUM(Table17[[#This Row],[2025]:[2014]])</f>
        <v>0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hidden="1" x14ac:dyDescent="0.35">
      <c r="A408" t="s">
        <v>460</v>
      </c>
      <c r="B408" t="s">
        <v>263</v>
      </c>
      <c r="C408" t="s">
        <v>264</v>
      </c>
      <c r="D408" t="s">
        <v>265</v>
      </c>
      <c r="E408">
        <f>SUM(Table17[[#This Row],[2025]:[2014]])</f>
        <v>5</v>
      </c>
      <c r="F408" s="10"/>
      <c r="G408" s="10"/>
      <c r="H408" s="10"/>
      <c r="I408" s="10"/>
      <c r="J408" s="10"/>
      <c r="K408" s="10"/>
      <c r="L408" s="10">
        <v>5</v>
      </c>
      <c r="M408" s="10"/>
      <c r="N408" s="10"/>
      <c r="O408" s="10"/>
      <c r="P408" s="10"/>
      <c r="Q408" s="10"/>
    </row>
    <row r="409" spans="1:17" hidden="1" x14ac:dyDescent="0.35">
      <c r="A409" t="s">
        <v>460</v>
      </c>
      <c r="B409" t="s">
        <v>263</v>
      </c>
      <c r="C409" t="s">
        <v>619</v>
      </c>
      <c r="D409" t="s">
        <v>620</v>
      </c>
      <c r="E409">
        <f>SUM(Table17[[#This Row],[2025]:[2014]])</f>
        <v>4</v>
      </c>
      <c r="F409" s="10"/>
      <c r="G409" s="10"/>
      <c r="H409" s="10"/>
      <c r="I409" s="10"/>
      <c r="J409" s="10"/>
      <c r="K409" s="10"/>
      <c r="L409" s="10">
        <v>2</v>
      </c>
      <c r="M409" s="10">
        <v>2</v>
      </c>
      <c r="N409" s="10"/>
      <c r="O409" s="10"/>
      <c r="P409" s="10"/>
      <c r="Q409" s="10"/>
    </row>
    <row r="410" spans="1:17" hidden="1" x14ac:dyDescent="0.35">
      <c r="A410" t="s">
        <v>460</v>
      </c>
      <c r="B410" t="s">
        <v>175</v>
      </c>
      <c r="C410" t="s">
        <v>124</v>
      </c>
      <c r="D410" t="s">
        <v>416</v>
      </c>
      <c r="E410">
        <f>SUM(Table17[[#This Row],[2025]:[2014]])</f>
        <v>2</v>
      </c>
      <c r="F410" s="10"/>
      <c r="G410" s="10">
        <v>1</v>
      </c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hidden="1" x14ac:dyDescent="0.35">
      <c r="A411" t="s">
        <v>460</v>
      </c>
      <c r="B411" t="s">
        <v>175</v>
      </c>
      <c r="C411" t="s">
        <v>124</v>
      </c>
      <c r="D411" t="s">
        <v>176</v>
      </c>
      <c r="E411">
        <f>SUM(Table17[[#This Row],[2025]:[2014]])</f>
        <v>36</v>
      </c>
      <c r="F411" s="10"/>
      <c r="G411" s="10">
        <v>1</v>
      </c>
      <c r="H411" s="10">
        <v>7</v>
      </c>
      <c r="I411" s="10">
        <v>3</v>
      </c>
      <c r="J411" s="10">
        <v>1</v>
      </c>
      <c r="K411" s="10"/>
      <c r="L411" s="10">
        <v>15</v>
      </c>
      <c r="M411" s="10">
        <v>8</v>
      </c>
      <c r="N411" s="10">
        <v>1</v>
      </c>
      <c r="O411" s="10"/>
      <c r="P411" s="10"/>
      <c r="Q411" s="10"/>
    </row>
    <row r="412" spans="1:17" hidden="1" x14ac:dyDescent="0.35">
      <c r="A412" t="s">
        <v>460</v>
      </c>
      <c r="B412" t="s">
        <v>175</v>
      </c>
      <c r="C412" t="s">
        <v>124</v>
      </c>
      <c r="D412" t="s">
        <v>177</v>
      </c>
      <c r="E412">
        <f>SUM(Table17[[#This Row],[2025]:[2014]])</f>
        <v>34</v>
      </c>
      <c r="F412" s="10"/>
      <c r="G412" s="10">
        <v>1</v>
      </c>
      <c r="H412" s="10">
        <v>1</v>
      </c>
      <c r="I412" s="10"/>
      <c r="J412" s="10"/>
      <c r="K412" s="10"/>
      <c r="L412" s="10">
        <v>26</v>
      </c>
      <c r="M412" s="10">
        <v>3</v>
      </c>
      <c r="N412" s="10">
        <v>2</v>
      </c>
      <c r="O412" s="10">
        <v>1</v>
      </c>
      <c r="P412" s="10"/>
      <c r="Q412" s="10"/>
    </row>
    <row r="413" spans="1:17" hidden="1" x14ac:dyDescent="0.35">
      <c r="A413" t="s">
        <v>460</v>
      </c>
      <c r="B413" t="s">
        <v>175</v>
      </c>
      <c r="C413" t="s">
        <v>124</v>
      </c>
      <c r="D413" t="s">
        <v>621</v>
      </c>
      <c r="E413">
        <f>SUM(Table17[[#This Row],[2025]:[2014]])</f>
        <v>1</v>
      </c>
      <c r="F413" s="10"/>
      <c r="G413" s="10"/>
      <c r="H413" s="10"/>
      <c r="I413" s="10"/>
      <c r="J413" s="10"/>
      <c r="K413" s="10"/>
      <c r="L413" s="10">
        <v>1</v>
      </c>
      <c r="M413" s="10"/>
      <c r="N413" s="10"/>
      <c r="O413" s="10"/>
      <c r="P413" s="10"/>
      <c r="Q413" s="10"/>
    </row>
    <row r="414" spans="1:17" hidden="1" x14ac:dyDescent="0.35">
      <c r="A414" t="s">
        <v>460</v>
      </c>
      <c r="B414" t="s">
        <v>175</v>
      </c>
      <c r="C414" t="s">
        <v>124</v>
      </c>
      <c r="D414" t="s">
        <v>178</v>
      </c>
      <c r="E414">
        <f>SUM(Table17[[#This Row],[2025]:[2014]])</f>
        <v>109</v>
      </c>
      <c r="F414" s="10"/>
      <c r="G414" s="10">
        <v>23</v>
      </c>
      <c r="H414" s="10">
        <v>11</v>
      </c>
      <c r="I414" s="10">
        <v>44</v>
      </c>
      <c r="J414" s="10">
        <v>7</v>
      </c>
      <c r="K414" s="10">
        <v>24</v>
      </c>
      <c r="L414" s="10"/>
      <c r="M414" s="10"/>
      <c r="N414" s="10"/>
      <c r="O414" s="10"/>
      <c r="P414" s="10"/>
      <c r="Q414" s="10"/>
    </row>
    <row r="415" spans="1:17" hidden="1" x14ac:dyDescent="0.35">
      <c r="A415" t="s">
        <v>460</v>
      </c>
      <c r="B415" t="s">
        <v>175</v>
      </c>
      <c r="C415" t="s">
        <v>124</v>
      </c>
      <c r="D415" t="s">
        <v>337</v>
      </c>
      <c r="E415">
        <f>SUM(Table17[[#This Row],[2025]:[2014]])</f>
        <v>1</v>
      </c>
      <c r="F415" s="10"/>
      <c r="G415" s="10"/>
      <c r="H415" s="10"/>
      <c r="I415" s="10">
        <v>1</v>
      </c>
      <c r="J415" s="10"/>
      <c r="K415" s="10"/>
      <c r="L415" s="10"/>
      <c r="M415" s="10"/>
      <c r="N415" s="10"/>
      <c r="O415" s="10"/>
      <c r="P415" s="10"/>
      <c r="Q415" s="10"/>
    </row>
    <row r="416" spans="1:17" hidden="1" x14ac:dyDescent="0.35">
      <c r="A416" t="s">
        <v>460</v>
      </c>
      <c r="B416" t="s">
        <v>175</v>
      </c>
      <c r="C416" t="s">
        <v>124</v>
      </c>
      <c r="D416" t="s">
        <v>179</v>
      </c>
      <c r="E416">
        <f>SUM(Table17[[#This Row],[2025]:[2014]])</f>
        <v>18</v>
      </c>
      <c r="F416" s="10"/>
      <c r="G416" s="10">
        <v>1</v>
      </c>
      <c r="H416" s="10">
        <v>1</v>
      </c>
      <c r="I416" s="10">
        <v>1</v>
      </c>
      <c r="J416" s="10"/>
      <c r="K416" s="10"/>
      <c r="L416" s="10">
        <v>15</v>
      </c>
      <c r="M416" s="10"/>
      <c r="N416" s="10"/>
      <c r="O416" s="10"/>
      <c r="P416" s="10"/>
      <c r="Q416" s="10"/>
    </row>
    <row r="417" spans="1:17" hidden="1" x14ac:dyDescent="0.35">
      <c r="A417" t="s">
        <v>460</v>
      </c>
      <c r="B417" t="s">
        <v>175</v>
      </c>
      <c r="C417" t="s">
        <v>124</v>
      </c>
      <c r="D417" t="s">
        <v>266</v>
      </c>
      <c r="E417">
        <f>SUM(Table17[[#This Row],[2025]:[2014]])</f>
        <v>14</v>
      </c>
      <c r="F417" s="10"/>
      <c r="G417" s="10">
        <v>3</v>
      </c>
      <c r="H417" s="10">
        <v>7</v>
      </c>
      <c r="I417" s="10">
        <v>3</v>
      </c>
      <c r="J417" s="10">
        <v>1</v>
      </c>
      <c r="K417" s="10"/>
      <c r="L417" s="10"/>
      <c r="M417" s="10"/>
      <c r="N417" s="10"/>
      <c r="O417" s="10"/>
      <c r="P417" s="10"/>
      <c r="Q417" s="10"/>
    </row>
    <row r="418" spans="1:17" hidden="1" x14ac:dyDescent="0.35">
      <c r="A418" t="s">
        <v>460</v>
      </c>
      <c r="B418" t="s">
        <v>175</v>
      </c>
      <c r="C418" t="s">
        <v>622</v>
      </c>
      <c r="D418" t="s">
        <v>623</v>
      </c>
      <c r="E418">
        <f>SUM(Table17[[#This Row],[2025]:[2014]])</f>
        <v>0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0</v>
      </c>
      <c r="Q418" s="10"/>
    </row>
    <row r="419" spans="1:17" hidden="1" x14ac:dyDescent="0.35">
      <c r="A419" t="s">
        <v>460</v>
      </c>
      <c r="B419" t="s">
        <v>175</v>
      </c>
      <c r="C419" t="s">
        <v>624</v>
      </c>
      <c r="D419" t="s">
        <v>625</v>
      </c>
      <c r="E419">
        <f>SUM(Table17[[#This Row],[2025]:[2014]])</f>
        <v>1</v>
      </c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/>
      <c r="P419" s="10"/>
      <c r="Q419" s="10"/>
    </row>
    <row r="420" spans="1:17" hidden="1" x14ac:dyDescent="0.35">
      <c r="A420" t="s">
        <v>460</v>
      </c>
      <c r="B420" t="s">
        <v>626</v>
      </c>
      <c r="C420" t="s">
        <v>627</v>
      </c>
      <c r="D420" t="s">
        <v>628</v>
      </c>
      <c r="E420">
        <f>SUM(Table17[[#This Row],[2025]:[2014]])</f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>
        <v>1</v>
      </c>
      <c r="Q420" s="10">
        <v>1</v>
      </c>
    </row>
    <row r="421" spans="1:17" hidden="1" x14ac:dyDescent="0.35">
      <c r="A421" t="s">
        <v>460</v>
      </c>
      <c r="B421" t="s">
        <v>180</v>
      </c>
      <c r="C421" t="s">
        <v>629</v>
      </c>
      <c r="D421" t="s">
        <v>630</v>
      </c>
      <c r="E421">
        <f>SUM(Table17[[#This Row],[2025]:[2014]])</f>
        <v>1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>
        <v>1</v>
      </c>
      <c r="P421" s="10"/>
      <c r="Q421" s="10"/>
    </row>
    <row r="422" spans="1:17" hidden="1" x14ac:dyDescent="0.35">
      <c r="A422" t="s">
        <v>460</v>
      </c>
      <c r="B422" t="s">
        <v>421</v>
      </c>
      <c r="C422" t="s">
        <v>631</v>
      </c>
      <c r="D422" t="s">
        <v>632</v>
      </c>
      <c r="E422">
        <f>SUM(Table17[[#This Row],[2025]:[2014]])</f>
        <v>1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</v>
      </c>
    </row>
    <row r="423" spans="1:17" hidden="1" x14ac:dyDescent="0.35">
      <c r="A423" t="s">
        <v>460</v>
      </c>
      <c r="B423" t="s">
        <v>183</v>
      </c>
      <c r="C423" t="s">
        <v>633</v>
      </c>
      <c r="D423" t="s">
        <v>634</v>
      </c>
      <c r="E423">
        <f>SUM(Table17[[#This Row],[2025]:[2014]])</f>
        <v>6</v>
      </c>
      <c r="F423" s="10"/>
      <c r="G423" s="10"/>
      <c r="H423" s="10"/>
      <c r="I423" s="10"/>
      <c r="J423" s="10"/>
      <c r="K423" s="10"/>
      <c r="L423" s="10"/>
      <c r="M423" s="10">
        <v>5</v>
      </c>
      <c r="N423" s="10">
        <v>1</v>
      </c>
      <c r="O423" s="10"/>
      <c r="P423" s="10"/>
      <c r="Q423" s="10"/>
    </row>
    <row r="424" spans="1:17" hidden="1" x14ac:dyDescent="0.35">
      <c r="A424" t="s">
        <v>460</v>
      </c>
      <c r="B424" t="s">
        <v>635</v>
      </c>
      <c r="C424" t="s">
        <v>636</v>
      </c>
      <c r="D424" t="s">
        <v>637</v>
      </c>
      <c r="E424">
        <f>SUM(Table17[[#This Row],[2025]:[2014]])</f>
        <v>2</v>
      </c>
      <c r="F424" s="10"/>
      <c r="G424" s="10">
        <v>2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hidden="1" x14ac:dyDescent="0.35">
      <c r="A425" t="s">
        <v>460</v>
      </c>
      <c r="B425" t="s">
        <v>188</v>
      </c>
      <c r="C425" t="s">
        <v>189</v>
      </c>
      <c r="D425" t="s">
        <v>190</v>
      </c>
      <c r="E425">
        <f>SUM(Table17[[#This Row],[2025]:[2014]])</f>
        <v>5</v>
      </c>
      <c r="F425" s="10"/>
      <c r="G425" s="10"/>
      <c r="H425" s="10">
        <v>3</v>
      </c>
      <c r="I425" s="10"/>
      <c r="J425" s="10"/>
      <c r="K425" s="10"/>
      <c r="L425" s="10"/>
      <c r="M425" s="10"/>
      <c r="N425" s="10"/>
      <c r="O425" s="10"/>
      <c r="P425" s="10"/>
      <c r="Q425" s="10">
        <v>2</v>
      </c>
    </row>
    <row r="426" spans="1:17" hidden="1" x14ac:dyDescent="0.35">
      <c r="A426" t="s">
        <v>460</v>
      </c>
      <c r="B426" t="s">
        <v>191</v>
      </c>
      <c r="C426" t="s">
        <v>338</v>
      </c>
      <c r="D426" t="s">
        <v>339</v>
      </c>
      <c r="E426">
        <f>SUM(Table17[[#This Row],[2025]:[2014]])</f>
        <v>0</v>
      </c>
      <c r="F426" s="10"/>
      <c r="G426" s="10"/>
      <c r="H426" s="10">
        <v>-2</v>
      </c>
      <c r="I426" s="10">
        <v>2</v>
      </c>
      <c r="J426" s="10"/>
      <c r="K426" s="10"/>
      <c r="L426" s="10"/>
      <c r="M426" s="10"/>
      <c r="N426" s="10"/>
      <c r="O426" s="10"/>
      <c r="P426" s="10"/>
      <c r="Q426" s="10"/>
    </row>
    <row r="427" spans="1:17" hidden="1" x14ac:dyDescent="0.35">
      <c r="A427" t="s">
        <v>460</v>
      </c>
      <c r="B427" t="s">
        <v>191</v>
      </c>
      <c r="C427" t="s">
        <v>269</v>
      </c>
      <c r="D427" t="s">
        <v>270</v>
      </c>
      <c r="E427">
        <f>SUM(Table17[[#This Row],[2025]:[2014]])</f>
        <v>20</v>
      </c>
      <c r="F427" s="10"/>
      <c r="G427" s="10"/>
      <c r="H427" s="10">
        <v>1</v>
      </c>
      <c r="I427" s="10">
        <v>2</v>
      </c>
      <c r="J427" s="10">
        <v>2</v>
      </c>
      <c r="K427" s="10">
        <v>5</v>
      </c>
      <c r="L427" s="10">
        <v>6</v>
      </c>
      <c r="M427" s="10">
        <v>2</v>
      </c>
      <c r="N427" s="10">
        <v>2</v>
      </c>
      <c r="O427" s="10"/>
      <c r="P427" s="10"/>
      <c r="Q427" s="10"/>
    </row>
    <row r="428" spans="1:17" hidden="1" x14ac:dyDescent="0.35">
      <c r="A428" t="s">
        <v>460</v>
      </c>
      <c r="B428" t="s">
        <v>191</v>
      </c>
      <c r="C428" t="s">
        <v>192</v>
      </c>
      <c r="D428" t="s">
        <v>193</v>
      </c>
      <c r="E428">
        <f>SUM(Table17[[#This Row],[2025]:[2014]])</f>
        <v>61</v>
      </c>
      <c r="F428" s="10"/>
      <c r="G428" s="10"/>
      <c r="H428" s="10">
        <v>1</v>
      </c>
      <c r="I428" s="10"/>
      <c r="J428" s="10">
        <v>6</v>
      </c>
      <c r="K428" s="10">
        <v>5</v>
      </c>
      <c r="L428" s="10">
        <v>38</v>
      </c>
      <c r="M428" s="10">
        <v>6</v>
      </c>
      <c r="N428" s="10">
        <v>5</v>
      </c>
      <c r="O428" s="10"/>
      <c r="P428" s="10"/>
      <c r="Q428" s="10"/>
    </row>
    <row r="429" spans="1:17" hidden="1" x14ac:dyDescent="0.35">
      <c r="A429" t="s">
        <v>460</v>
      </c>
      <c r="B429" t="s">
        <v>191</v>
      </c>
      <c r="C429" t="s">
        <v>638</v>
      </c>
      <c r="D429" t="s">
        <v>639</v>
      </c>
      <c r="E429">
        <f>SUM(Table17[[#This Row],[2025]:[2014]])</f>
        <v>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>
        <v>3</v>
      </c>
      <c r="P429" s="10"/>
      <c r="Q429" s="10">
        <v>1</v>
      </c>
    </row>
    <row r="430" spans="1:17" hidden="1" x14ac:dyDescent="0.35">
      <c r="A430" t="s">
        <v>460</v>
      </c>
      <c r="B430" t="s">
        <v>191</v>
      </c>
      <c r="C430" t="s">
        <v>640</v>
      </c>
      <c r="D430" t="s">
        <v>641</v>
      </c>
      <c r="E430">
        <f>SUM(Table17[[#This Row],[2025]:[2014]])</f>
        <v>1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>
        <v>1</v>
      </c>
      <c r="Q430" s="10"/>
    </row>
    <row r="431" spans="1:17" hidden="1" x14ac:dyDescent="0.35">
      <c r="A431" t="s">
        <v>460</v>
      </c>
      <c r="B431" t="s">
        <v>191</v>
      </c>
      <c r="C431" t="s">
        <v>642</v>
      </c>
      <c r="D431" t="s">
        <v>643</v>
      </c>
      <c r="E431">
        <f>SUM(Table17[[#This Row],[2025]:[2014]])</f>
        <v>2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>
        <v>1</v>
      </c>
      <c r="Q431" s="10">
        <v>1</v>
      </c>
    </row>
    <row r="432" spans="1:17" hidden="1" x14ac:dyDescent="0.35">
      <c r="A432" t="s">
        <v>460</v>
      </c>
      <c r="B432" t="s">
        <v>191</v>
      </c>
      <c r="C432" t="s">
        <v>644</v>
      </c>
      <c r="D432" t="s">
        <v>645</v>
      </c>
      <c r="E432">
        <f>SUM(Table17[[#This Row],[2025]:[2014]])</f>
        <v>2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2</v>
      </c>
      <c r="Q432" s="10"/>
    </row>
    <row r="433" spans="1:17" hidden="1" x14ac:dyDescent="0.35">
      <c r="A433" t="s">
        <v>460</v>
      </c>
      <c r="B433" t="s">
        <v>191</v>
      </c>
      <c r="C433" t="s">
        <v>340</v>
      </c>
      <c r="D433" t="s">
        <v>341</v>
      </c>
      <c r="E433">
        <f>SUM(Table17[[#This Row],[2025]:[2014]])</f>
        <v>2</v>
      </c>
      <c r="F433" s="10"/>
      <c r="G433" s="10"/>
      <c r="H433" s="10"/>
      <c r="I433" s="10"/>
      <c r="J433" s="10"/>
      <c r="K433" s="10"/>
      <c r="L433" s="10"/>
      <c r="M433" s="10">
        <v>1</v>
      </c>
      <c r="N433" s="10"/>
      <c r="O433" s="10">
        <v>1</v>
      </c>
      <c r="P433" s="10"/>
      <c r="Q433" s="10"/>
    </row>
    <row r="434" spans="1:17" hidden="1" x14ac:dyDescent="0.35">
      <c r="A434" t="s">
        <v>460</v>
      </c>
      <c r="B434" t="s">
        <v>191</v>
      </c>
      <c r="C434" t="s">
        <v>646</v>
      </c>
      <c r="D434" t="s">
        <v>647</v>
      </c>
      <c r="E434">
        <f>SUM(Table17[[#This Row],[2025]:[2014]])</f>
        <v>11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>
        <v>3</v>
      </c>
      <c r="P434" s="10">
        <v>2</v>
      </c>
      <c r="Q434" s="10">
        <v>6</v>
      </c>
    </row>
    <row r="435" spans="1:17" hidden="1" x14ac:dyDescent="0.35">
      <c r="A435" t="s">
        <v>460</v>
      </c>
      <c r="B435" t="s">
        <v>342</v>
      </c>
      <c r="C435" t="s">
        <v>345</v>
      </c>
      <c r="D435" t="s">
        <v>346</v>
      </c>
      <c r="E435">
        <f>SUM(Table17[[#This Row],[2025]:[2014]])</f>
        <v>-1</v>
      </c>
      <c r="F435" s="10"/>
      <c r="G435" s="10"/>
      <c r="H435" s="10"/>
      <c r="I435" s="10"/>
      <c r="J435" s="10"/>
      <c r="K435" s="10"/>
      <c r="L435" s="10"/>
      <c r="M435" s="10"/>
      <c r="N435" s="10">
        <v>-1</v>
      </c>
      <c r="O435" s="10"/>
      <c r="P435" s="10"/>
      <c r="Q435" s="10"/>
    </row>
    <row r="436" spans="1:17" hidden="1" x14ac:dyDescent="0.35">
      <c r="A436" t="s">
        <v>460</v>
      </c>
      <c r="B436" t="s">
        <v>194</v>
      </c>
      <c r="C436" t="s">
        <v>195</v>
      </c>
      <c r="D436" t="s">
        <v>196</v>
      </c>
      <c r="E436">
        <f>SUM(Table17[[#This Row],[2025]:[2014]])</f>
        <v>10</v>
      </c>
      <c r="F436" s="10">
        <v>1</v>
      </c>
      <c r="G436" s="10">
        <v>2</v>
      </c>
      <c r="H436" s="10">
        <v>1</v>
      </c>
      <c r="I436" s="10">
        <v>3</v>
      </c>
      <c r="J436" s="10">
        <v>3</v>
      </c>
      <c r="K436" s="10"/>
      <c r="L436" s="10"/>
      <c r="M436" s="10"/>
      <c r="N436" s="10"/>
      <c r="O436" s="10"/>
      <c r="P436" s="10"/>
      <c r="Q436" s="10"/>
    </row>
    <row r="437" spans="1:17" hidden="1" x14ac:dyDescent="0.35">
      <c r="A437" t="s">
        <v>460</v>
      </c>
      <c r="B437" t="s">
        <v>194</v>
      </c>
      <c r="C437" t="s">
        <v>271</v>
      </c>
      <c r="D437" t="s">
        <v>272</v>
      </c>
      <c r="E437">
        <f>SUM(Table17[[#This Row],[2025]:[2014]])</f>
        <v>6</v>
      </c>
      <c r="F437" s="10">
        <v>1</v>
      </c>
      <c r="G437" s="10"/>
      <c r="H437" s="10">
        <v>2</v>
      </c>
      <c r="I437" s="10"/>
      <c r="J437" s="10">
        <v>2</v>
      </c>
      <c r="K437" s="10">
        <v>1</v>
      </c>
      <c r="L437" s="10"/>
      <c r="M437" s="10"/>
      <c r="N437" s="10"/>
      <c r="O437" s="10"/>
      <c r="P437" s="10"/>
      <c r="Q437" s="10"/>
    </row>
    <row r="438" spans="1:17" hidden="1" x14ac:dyDescent="0.35">
      <c r="A438" t="s">
        <v>460</v>
      </c>
      <c r="B438" t="s">
        <v>194</v>
      </c>
      <c r="C438" t="s">
        <v>648</v>
      </c>
      <c r="D438" t="s">
        <v>649</v>
      </c>
      <c r="E438">
        <f>SUM(Table17[[#This Row],[2025]:[2014]])</f>
        <v>3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>
        <v>1</v>
      </c>
      <c r="P438" s="10"/>
      <c r="Q438" s="10">
        <v>2</v>
      </c>
    </row>
    <row r="439" spans="1:17" hidden="1" x14ac:dyDescent="0.35">
      <c r="A439" t="s">
        <v>460</v>
      </c>
      <c r="B439" t="s">
        <v>194</v>
      </c>
      <c r="C439" t="s">
        <v>347</v>
      </c>
      <c r="D439" t="s">
        <v>348</v>
      </c>
      <c r="E439">
        <f>SUM(Table17[[#This Row],[2025]:[2014]])</f>
        <v>1</v>
      </c>
      <c r="F439" s="10"/>
      <c r="G439" s="10"/>
      <c r="H439" s="10"/>
      <c r="I439" s="10"/>
      <c r="J439" s="10"/>
      <c r="K439" s="10"/>
      <c r="L439" s="10"/>
      <c r="M439" s="10">
        <v>1</v>
      </c>
      <c r="N439" s="10"/>
      <c r="O439" s="10"/>
      <c r="P439" s="10"/>
      <c r="Q439" s="10"/>
    </row>
    <row r="440" spans="1:17" hidden="1" x14ac:dyDescent="0.35">
      <c r="A440" t="s">
        <v>460</v>
      </c>
      <c r="B440" t="s">
        <v>194</v>
      </c>
      <c r="C440" t="s">
        <v>650</v>
      </c>
      <c r="D440" t="s">
        <v>651</v>
      </c>
      <c r="E440">
        <f>SUM(Table17[[#This Row],[2025]:[2014]])</f>
        <v>3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2</v>
      </c>
      <c r="Q440" s="10">
        <v>1</v>
      </c>
    </row>
    <row r="441" spans="1:17" hidden="1" x14ac:dyDescent="0.35">
      <c r="A441" t="s">
        <v>460</v>
      </c>
      <c r="B441" t="s">
        <v>194</v>
      </c>
      <c r="C441" t="s">
        <v>349</v>
      </c>
      <c r="D441" t="s">
        <v>350</v>
      </c>
      <c r="E441">
        <f>SUM(Table17[[#This Row],[2025]:[2014]])</f>
        <v>1</v>
      </c>
      <c r="F441" s="10"/>
      <c r="G441" s="10"/>
      <c r="H441" s="10"/>
      <c r="I441" s="10"/>
      <c r="J441" s="10"/>
      <c r="K441" s="10"/>
      <c r="L441" s="10"/>
      <c r="M441" s="10">
        <v>1</v>
      </c>
      <c r="N441" s="10"/>
      <c r="O441" s="10"/>
      <c r="P441" s="10"/>
      <c r="Q441" s="10"/>
    </row>
    <row r="442" spans="1:17" hidden="1" x14ac:dyDescent="0.35">
      <c r="A442" t="s">
        <v>460</v>
      </c>
      <c r="B442" t="s">
        <v>275</v>
      </c>
      <c r="C442" t="s">
        <v>652</v>
      </c>
      <c r="D442" t="s">
        <v>653</v>
      </c>
      <c r="E442">
        <f>SUM(Table17[[#This Row],[2025]:[2014]])</f>
        <v>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1</v>
      </c>
      <c r="P442" s="10">
        <v>1</v>
      </c>
      <c r="Q442" s="10"/>
    </row>
    <row r="443" spans="1:17" hidden="1" x14ac:dyDescent="0.35">
      <c r="A443" t="s">
        <v>460</v>
      </c>
      <c r="B443" t="s">
        <v>275</v>
      </c>
      <c r="C443" t="s">
        <v>654</v>
      </c>
      <c r="D443" t="s">
        <v>655</v>
      </c>
      <c r="E443">
        <f>SUM(Table17[[#This Row],[2025]:[2014]])</f>
        <v>11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>
        <v>3</v>
      </c>
    </row>
    <row r="444" spans="1:17" hidden="1" x14ac:dyDescent="0.35">
      <c r="A444" t="s">
        <v>460</v>
      </c>
      <c r="B444" t="s">
        <v>275</v>
      </c>
      <c r="C444" t="s">
        <v>276</v>
      </c>
      <c r="D444" t="s">
        <v>277</v>
      </c>
      <c r="E444">
        <f>SUM(Table17[[#This Row],[2025]:[2014]])</f>
        <v>71</v>
      </c>
      <c r="F444" s="10"/>
      <c r="G444" s="10">
        <v>4</v>
      </c>
      <c r="H444" s="10">
        <v>3</v>
      </c>
      <c r="I444" s="10"/>
      <c r="J444" s="10"/>
      <c r="K444" s="10">
        <v>33</v>
      </c>
      <c r="L444" s="10">
        <v>31</v>
      </c>
      <c r="M444" s="10"/>
      <c r="N444" s="10"/>
      <c r="O444" s="10"/>
      <c r="P444" s="10"/>
      <c r="Q444" s="10"/>
    </row>
    <row r="445" spans="1:17" hidden="1" x14ac:dyDescent="0.35">
      <c r="A445" t="s">
        <v>460</v>
      </c>
      <c r="B445" t="s">
        <v>275</v>
      </c>
      <c r="C445" t="s">
        <v>656</v>
      </c>
      <c r="D445" t="s">
        <v>657</v>
      </c>
      <c r="E445">
        <f>SUM(Table17[[#This Row],[2025]:[2014]])</f>
        <v>105</v>
      </c>
      <c r="F445" s="10"/>
      <c r="G445" s="10"/>
      <c r="H445" s="10"/>
      <c r="I445" s="10"/>
      <c r="J445" s="10"/>
      <c r="K445" s="10"/>
      <c r="L445" s="10"/>
      <c r="M445" s="10">
        <v>3</v>
      </c>
      <c r="N445" s="10">
        <v>9</v>
      </c>
      <c r="O445" s="10">
        <v>37</v>
      </c>
      <c r="P445" s="10">
        <v>36</v>
      </c>
      <c r="Q445" s="10">
        <v>20</v>
      </c>
    </row>
    <row r="446" spans="1:17" hidden="1" x14ac:dyDescent="0.35">
      <c r="A446" t="s">
        <v>460</v>
      </c>
      <c r="B446" t="s">
        <v>658</v>
      </c>
      <c r="C446" t="s">
        <v>659</v>
      </c>
      <c r="D446" t="s">
        <v>660</v>
      </c>
      <c r="E446">
        <f>SUM(Table17[[#This Row],[2025]:[2014]])</f>
        <v>1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1</v>
      </c>
      <c r="Q446" s="10"/>
    </row>
    <row r="447" spans="1:17" hidden="1" x14ac:dyDescent="0.35">
      <c r="A447" t="s">
        <v>460</v>
      </c>
      <c r="B447" t="s">
        <v>197</v>
      </c>
      <c r="C447" t="s">
        <v>661</v>
      </c>
      <c r="D447" t="s">
        <v>662</v>
      </c>
      <c r="E447">
        <f>SUM(Table17[[#This Row],[2025]:[2014]])</f>
        <v>127</v>
      </c>
      <c r="F447" s="10">
        <v>3</v>
      </c>
      <c r="G447" s="10">
        <v>2</v>
      </c>
      <c r="H447" s="10">
        <v>10</v>
      </c>
      <c r="I447" s="10">
        <v>8</v>
      </c>
      <c r="J447" s="10">
        <v>12</v>
      </c>
      <c r="K447" s="10">
        <v>6</v>
      </c>
      <c r="L447" s="10">
        <v>11</v>
      </c>
      <c r="M447" s="10">
        <v>12</v>
      </c>
      <c r="N447" s="10">
        <v>34</v>
      </c>
      <c r="O447" s="10">
        <v>10</v>
      </c>
      <c r="P447" s="10">
        <v>8</v>
      </c>
      <c r="Q447" s="10">
        <v>11</v>
      </c>
    </row>
    <row r="448" spans="1:17" hidden="1" x14ac:dyDescent="0.35">
      <c r="A448" t="s">
        <v>460</v>
      </c>
      <c r="B448" t="s">
        <v>197</v>
      </c>
      <c r="C448" t="s">
        <v>198</v>
      </c>
      <c r="D448" t="s">
        <v>199</v>
      </c>
      <c r="E448">
        <f>SUM(Table17[[#This Row],[2025]:[2014]])</f>
        <v>5</v>
      </c>
      <c r="F448" s="10"/>
      <c r="G448" s="10">
        <v>3</v>
      </c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hidden="1" x14ac:dyDescent="0.35">
      <c r="A449" t="s">
        <v>460</v>
      </c>
      <c r="B449" t="s">
        <v>200</v>
      </c>
      <c r="C449" t="s">
        <v>663</v>
      </c>
      <c r="D449" t="s">
        <v>664</v>
      </c>
      <c r="E449">
        <f>SUM(Table17[[#This Row],[2025]:[2014]])</f>
        <v>-1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>
        <v>-1</v>
      </c>
      <c r="Q449" s="10"/>
    </row>
    <row r="450" spans="1:17" hidden="1" x14ac:dyDescent="0.35">
      <c r="A450" t="s">
        <v>460</v>
      </c>
      <c r="B450" t="s">
        <v>200</v>
      </c>
      <c r="C450" t="s">
        <v>278</v>
      </c>
      <c r="D450" t="s">
        <v>279</v>
      </c>
      <c r="E450">
        <f>SUM(Table17[[#This Row],[2025]:[2014]])</f>
        <v>17</v>
      </c>
      <c r="F450" s="10">
        <v>3</v>
      </c>
      <c r="G450" s="10">
        <v>1</v>
      </c>
      <c r="H450" s="10">
        <v>4</v>
      </c>
      <c r="I450" s="10">
        <v>4</v>
      </c>
      <c r="J450" s="10">
        <v>5</v>
      </c>
      <c r="K450" s="10"/>
      <c r="L450" s="10"/>
      <c r="M450" s="10"/>
      <c r="N450" s="10"/>
      <c r="O450" s="10"/>
      <c r="P450" s="10"/>
      <c r="Q450" s="10"/>
    </row>
    <row r="451" spans="1:17" hidden="1" x14ac:dyDescent="0.35">
      <c r="A451" t="s">
        <v>460</v>
      </c>
      <c r="B451" t="s">
        <v>200</v>
      </c>
      <c r="C451" t="s">
        <v>203</v>
      </c>
      <c r="D451" t="s">
        <v>204</v>
      </c>
      <c r="E451">
        <f>SUM(Table17[[#This Row],[2025]:[2014]])</f>
        <v>81</v>
      </c>
      <c r="F451" s="10"/>
      <c r="G451" s="10"/>
      <c r="H451" s="10">
        <v>7</v>
      </c>
      <c r="I451" s="10">
        <v>6</v>
      </c>
      <c r="J451" s="10">
        <v>10</v>
      </c>
      <c r="K451" s="10">
        <v>2</v>
      </c>
      <c r="L451" s="10">
        <v>10</v>
      </c>
      <c r="M451" s="10">
        <v>15</v>
      </c>
      <c r="N451" s="10">
        <v>6</v>
      </c>
      <c r="O451" s="10">
        <v>14</v>
      </c>
      <c r="P451" s="10">
        <v>1</v>
      </c>
      <c r="Q451" s="10">
        <v>10</v>
      </c>
    </row>
    <row r="452" spans="1:17" hidden="1" x14ac:dyDescent="0.35">
      <c r="A452" t="s">
        <v>460</v>
      </c>
      <c r="B452" t="s">
        <v>200</v>
      </c>
      <c r="C452" t="s">
        <v>280</v>
      </c>
      <c r="D452" t="s">
        <v>281</v>
      </c>
      <c r="E452">
        <f>SUM(Table17[[#This Row],[2025]:[2014]])</f>
        <v>2</v>
      </c>
      <c r="F452" s="10"/>
      <c r="G452" s="10">
        <v>1</v>
      </c>
      <c r="H452" s="10">
        <v>1</v>
      </c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hidden="1" x14ac:dyDescent="0.35">
      <c r="A453" t="s">
        <v>460</v>
      </c>
      <c r="B453" t="s">
        <v>205</v>
      </c>
      <c r="C453" t="s">
        <v>124</v>
      </c>
      <c r="D453" t="s">
        <v>206</v>
      </c>
      <c r="E453">
        <f>SUM(Table17[[#This Row],[2025]:[2014]])</f>
        <v>1440</v>
      </c>
      <c r="F453" s="10">
        <v>9</v>
      </c>
      <c r="G453" s="10">
        <v>13</v>
      </c>
      <c r="H453" s="10">
        <v>38</v>
      </c>
      <c r="I453" s="10">
        <v>74</v>
      </c>
      <c r="J453" s="10">
        <v>80</v>
      </c>
      <c r="K453" s="10">
        <v>24</v>
      </c>
      <c r="L453" s="10">
        <v>424</v>
      </c>
      <c r="M453" s="10">
        <v>101</v>
      </c>
      <c r="N453" s="10">
        <v>107</v>
      </c>
      <c r="O453" s="10">
        <v>63</v>
      </c>
      <c r="P453" s="10">
        <v>178</v>
      </c>
      <c r="Q453" s="10">
        <v>329</v>
      </c>
    </row>
    <row r="454" spans="1:17" hidden="1" x14ac:dyDescent="0.35">
      <c r="A454" t="s">
        <v>460</v>
      </c>
      <c r="B454" t="s">
        <v>205</v>
      </c>
      <c r="C454" t="s">
        <v>124</v>
      </c>
      <c r="D454" t="s">
        <v>207</v>
      </c>
      <c r="E454">
        <f>SUM(Table17[[#This Row],[2025]:[2014]])</f>
        <v>22</v>
      </c>
      <c r="F454" s="10">
        <v>1</v>
      </c>
      <c r="G454" s="10"/>
      <c r="H454" s="10"/>
      <c r="I454" s="10"/>
      <c r="J454" s="10"/>
      <c r="K454" s="10"/>
      <c r="L454" s="10"/>
      <c r="M454" s="10">
        <v>6</v>
      </c>
      <c r="N454" s="10">
        <v>17</v>
      </c>
      <c r="O454" s="10"/>
      <c r="P454" s="10"/>
      <c r="Q454" s="10">
        <v>-2</v>
      </c>
    </row>
    <row r="455" spans="1:17" hidden="1" x14ac:dyDescent="0.35">
      <c r="A455" t="s">
        <v>460</v>
      </c>
      <c r="B455" t="s">
        <v>205</v>
      </c>
      <c r="C455" t="s">
        <v>124</v>
      </c>
      <c r="D455" t="s">
        <v>665</v>
      </c>
      <c r="E455">
        <f>SUM(Table17[[#This Row],[2025]:[2014]])</f>
        <v>77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>
        <v>46</v>
      </c>
      <c r="Q455" s="10">
        <v>31</v>
      </c>
    </row>
    <row r="456" spans="1:17" hidden="1" x14ac:dyDescent="0.35">
      <c r="A456" t="s">
        <v>460</v>
      </c>
      <c r="B456" t="s">
        <v>205</v>
      </c>
      <c r="C456" t="s">
        <v>209</v>
      </c>
      <c r="D456" t="s">
        <v>210</v>
      </c>
      <c r="E456">
        <f>SUM(Table17[[#This Row],[2025]:[2014]])</f>
        <v>209</v>
      </c>
      <c r="F456" s="10"/>
      <c r="G456" s="10">
        <v>1</v>
      </c>
      <c r="H456" s="10">
        <v>16</v>
      </c>
      <c r="I456" s="10">
        <v>19</v>
      </c>
      <c r="J456" s="10">
        <v>36</v>
      </c>
      <c r="K456" s="10">
        <v>25</v>
      </c>
      <c r="L456" s="10">
        <v>32</v>
      </c>
      <c r="M456" s="10">
        <v>12</v>
      </c>
      <c r="N456" s="10">
        <v>16</v>
      </c>
      <c r="O456" s="10">
        <v>11</v>
      </c>
      <c r="P456" s="10">
        <v>24</v>
      </c>
      <c r="Q456" s="10">
        <v>17</v>
      </c>
    </row>
    <row r="457" spans="1:17" hidden="1" x14ac:dyDescent="0.35">
      <c r="A457" t="s">
        <v>460</v>
      </c>
      <c r="B457" t="s">
        <v>205</v>
      </c>
      <c r="C457" t="s">
        <v>357</v>
      </c>
      <c r="D457" t="s">
        <v>358</v>
      </c>
      <c r="E457">
        <f>SUM(Table17[[#This Row],[2025]:[2014]])</f>
        <v>33</v>
      </c>
      <c r="F457" s="10"/>
      <c r="G457" s="10"/>
      <c r="H457" s="10"/>
      <c r="I457" s="10"/>
      <c r="J457" s="10"/>
      <c r="K457" s="10">
        <v>15</v>
      </c>
      <c r="L457" s="10">
        <v>10</v>
      </c>
      <c r="M457" s="10">
        <v>8</v>
      </c>
      <c r="N457" s="10"/>
      <c r="O457" s="10"/>
      <c r="P457" s="10"/>
      <c r="Q457" s="10"/>
    </row>
    <row r="458" spans="1:17" hidden="1" x14ac:dyDescent="0.35">
      <c r="A458" t="s">
        <v>460</v>
      </c>
      <c r="B458" t="s">
        <v>205</v>
      </c>
      <c r="C458" t="s">
        <v>211</v>
      </c>
      <c r="D458" t="s">
        <v>212</v>
      </c>
      <c r="E458">
        <f>SUM(Table17[[#This Row],[2025]:[2014]])</f>
        <v>10</v>
      </c>
      <c r="F458" s="10"/>
      <c r="G458" s="10">
        <v>1</v>
      </c>
      <c r="H458" s="10"/>
      <c r="I458" s="10"/>
      <c r="J458" s="10">
        <v>3</v>
      </c>
      <c r="K458" s="10">
        <v>6</v>
      </c>
      <c r="L458" s="10"/>
      <c r="M458" s="10"/>
      <c r="N458" s="10"/>
      <c r="O458" s="10"/>
      <c r="P458" s="10"/>
      <c r="Q458" s="10"/>
    </row>
    <row r="459" spans="1:17" hidden="1" x14ac:dyDescent="0.35">
      <c r="A459" t="s">
        <v>460</v>
      </c>
      <c r="B459" t="s">
        <v>205</v>
      </c>
      <c r="C459" t="s">
        <v>666</v>
      </c>
      <c r="D459" t="s">
        <v>667</v>
      </c>
      <c r="E459">
        <f>SUM(Table17[[#This Row],[2025]:[2014]])</f>
        <v>3</v>
      </c>
      <c r="F459" s="10"/>
      <c r="G459" s="10"/>
      <c r="H459" s="10"/>
      <c r="I459" s="10"/>
      <c r="J459" s="10"/>
      <c r="K459" s="10"/>
      <c r="L459" s="10"/>
      <c r="M459" s="10"/>
      <c r="N459" s="10">
        <v>1</v>
      </c>
      <c r="O459" s="10">
        <v>1</v>
      </c>
      <c r="P459" s="10"/>
      <c r="Q459" s="10">
        <v>1</v>
      </c>
    </row>
    <row r="460" spans="1:17" hidden="1" x14ac:dyDescent="0.35">
      <c r="A460" t="s">
        <v>460</v>
      </c>
      <c r="B460" t="s">
        <v>205</v>
      </c>
      <c r="C460" t="s">
        <v>668</v>
      </c>
      <c r="D460" t="s">
        <v>669</v>
      </c>
      <c r="E460">
        <f>SUM(Table17[[#This Row],[2025]:[2014]])</f>
        <v>30</v>
      </c>
      <c r="F460" s="10"/>
      <c r="G460" s="10"/>
      <c r="H460" s="10"/>
      <c r="I460" s="10"/>
      <c r="J460" s="10"/>
      <c r="K460" s="10"/>
      <c r="L460" s="10"/>
      <c r="M460" s="10">
        <v>8</v>
      </c>
      <c r="N460" s="10">
        <v>22</v>
      </c>
      <c r="O460" s="10"/>
      <c r="P460" s="10"/>
      <c r="Q460" s="10"/>
    </row>
    <row r="461" spans="1:17" hidden="1" x14ac:dyDescent="0.35">
      <c r="A461" t="s">
        <v>460</v>
      </c>
      <c r="B461" t="s">
        <v>205</v>
      </c>
      <c r="C461" t="s">
        <v>670</v>
      </c>
      <c r="D461" t="s">
        <v>671</v>
      </c>
      <c r="E461">
        <f>SUM(Table17[[#This Row],[2025]:[2014]])</f>
        <v>-2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-2</v>
      </c>
    </row>
    <row r="462" spans="1:17" hidden="1" x14ac:dyDescent="0.35">
      <c r="A462" t="s">
        <v>460</v>
      </c>
      <c r="B462" t="s">
        <v>205</v>
      </c>
      <c r="C462" t="s">
        <v>672</v>
      </c>
      <c r="D462" t="s">
        <v>673</v>
      </c>
      <c r="E462">
        <f>SUM(Table17[[#This Row],[2025]:[2014]])</f>
        <v>-1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-1</v>
      </c>
    </row>
    <row r="463" spans="1:17" hidden="1" x14ac:dyDescent="0.35">
      <c r="A463" t="s">
        <v>460</v>
      </c>
      <c r="B463" t="s">
        <v>205</v>
      </c>
      <c r="C463" t="s">
        <v>282</v>
      </c>
      <c r="D463" t="s">
        <v>283</v>
      </c>
      <c r="E463">
        <f>SUM(Table17[[#This Row],[2025]:[2014]])</f>
        <v>-2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>
        <v>-2</v>
      </c>
    </row>
    <row r="464" spans="1:17" hidden="1" x14ac:dyDescent="0.35">
      <c r="A464" t="s">
        <v>460</v>
      </c>
      <c r="B464" t="s">
        <v>205</v>
      </c>
      <c r="C464" t="s">
        <v>674</v>
      </c>
      <c r="D464" t="s">
        <v>675</v>
      </c>
      <c r="E464">
        <f>SUM(Table17[[#This Row],[2025]:[2014]])</f>
        <v>1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>
        <v>2</v>
      </c>
      <c r="P464" s="10"/>
      <c r="Q464" s="10">
        <v>-1</v>
      </c>
    </row>
    <row r="465" spans="1:17" hidden="1" x14ac:dyDescent="0.35">
      <c r="A465" t="s">
        <v>460</v>
      </c>
      <c r="B465" t="s">
        <v>205</v>
      </c>
      <c r="C465" t="s">
        <v>676</v>
      </c>
      <c r="D465" t="s">
        <v>677</v>
      </c>
      <c r="E465">
        <f>SUM(Table17[[#This Row],[2025]:[2014]])</f>
        <v>-1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>
        <v>-1</v>
      </c>
    </row>
    <row r="466" spans="1:17" hidden="1" x14ac:dyDescent="0.35">
      <c r="A466" t="s">
        <v>460</v>
      </c>
      <c r="B466" t="s">
        <v>205</v>
      </c>
      <c r="C466" t="s">
        <v>436</v>
      </c>
      <c r="D466" t="s">
        <v>437</v>
      </c>
      <c r="E466">
        <f>SUM(Table17[[#This Row],[2025]:[2014]])</f>
        <v>3</v>
      </c>
      <c r="F466" s="10"/>
      <c r="G466" s="10"/>
      <c r="H466" s="10"/>
      <c r="I466" s="10"/>
      <c r="J466" s="10">
        <v>-1</v>
      </c>
      <c r="K466" s="10">
        <v>2</v>
      </c>
      <c r="L466" s="10">
        <v>2</v>
      </c>
      <c r="M466" s="10"/>
      <c r="N466" s="10"/>
      <c r="O466" s="10"/>
      <c r="P466" s="10"/>
      <c r="Q466" s="10"/>
    </row>
    <row r="467" spans="1:17" hidden="1" x14ac:dyDescent="0.35">
      <c r="A467" t="s">
        <v>460</v>
      </c>
      <c r="B467" t="s">
        <v>205</v>
      </c>
      <c r="C467" t="s">
        <v>678</v>
      </c>
      <c r="D467" t="s">
        <v>679</v>
      </c>
      <c r="E467">
        <f>SUM(Table17[[#This Row],[2025]:[2014]])</f>
        <v>-1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>
        <v>-1</v>
      </c>
    </row>
    <row r="468" spans="1:17" hidden="1" x14ac:dyDescent="0.35">
      <c r="A468" t="s">
        <v>460</v>
      </c>
      <c r="B468" t="s">
        <v>205</v>
      </c>
      <c r="C468" t="s">
        <v>680</v>
      </c>
      <c r="D468" t="s">
        <v>681</v>
      </c>
      <c r="E468">
        <f>SUM(Table17[[#This Row],[2025]:[2014]])</f>
        <v>-2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>
        <v>-2</v>
      </c>
    </row>
    <row r="469" spans="1:17" hidden="1" x14ac:dyDescent="0.35">
      <c r="A469" t="s">
        <v>460</v>
      </c>
      <c r="B469" t="s">
        <v>205</v>
      </c>
      <c r="C469" t="s">
        <v>682</v>
      </c>
      <c r="D469" t="s">
        <v>683</v>
      </c>
      <c r="E469">
        <f>SUM(Table17[[#This Row],[2025]:[2014]])</f>
        <v>-1</v>
      </c>
      <c r="F469" s="10"/>
      <c r="G469" s="10"/>
      <c r="H469" s="10"/>
      <c r="I469" s="10"/>
      <c r="J469" s="10"/>
      <c r="K469" s="10"/>
      <c r="L469" s="10"/>
      <c r="M469" s="10">
        <v>-1</v>
      </c>
      <c r="N469" s="10">
        <v>2</v>
      </c>
      <c r="O469" s="10"/>
      <c r="P469" s="10"/>
      <c r="Q469" s="10">
        <v>-2</v>
      </c>
    </row>
    <row r="470" spans="1:17" hidden="1" x14ac:dyDescent="0.35">
      <c r="A470" t="s">
        <v>460</v>
      </c>
      <c r="B470" t="s">
        <v>205</v>
      </c>
      <c r="C470" t="s">
        <v>684</v>
      </c>
      <c r="D470" t="s">
        <v>685</v>
      </c>
      <c r="E470">
        <f>SUM(Table17[[#This Row],[2025]:[2014]])</f>
        <v>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0</v>
      </c>
    </row>
    <row r="471" spans="1:17" hidden="1" x14ac:dyDescent="0.35">
      <c r="A471" t="s">
        <v>460</v>
      </c>
      <c r="B471" t="s">
        <v>205</v>
      </c>
      <c r="C471" t="s">
        <v>217</v>
      </c>
      <c r="D471" t="s">
        <v>218</v>
      </c>
      <c r="E471">
        <f>SUM(Table17[[#This Row],[2025]:[2014]])</f>
        <v>353</v>
      </c>
      <c r="F471" s="10">
        <v>18</v>
      </c>
      <c r="G471" s="10">
        <v>40</v>
      </c>
      <c r="H471" s="10">
        <v>30</v>
      </c>
      <c r="I471" s="10">
        <v>41</v>
      </c>
      <c r="J471" s="10">
        <v>34</v>
      </c>
      <c r="K471" s="10">
        <v>37</v>
      </c>
      <c r="L471" s="10">
        <v>33</v>
      </c>
      <c r="M471" s="10">
        <v>22</v>
      </c>
      <c r="N471" s="10">
        <v>22</v>
      </c>
      <c r="O471" s="10">
        <v>23</v>
      </c>
      <c r="P471" s="10">
        <v>25</v>
      </c>
      <c r="Q471" s="10">
        <v>28</v>
      </c>
    </row>
    <row r="472" spans="1:17" hidden="1" x14ac:dyDescent="0.35">
      <c r="A472" t="s">
        <v>460</v>
      </c>
      <c r="B472" t="s">
        <v>205</v>
      </c>
      <c r="C472" t="s">
        <v>686</v>
      </c>
      <c r="D472" t="s">
        <v>687</v>
      </c>
      <c r="E472">
        <f>SUM(Table17[[#This Row],[2025]:[2014]])</f>
        <v>1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>
        <v>1</v>
      </c>
    </row>
    <row r="473" spans="1:17" hidden="1" x14ac:dyDescent="0.35">
      <c r="A473" t="s">
        <v>460</v>
      </c>
      <c r="B473" t="s">
        <v>205</v>
      </c>
      <c r="C473" t="s">
        <v>221</v>
      </c>
      <c r="D473" t="s">
        <v>222</v>
      </c>
      <c r="E473">
        <f>SUM(Table17[[#This Row],[2025]:[2014]])</f>
        <v>2</v>
      </c>
      <c r="F473" s="10"/>
      <c r="G473" s="10">
        <v>1</v>
      </c>
      <c r="H473" s="10"/>
      <c r="I473" s="10">
        <v>1</v>
      </c>
      <c r="J473" s="10"/>
      <c r="K473" s="10"/>
      <c r="L473" s="10"/>
      <c r="M473" s="10"/>
      <c r="N473" s="10"/>
      <c r="O473" s="10"/>
      <c r="P473" s="10"/>
      <c r="Q473" s="10"/>
    </row>
    <row r="474" spans="1:17" hidden="1" x14ac:dyDescent="0.35">
      <c r="A474" t="s">
        <v>460</v>
      </c>
      <c r="B474" t="s">
        <v>205</v>
      </c>
      <c r="C474" t="s">
        <v>223</v>
      </c>
      <c r="D474" t="s">
        <v>224</v>
      </c>
      <c r="E474">
        <f>SUM(Table17[[#This Row],[2025]:[2014]])</f>
        <v>3</v>
      </c>
      <c r="F474" s="10"/>
      <c r="G474" s="10"/>
      <c r="H474" s="10"/>
      <c r="I474" s="10"/>
      <c r="J474" s="10"/>
      <c r="K474" s="10"/>
      <c r="L474" s="10"/>
      <c r="M474" s="10"/>
      <c r="N474" s="10">
        <v>2</v>
      </c>
      <c r="O474" s="10">
        <v>1</v>
      </c>
      <c r="P474" s="10"/>
      <c r="Q474" s="10"/>
    </row>
    <row r="475" spans="1:17" hidden="1" x14ac:dyDescent="0.35">
      <c r="A475" t="s">
        <v>460</v>
      </c>
      <c r="B475" t="s">
        <v>205</v>
      </c>
      <c r="C475" t="s">
        <v>688</v>
      </c>
      <c r="D475" t="s">
        <v>689</v>
      </c>
      <c r="E475">
        <f>SUM(Table17[[#This Row],[2025]:[2014]])</f>
        <v>1</v>
      </c>
      <c r="F475" s="10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hidden="1" x14ac:dyDescent="0.35">
      <c r="A476" t="s">
        <v>460</v>
      </c>
      <c r="B476" t="s">
        <v>205</v>
      </c>
      <c r="C476" t="s">
        <v>225</v>
      </c>
      <c r="D476" t="s">
        <v>226</v>
      </c>
      <c r="E476">
        <f>SUM(Table17[[#This Row],[2025]:[2014]])</f>
        <v>4</v>
      </c>
      <c r="F476" s="10"/>
      <c r="G476" s="10"/>
      <c r="H476" s="10"/>
      <c r="I476" s="10"/>
      <c r="J476" s="10"/>
      <c r="K476" s="10"/>
      <c r="L476" s="10"/>
      <c r="M476" s="10">
        <v>3</v>
      </c>
      <c r="N476" s="10">
        <v>1</v>
      </c>
      <c r="O476" s="10"/>
      <c r="P476" s="10"/>
      <c r="Q476" s="10"/>
    </row>
    <row r="477" spans="1:17" hidden="1" x14ac:dyDescent="0.35">
      <c r="A477" t="s">
        <v>460</v>
      </c>
      <c r="B477" t="s">
        <v>205</v>
      </c>
      <c r="C477" t="s">
        <v>690</v>
      </c>
      <c r="D477" t="s">
        <v>691</v>
      </c>
      <c r="E477">
        <f>SUM(Table17[[#This Row],[2025]:[2014]])</f>
        <v>1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>
        <v>1</v>
      </c>
      <c r="Q477" s="10"/>
    </row>
    <row r="478" spans="1:17" hidden="1" x14ac:dyDescent="0.35">
      <c r="A478" t="s">
        <v>460</v>
      </c>
      <c r="B478" t="s">
        <v>205</v>
      </c>
      <c r="C478" t="s">
        <v>229</v>
      </c>
      <c r="D478" t="s">
        <v>230</v>
      </c>
      <c r="E478">
        <f>SUM(Table17[[#This Row],[2025]:[2014]])</f>
        <v>33</v>
      </c>
      <c r="F478" s="10"/>
      <c r="G478" s="10">
        <v>1</v>
      </c>
      <c r="H478" s="10"/>
      <c r="I478" s="10">
        <v>2</v>
      </c>
      <c r="J478" s="10">
        <v>1</v>
      </c>
      <c r="K478" s="10">
        <v>3</v>
      </c>
      <c r="L478" s="10">
        <v>5</v>
      </c>
      <c r="M478" s="10">
        <v>6</v>
      </c>
      <c r="N478" s="10">
        <v>6</v>
      </c>
      <c r="O478" s="10">
        <v>6</v>
      </c>
      <c r="P478" s="10">
        <v>3</v>
      </c>
      <c r="Q478" s="10"/>
    </row>
    <row r="479" spans="1:17" hidden="1" x14ac:dyDescent="0.35">
      <c r="A479" t="s">
        <v>460</v>
      </c>
      <c r="B479" t="s">
        <v>205</v>
      </c>
      <c r="C479" t="s">
        <v>233</v>
      </c>
      <c r="D479" t="s">
        <v>234</v>
      </c>
      <c r="E479">
        <f>SUM(Table17[[#This Row],[2025]:[2014]])</f>
        <v>25</v>
      </c>
      <c r="F479" s="10">
        <v>1</v>
      </c>
      <c r="G479" s="10">
        <v>6</v>
      </c>
      <c r="H479" s="10">
        <v>7</v>
      </c>
      <c r="I479" s="10">
        <v>1</v>
      </c>
      <c r="J479" s="10">
        <v>3</v>
      </c>
      <c r="K479" s="10">
        <v>1</v>
      </c>
      <c r="L479" s="10"/>
      <c r="M479" s="10">
        <v>4</v>
      </c>
      <c r="N479" s="10"/>
      <c r="O479" s="10">
        <v>1</v>
      </c>
      <c r="P479" s="10"/>
      <c r="Q479" s="10">
        <v>1</v>
      </c>
    </row>
    <row r="480" spans="1:17" hidden="1" x14ac:dyDescent="0.35">
      <c r="A480" t="s">
        <v>460</v>
      </c>
      <c r="B480" t="s">
        <v>205</v>
      </c>
      <c r="C480" t="s">
        <v>692</v>
      </c>
      <c r="D480" t="s">
        <v>693</v>
      </c>
      <c r="E480">
        <f>SUM(Table17[[#This Row],[2025]:[2014]])</f>
        <v>1</v>
      </c>
      <c r="F480" s="10"/>
      <c r="G480" s="10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hidden="1" x14ac:dyDescent="0.35">
      <c r="A481" t="s">
        <v>460</v>
      </c>
      <c r="B481" t="s">
        <v>205</v>
      </c>
      <c r="C481" t="s">
        <v>694</v>
      </c>
      <c r="D481" t="s">
        <v>695</v>
      </c>
      <c r="E481">
        <f>SUM(Table17[[#This Row],[2025]:[2014]])</f>
        <v>1</v>
      </c>
      <c r="F481" s="10"/>
      <c r="G481" s="10"/>
      <c r="H481" s="10"/>
      <c r="I481" s="10"/>
      <c r="J481" s="10"/>
      <c r="K481" s="10">
        <v>1</v>
      </c>
      <c r="L481" s="10"/>
      <c r="M481" s="10"/>
      <c r="N481" s="10"/>
      <c r="O481" s="10"/>
      <c r="P481" s="10"/>
      <c r="Q481" s="10"/>
    </row>
    <row r="482" spans="1:17" hidden="1" x14ac:dyDescent="0.35">
      <c r="A482" t="s">
        <v>460</v>
      </c>
      <c r="B482" t="s">
        <v>205</v>
      </c>
      <c r="C482" t="s">
        <v>696</v>
      </c>
      <c r="D482" t="s">
        <v>697</v>
      </c>
      <c r="E482">
        <f>SUM(Table17[[#This Row],[2025]:[2014]])</f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>
        <v>1</v>
      </c>
    </row>
    <row r="483" spans="1:17" hidden="1" x14ac:dyDescent="0.35">
      <c r="A483" t="s">
        <v>460</v>
      </c>
      <c r="B483" t="s">
        <v>205</v>
      </c>
      <c r="C483" t="s">
        <v>698</v>
      </c>
      <c r="D483" t="s">
        <v>699</v>
      </c>
      <c r="E483">
        <f>SUM(Table17[[#This Row],[2025]:[2014]])</f>
        <v>1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/>
    </row>
    <row r="484" spans="1:17" hidden="1" x14ac:dyDescent="0.35">
      <c r="A484" t="s">
        <v>460</v>
      </c>
      <c r="B484" t="s">
        <v>205</v>
      </c>
      <c r="C484" t="s">
        <v>700</v>
      </c>
      <c r="D484" t="s">
        <v>701</v>
      </c>
      <c r="E484">
        <f>SUM(Table17[[#This Row],[2025]:[2014]])</f>
        <v>1</v>
      </c>
      <c r="F484" s="10"/>
      <c r="G484" s="10"/>
      <c r="H484" s="10"/>
      <c r="I484" s="10"/>
      <c r="J484" s="10"/>
      <c r="K484" s="10"/>
      <c r="L484" s="10">
        <v>1</v>
      </c>
      <c r="M484" s="10"/>
      <c r="N484" s="10"/>
      <c r="O484" s="10"/>
      <c r="P484" s="10"/>
      <c r="Q484" s="10"/>
    </row>
    <row r="485" spans="1:17" hidden="1" x14ac:dyDescent="0.35">
      <c r="A485" t="s">
        <v>460</v>
      </c>
      <c r="B485" t="s">
        <v>205</v>
      </c>
      <c r="C485" t="s">
        <v>361</v>
      </c>
      <c r="D485" t="s">
        <v>362</v>
      </c>
      <c r="E485">
        <f>SUM(Table17[[#This Row],[2025]:[2014]])</f>
        <v>-16</v>
      </c>
      <c r="F485" s="10">
        <v>0</v>
      </c>
      <c r="G485" s="10"/>
      <c r="H485" s="10"/>
      <c r="I485" s="10"/>
      <c r="J485" s="10"/>
      <c r="K485" s="10"/>
      <c r="L485" s="10">
        <v>-16</v>
      </c>
      <c r="M485" s="10"/>
      <c r="N485" s="10"/>
      <c r="O485" s="10"/>
      <c r="P485" s="10"/>
      <c r="Q485" s="10"/>
    </row>
    <row r="486" spans="1:17" hidden="1" x14ac:dyDescent="0.35">
      <c r="A486" t="s">
        <v>460</v>
      </c>
      <c r="B486" t="s">
        <v>205</v>
      </c>
      <c r="C486" t="s">
        <v>702</v>
      </c>
      <c r="D486" t="s">
        <v>703</v>
      </c>
      <c r="E486">
        <f>SUM(Table17[[#This Row],[2025]:[2014]])</f>
        <v>1</v>
      </c>
      <c r="F486" s="10"/>
      <c r="G486" s="10"/>
      <c r="H486" s="10"/>
      <c r="I486" s="10"/>
      <c r="J486" s="10">
        <v>1</v>
      </c>
      <c r="K486" s="10"/>
      <c r="L486" s="10"/>
      <c r="M486" s="10"/>
      <c r="N486" s="10"/>
      <c r="O486" s="10"/>
      <c r="P486" s="10"/>
      <c r="Q486" s="10"/>
    </row>
    <row r="487" spans="1:17" hidden="1" x14ac:dyDescent="0.35">
      <c r="A487" t="s">
        <v>460</v>
      </c>
      <c r="B487" t="s">
        <v>205</v>
      </c>
      <c r="C487" t="s">
        <v>363</v>
      </c>
      <c r="D487" t="s">
        <v>364</v>
      </c>
      <c r="E487">
        <f>SUM(Table17[[#This Row],[2025]:[2014]])</f>
        <v>204</v>
      </c>
      <c r="F487" s="10"/>
      <c r="G487" s="10"/>
      <c r="H487" s="10"/>
      <c r="I487" s="10"/>
      <c r="J487" s="10"/>
      <c r="K487" s="10">
        <v>4</v>
      </c>
      <c r="L487" s="10">
        <v>18</v>
      </c>
      <c r="M487" s="10">
        <v>33</v>
      </c>
      <c r="N487" s="10">
        <v>39</v>
      </c>
      <c r="O487" s="10">
        <v>17</v>
      </c>
      <c r="P487" s="10">
        <v>5</v>
      </c>
      <c r="Q487" s="10">
        <v>88</v>
      </c>
    </row>
    <row r="488" spans="1:17" hidden="1" x14ac:dyDescent="0.35">
      <c r="A488" t="s">
        <v>460</v>
      </c>
      <c r="B488" t="s">
        <v>205</v>
      </c>
      <c r="C488" t="s">
        <v>704</v>
      </c>
      <c r="D488" t="s">
        <v>705</v>
      </c>
      <c r="E488">
        <f>SUM(Table17[[#This Row],[2025]:[2014]])</f>
        <v>3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>
        <v>3</v>
      </c>
    </row>
    <row r="489" spans="1:17" hidden="1" x14ac:dyDescent="0.35">
      <c r="A489" t="s">
        <v>460</v>
      </c>
      <c r="B489" t="s">
        <v>205</v>
      </c>
      <c r="C489" t="s">
        <v>706</v>
      </c>
      <c r="D489" t="s">
        <v>707</v>
      </c>
      <c r="E489">
        <f>SUM(Table17[[#This Row],[2025]:[2014]])</f>
        <v>9</v>
      </c>
      <c r="F489" s="10"/>
      <c r="G489" s="10"/>
      <c r="H489" s="10"/>
      <c r="I489" s="10"/>
      <c r="J489" s="10"/>
      <c r="K489" s="10"/>
      <c r="L489" s="10"/>
      <c r="M489" s="10">
        <v>3</v>
      </c>
      <c r="N489" s="10">
        <v>6</v>
      </c>
      <c r="O489" s="10"/>
      <c r="P489" s="10"/>
      <c r="Q489" s="10"/>
    </row>
    <row r="490" spans="1:17" hidden="1" x14ac:dyDescent="0.35">
      <c r="A490" t="s">
        <v>460</v>
      </c>
      <c r="B490" t="s">
        <v>205</v>
      </c>
      <c r="C490" t="s">
        <v>708</v>
      </c>
      <c r="D490" t="s">
        <v>709</v>
      </c>
      <c r="E490">
        <f>SUM(Table17[[#This Row],[2025]:[2014]])</f>
        <v>32</v>
      </c>
      <c r="F490" s="10"/>
      <c r="G490" s="10"/>
      <c r="H490" s="10"/>
      <c r="I490" s="10"/>
      <c r="J490" s="10"/>
      <c r="K490" s="10"/>
      <c r="L490" s="10"/>
      <c r="M490" s="10">
        <v>3</v>
      </c>
      <c r="N490" s="10">
        <v>17</v>
      </c>
      <c r="O490" s="10">
        <v>12</v>
      </c>
      <c r="P490" s="10"/>
      <c r="Q490" s="10"/>
    </row>
    <row r="491" spans="1:17" hidden="1" x14ac:dyDescent="0.35">
      <c r="A491" t="s">
        <v>460</v>
      </c>
      <c r="B491" t="s">
        <v>205</v>
      </c>
      <c r="C491" t="s">
        <v>365</v>
      </c>
      <c r="D491" t="s">
        <v>366</v>
      </c>
      <c r="E491">
        <f>SUM(Table17[[#This Row],[2025]:[2014]])</f>
        <v>19</v>
      </c>
      <c r="F491" s="10"/>
      <c r="G491" s="10"/>
      <c r="H491" s="10"/>
      <c r="I491" s="10"/>
      <c r="J491" s="10"/>
      <c r="K491" s="10"/>
      <c r="L491" s="10">
        <v>7</v>
      </c>
      <c r="M491" s="10">
        <v>8</v>
      </c>
      <c r="N491" s="10">
        <v>4</v>
      </c>
      <c r="O491" s="10"/>
      <c r="P491" s="10"/>
      <c r="Q491" s="10"/>
    </row>
    <row r="492" spans="1:17" hidden="1" x14ac:dyDescent="0.35">
      <c r="A492" t="s">
        <v>460</v>
      </c>
      <c r="B492" t="s">
        <v>205</v>
      </c>
      <c r="C492" t="s">
        <v>710</v>
      </c>
      <c r="D492" t="s">
        <v>711</v>
      </c>
      <c r="E492">
        <f>SUM(Table17[[#This Row],[2025]:[2014]])</f>
        <v>0</v>
      </c>
      <c r="F492" s="10"/>
      <c r="G492" s="10"/>
      <c r="H492" s="10"/>
      <c r="I492" s="10"/>
      <c r="J492" s="10"/>
      <c r="K492" s="10"/>
      <c r="L492" s="10">
        <v>-2</v>
      </c>
      <c r="M492" s="10">
        <v>2</v>
      </c>
      <c r="N492" s="10"/>
      <c r="O492" s="10"/>
      <c r="P492" s="10"/>
      <c r="Q492" s="10"/>
    </row>
    <row r="493" spans="1:17" hidden="1" x14ac:dyDescent="0.35">
      <c r="A493" t="s">
        <v>460</v>
      </c>
      <c r="B493" t="s">
        <v>205</v>
      </c>
      <c r="C493" t="s">
        <v>712</v>
      </c>
      <c r="D493" t="s">
        <v>713</v>
      </c>
      <c r="E493">
        <f>SUM(Table17[[#This Row],[2025]:[2014]])</f>
        <v>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1</v>
      </c>
    </row>
    <row r="494" spans="1:17" hidden="1" x14ac:dyDescent="0.35">
      <c r="A494" t="s">
        <v>460</v>
      </c>
      <c r="B494" t="s">
        <v>205</v>
      </c>
      <c r="C494" t="s">
        <v>714</v>
      </c>
      <c r="D494" t="s">
        <v>715</v>
      </c>
      <c r="E494">
        <f>SUM(Table17[[#This Row],[2025]:[2014]])</f>
        <v>2</v>
      </c>
      <c r="F494" s="10">
        <v>2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hidden="1" x14ac:dyDescent="0.35">
      <c r="A495" t="s">
        <v>460</v>
      </c>
      <c r="B495" t="s">
        <v>205</v>
      </c>
      <c r="C495" t="s">
        <v>716</v>
      </c>
      <c r="D495" t="s">
        <v>717</v>
      </c>
      <c r="E495">
        <f>SUM(Table17[[#This Row],[2025]:[2014]])</f>
        <v>2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>
        <v>-1</v>
      </c>
      <c r="Q495" s="10">
        <v>3</v>
      </c>
    </row>
    <row r="496" spans="1:17" hidden="1" x14ac:dyDescent="0.35">
      <c r="A496" t="s">
        <v>460</v>
      </c>
      <c r="B496" t="s">
        <v>205</v>
      </c>
      <c r="C496" t="s">
        <v>718</v>
      </c>
      <c r="D496" t="s">
        <v>719</v>
      </c>
      <c r="E496">
        <f>SUM(Table17[[#This Row],[2025]:[2014]])</f>
        <v>6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>
        <v>6</v>
      </c>
    </row>
    <row r="497" spans="1:17" hidden="1" x14ac:dyDescent="0.35">
      <c r="A497" t="s">
        <v>460</v>
      </c>
      <c r="B497" t="s">
        <v>205</v>
      </c>
      <c r="C497" t="s">
        <v>720</v>
      </c>
      <c r="D497" t="s">
        <v>721</v>
      </c>
      <c r="E497">
        <f>SUM(Table17[[#This Row],[2025]:[2014]])</f>
        <v>13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>
        <v>13</v>
      </c>
      <c r="Q497" s="10"/>
    </row>
    <row r="498" spans="1:17" hidden="1" x14ac:dyDescent="0.35">
      <c r="A498" t="s">
        <v>460</v>
      </c>
      <c r="B498" t="s">
        <v>205</v>
      </c>
      <c r="C498" t="s">
        <v>722</v>
      </c>
      <c r="D498" t="s">
        <v>723</v>
      </c>
      <c r="E498">
        <f>SUM(Table17[[#This Row],[2025]:[2014]])</f>
        <v>5319</v>
      </c>
      <c r="F498" s="10">
        <v>55</v>
      </c>
      <c r="G498" s="10">
        <v>90</v>
      </c>
      <c r="H498" s="10">
        <v>102</v>
      </c>
      <c r="I498" s="10">
        <v>171</v>
      </c>
      <c r="J498" s="10">
        <v>324</v>
      </c>
      <c r="K498" s="10">
        <v>548</v>
      </c>
      <c r="L498" s="10">
        <v>750</v>
      </c>
      <c r="M498" s="10">
        <v>485</v>
      </c>
      <c r="N498" s="10">
        <v>590</v>
      </c>
      <c r="O498" s="10">
        <v>643</v>
      </c>
      <c r="P498" s="10">
        <v>735</v>
      </c>
      <c r="Q498" s="10">
        <v>826</v>
      </c>
    </row>
    <row r="499" spans="1:17" hidden="1" x14ac:dyDescent="0.35">
      <c r="A499" t="s">
        <v>460</v>
      </c>
      <c r="B499" t="s">
        <v>205</v>
      </c>
      <c r="C499" t="s">
        <v>724</v>
      </c>
      <c r="D499" t="s">
        <v>725</v>
      </c>
      <c r="E499">
        <f>SUM(Table17[[#This Row],[2025]:[2014]])</f>
        <v>30</v>
      </c>
      <c r="F499" s="10"/>
      <c r="G499" s="10"/>
      <c r="H499" s="10"/>
      <c r="I499" s="10"/>
      <c r="J499" s="10"/>
      <c r="K499" s="10"/>
      <c r="L499" s="10">
        <v>16</v>
      </c>
      <c r="M499" s="10"/>
      <c r="N499" s="10">
        <v>14</v>
      </c>
      <c r="O499" s="10"/>
      <c r="P499" s="10"/>
      <c r="Q499" s="10"/>
    </row>
    <row r="500" spans="1:17" hidden="1" x14ac:dyDescent="0.35">
      <c r="A500" t="s">
        <v>460</v>
      </c>
      <c r="B500" t="s">
        <v>205</v>
      </c>
      <c r="C500" t="s">
        <v>726</v>
      </c>
      <c r="D500" t="s">
        <v>727</v>
      </c>
      <c r="E500">
        <f>SUM(Table17[[#This Row],[2025]:[2014]])</f>
        <v>8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>
        <v>8</v>
      </c>
    </row>
    <row r="501" spans="1:17" hidden="1" x14ac:dyDescent="0.35">
      <c r="A501" t="s">
        <v>460</v>
      </c>
      <c r="B501" t="s">
        <v>205</v>
      </c>
      <c r="C501" t="s">
        <v>728</v>
      </c>
      <c r="D501" t="s">
        <v>729</v>
      </c>
      <c r="E501">
        <f>SUM(Table17[[#This Row],[2025]:[2014]])</f>
        <v>15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>
        <v>3</v>
      </c>
      <c r="O501" s="10">
        <v>11</v>
      </c>
      <c r="P501" s="10"/>
      <c r="Q501" s="10"/>
    </row>
    <row r="502" spans="1:17" hidden="1" x14ac:dyDescent="0.35">
      <c r="A502" t="s">
        <v>460</v>
      </c>
      <c r="B502" t="s">
        <v>205</v>
      </c>
      <c r="C502" t="s">
        <v>367</v>
      </c>
      <c r="D502" t="s">
        <v>368</v>
      </c>
      <c r="E502">
        <f>SUM(Table17[[#This Row],[2025]:[2014]])</f>
        <v>2</v>
      </c>
      <c r="F502" s="10"/>
      <c r="G502" s="10"/>
      <c r="H502" s="10"/>
      <c r="I502" s="10"/>
      <c r="J502" s="10"/>
      <c r="K502" s="10"/>
      <c r="L502" s="10"/>
      <c r="M502" s="10">
        <v>1</v>
      </c>
      <c r="N502" s="10"/>
      <c r="O502" s="10"/>
      <c r="P502" s="10">
        <v>1</v>
      </c>
      <c r="Q502" s="10"/>
    </row>
    <row r="503" spans="1:17" hidden="1" x14ac:dyDescent="0.35">
      <c r="A503" t="s">
        <v>460</v>
      </c>
      <c r="B503" t="s">
        <v>205</v>
      </c>
      <c r="C503" t="s">
        <v>446</v>
      </c>
      <c r="D503" t="s">
        <v>447</v>
      </c>
      <c r="E503">
        <f>SUM(Table17[[#This Row],[2025]:[2014]])</f>
        <v>42</v>
      </c>
      <c r="F503" s="10"/>
      <c r="G503" s="10"/>
      <c r="H503" s="10">
        <v>1</v>
      </c>
      <c r="I503" s="10">
        <v>2</v>
      </c>
      <c r="J503" s="10">
        <v>0</v>
      </c>
      <c r="K503" s="10">
        <v>7</v>
      </c>
      <c r="L503" s="10">
        <v>3</v>
      </c>
      <c r="M503" s="10">
        <v>5</v>
      </c>
      <c r="N503" s="10">
        <v>5</v>
      </c>
      <c r="O503" s="10">
        <v>7</v>
      </c>
      <c r="P503" s="10">
        <v>9</v>
      </c>
      <c r="Q503" s="10">
        <v>3</v>
      </c>
    </row>
    <row r="504" spans="1:17" hidden="1" x14ac:dyDescent="0.35">
      <c r="A504" t="s">
        <v>460</v>
      </c>
      <c r="B504" t="s">
        <v>205</v>
      </c>
      <c r="C504" t="s">
        <v>730</v>
      </c>
      <c r="D504" t="s">
        <v>731</v>
      </c>
      <c r="E504">
        <f>SUM(Table17[[#This Row],[2025]:[2014]])</f>
        <v>2</v>
      </c>
      <c r="F504" s="10"/>
      <c r="G504" s="10"/>
      <c r="H504" s="10">
        <v>2</v>
      </c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hidden="1" x14ac:dyDescent="0.35">
      <c r="A505" t="s">
        <v>460</v>
      </c>
      <c r="B505" t="s">
        <v>205</v>
      </c>
      <c r="C505" t="s">
        <v>732</v>
      </c>
      <c r="D505" t="s">
        <v>733</v>
      </c>
      <c r="E505">
        <f>SUM(Table17[[#This Row],[2025]:[2014]])</f>
        <v>2</v>
      </c>
      <c r="F505" s="10"/>
      <c r="G505" s="10"/>
      <c r="H505" s="10"/>
      <c r="I505" s="10"/>
      <c r="J505" s="10"/>
      <c r="K505" s="10">
        <v>-1</v>
      </c>
      <c r="L505" s="10">
        <v>1</v>
      </c>
      <c r="M505" s="10">
        <v>0</v>
      </c>
      <c r="N505" s="10">
        <v>2</v>
      </c>
      <c r="O505" s="10"/>
      <c r="P505" s="10"/>
      <c r="Q505" s="10"/>
    </row>
    <row r="506" spans="1:17" hidden="1" x14ac:dyDescent="0.35">
      <c r="A506" t="s">
        <v>460</v>
      </c>
      <c r="B506" t="s">
        <v>205</v>
      </c>
      <c r="C506" t="s">
        <v>734</v>
      </c>
      <c r="D506" t="s">
        <v>735</v>
      </c>
      <c r="E506">
        <f>SUM(Table17[[#This Row],[2025]:[2014]])</f>
        <v>18</v>
      </c>
      <c r="F506" s="10"/>
      <c r="G506" s="10"/>
      <c r="H506" s="10"/>
      <c r="I506" s="10">
        <v>1</v>
      </c>
      <c r="J506" s="10"/>
      <c r="K506" s="10"/>
      <c r="L506" s="10"/>
      <c r="M506" s="10">
        <v>0</v>
      </c>
      <c r="N506" s="10">
        <v>2</v>
      </c>
      <c r="O506" s="10">
        <v>2</v>
      </c>
      <c r="P506" s="10">
        <v>3</v>
      </c>
      <c r="Q506" s="10">
        <v>10</v>
      </c>
    </row>
    <row r="507" spans="1:17" hidden="1" x14ac:dyDescent="0.35">
      <c r="A507" t="s">
        <v>460</v>
      </c>
      <c r="B507" t="s">
        <v>205</v>
      </c>
      <c r="C507" t="s">
        <v>736</v>
      </c>
      <c r="D507" t="s">
        <v>737</v>
      </c>
      <c r="E507">
        <f>SUM(Table17[[#This Row],[2025]:[2014]])</f>
        <v>1</v>
      </c>
      <c r="F507" s="10"/>
      <c r="G507" s="10"/>
      <c r="H507" s="10">
        <v>1</v>
      </c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hidden="1" x14ac:dyDescent="0.35">
      <c r="A508" t="s">
        <v>460</v>
      </c>
      <c r="B508" t="s">
        <v>205</v>
      </c>
      <c r="C508" t="s">
        <v>448</v>
      </c>
      <c r="D508" t="s">
        <v>449</v>
      </c>
      <c r="E508">
        <f>SUM(Table17[[#This Row],[2025]:[2014]])</f>
        <v>2</v>
      </c>
      <c r="F508" s="10"/>
      <c r="G508" s="10"/>
      <c r="H508" s="10">
        <v>2</v>
      </c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hidden="1" x14ac:dyDescent="0.35">
      <c r="A509" t="s">
        <v>460</v>
      </c>
      <c r="B509" t="s">
        <v>205</v>
      </c>
      <c r="C509" t="s">
        <v>738</v>
      </c>
      <c r="D509" t="s">
        <v>739</v>
      </c>
      <c r="E509">
        <f>SUM(Table17[[#This Row],[2025]:[2014]])</f>
        <v>1</v>
      </c>
      <c r="F509" s="10"/>
      <c r="G509" s="10">
        <v>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hidden="1" x14ac:dyDescent="0.35">
      <c r="A510" t="s">
        <v>460</v>
      </c>
      <c r="B510" t="s">
        <v>205</v>
      </c>
      <c r="C510" t="s">
        <v>740</v>
      </c>
      <c r="D510" t="s">
        <v>741</v>
      </c>
      <c r="E510">
        <f>SUM(Table17[[#This Row],[2025]:[2014]])</f>
        <v>0</v>
      </c>
      <c r="F510" s="10"/>
      <c r="G510" s="10"/>
      <c r="H510" s="10"/>
      <c r="I510" s="10"/>
      <c r="J510" s="10"/>
      <c r="K510" s="10"/>
      <c r="L510" s="10"/>
      <c r="M510" s="10"/>
      <c r="N510" s="10">
        <v>-1</v>
      </c>
      <c r="O510" s="10">
        <v>1</v>
      </c>
      <c r="P510" s="10"/>
      <c r="Q510" s="10"/>
    </row>
    <row r="511" spans="1:17" hidden="1" x14ac:dyDescent="0.35">
      <c r="A511" t="s">
        <v>460</v>
      </c>
      <c r="B511" t="s">
        <v>205</v>
      </c>
      <c r="C511" t="s">
        <v>742</v>
      </c>
      <c r="D511" t="s">
        <v>743</v>
      </c>
      <c r="E511">
        <f>SUM(Table17[[#This Row],[2025]:[2014]])</f>
        <v>1</v>
      </c>
      <c r="F511" s="10"/>
      <c r="G511" s="10"/>
      <c r="H511" s="10"/>
      <c r="I511" s="10"/>
      <c r="J511" s="10"/>
      <c r="K511" s="10"/>
      <c r="L511" s="10"/>
      <c r="M511" s="10"/>
      <c r="N511" s="10">
        <v>-4</v>
      </c>
      <c r="O511" s="10">
        <v>5</v>
      </c>
      <c r="P511" s="10"/>
      <c r="Q511" s="10"/>
    </row>
    <row r="512" spans="1:17" hidden="1" x14ac:dyDescent="0.35">
      <c r="A512" t="s">
        <v>460</v>
      </c>
      <c r="B512" t="s">
        <v>205</v>
      </c>
      <c r="C512" t="s">
        <v>744</v>
      </c>
      <c r="D512" t="s">
        <v>745</v>
      </c>
      <c r="E512">
        <f>SUM(Table17[[#This Row],[2025]:[2014]])</f>
        <v>8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2</v>
      </c>
      <c r="P512" s="10">
        <v>0</v>
      </c>
      <c r="Q512" s="10">
        <v>6</v>
      </c>
    </row>
    <row r="513" spans="1:17" hidden="1" x14ac:dyDescent="0.35">
      <c r="A513" t="s">
        <v>460</v>
      </c>
      <c r="B513" t="s">
        <v>205</v>
      </c>
      <c r="C513" t="s">
        <v>746</v>
      </c>
      <c r="D513" t="s">
        <v>747</v>
      </c>
      <c r="E513">
        <f>SUM(Table17[[#This Row],[2025]:[2014]])</f>
        <v>-2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>
        <v>-2</v>
      </c>
    </row>
    <row r="514" spans="1:17" hidden="1" x14ac:dyDescent="0.35">
      <c r="A514" t="s">
        <v>460</v>
      </c>
      <c r="B514" t="s">
        <v>205</v>
      </c>
      <c r="C514" t="s">
        <v>748</v>
      </c>
      <c r="D514" t="s">
        <v>749</v>
      </c>
      <c r="E514">
        <f>SUM(Table17[[#This Row],[2025]:[2014]])</f>
        <v>-1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>
        <v>-1</v>
      </c>
    </row>
    <row r="515" spans="1:17" hidden="1" x14ac:dyDescent="0.35">
      <c r="A515" t="s">
        <v>460</v>
      </c>
      <c r="B515" t="s">
        <v>205</v>
      </c>
      <c r="C515" t="s">
        <v>750</v>
      </c>
      <c r="D515" t="s">
        <v>751</v>
      </c>
      <c r="E515">
        <f>SUM(Table17[[#This Row],[2025]:[2014]])</f>
        <v>1</v>
      </c>
      <c r="F515" s="10"/>
      <c r="G515" s="10"/>
      <c r="H515" s="10">
        <v>1</v>
      </c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hidden="1" x14ac:dyDescent="0.35">
      <c r="A516" t="s">
        <v>460</v>
      </c>
      <c r="B516" t="s">
        <v>205</v>
      </c>
      <c r="C516" t="s">
        <v>300</v>
      </c>
      <c r="D516" t="s">
        <v>301</v>
      </c>
      <c r="E516">
        <f>SUM(Table17[[#This Row],[2025]:[2014]])</f>
        <v>2</v>
      </c>
      <c r="F516" s="10"/>
      <c r="G516" s="10"/>
      <c r="H516" s="10"/>
      <c r="I516" s="10"/>
      <c r="J516" s="10"/>
      <c r="K516" s="10">
        <v>1</v>
      </c>
      <c r="L516" s="10"/>
      <c r="M516" s="10"/>
      <c r="N516" s="10"/>
      <c r="O516" s="10"/>
      <c r="P516" s="10">
        <v>-1</v>
      </c>
      <c r="Q516" s="10">
        <v>2</v>
      </c>
    </row>
    <row r="517" spans="1:17" hidden="1" x14ac:dyDescent="0.35">
      <c r="A517" t="s">
        <v>460</v>
      </c>
      <c r="B517" t="s">
        <v>205</v>
      </c>
      <c r="C517" t="s">
        <v>456</v>
      </c>
      <c r="D517" t="s">
        <v>457</v>
      </c>
      <c r="E517">
        <f>SUM(Table17[[#This Row],[2025]:[2014]])</f>
        <v>676</v>
      </c>
      <c r="F517" s="10"/>
      <c r="G517" s="10">
        <v>3</v>
      </c>
      <c r="H517" s="10"/>
      <c r="I517" s="10">
        <v>15</v>
      </c>
      <c r="J517" s="10">
        <v>15</v>
      </c>
      <c r="K517" s="10">
        <v>118</v>
      </c>
      <c r="L517" s="10">
        <v>218</v>
      </c>
      <c r="M517" s="10">
        <v>247</v>
      </c>
      <c r="N517" s="10">
        <v>56</v>
      </c>
      <c r="O517" s="10"/>
      <c r="P517" s="10">
        <v>2</v>
      </c>
      <c r="Q517" s="10">
        <v>2</v>
      </c>
    </row>
    <row r="518" spans="1:17" hidden="1" x14ac:dyDescent="0.35">
      <c r="A518" t="s">
        <v>460</v>
      </c>
      <c r="B518" t="s">
        <v>205</v>
      </c>
      <c r="C518" t="s">
        <v>237</v>
      </c>
      <c r="D518" t="s">
        <v>238</v>
      </c>
      <c r="E518">
        <f>SUM(Table17[[#This Row],[2025]:[2014]])</f>
        <v>1764</v>
      </c>
      <c r="F518" s="10">
        <v>32</v>
      </c>
      <c r="G518" s="10">
        <v>81</v>
      </c>
      <c r="H518" s="10">
        <v>78</v>
      </c>
      <c r="I518" s="10">
        <v>84</v>
      </c>
      <c r="J518" s="10">
        <v>30</v>
      </c>
      <c r="K518" s="10">
        <v>40</v>
      </c>
      <c r="L518" s="10"/>
      <c r="M518" s="10"/>
      <c r="N518" s="10">
        <v>217</v>
      </c>
      <c r="O518" s="10">
        <v>318</v>
      </c>
      <c r="P518" s="10">
        <v>427</v>
      </c>
      <c r="Q518" s="10">
        <v>457</v>
      </c>
    </row>
    <row r="519" spans="1:17" hidden="1" x14ac:dyDescent="0.35">
      <c r="A519" t="s">
        <v>460</v>
      </c>
      <c r="B519" t="s">
        <v>205</v>
      </c>
      <c r="C519" t="s">
        <v>752</v>
      </c>
      <c r="D519" t="s">
        <v>753</v>
      </c>
      <c r="E519">
        <f>SUM(Table17[[#This Row],[2025]:[2014]])</f>
        <v>10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>
        <v>10</v>
      </c>
    </row>
    <row r="520" spans="1:17" x14ac:dyDescent="0.35">
      <c r="A520" t="s">
        <v>754</v>
      </c>
      <c r="B520" t="s">
        <v>755</v>
      </c>
      <c r="C520" t="s">
        <v>756</v>
      </c>
      <c r="D520" t="s">
        <v>757</v>
      </c>
      <c r="E520">
        <f>SUM(Table17[[#This Row],[2025]:[2014]])</f>
        <v>2</v>
      </c>
      <c r="F520" s="10"/>
      <c r="G520" s="10"/>
      <c r="H520" s="10"/>
      <c r="I520" s="10"/>
      <c r="J520" s="10"/>
      <c r="K520" s="10">
        <v>2</v>
      </c>
      <c r="L520" s="10"/>
      <c r="M520" s="10"/>
      <c r="N520" s="10"/>
      <c r="O520" s="10"/>
      <c r="P520" s="10"/>
      <c r="Q520" s="10"/>
    </row>
    <row r="521" spans="1:17" x14ac:dyDescent="0.35">
      <c r="A521" t="s">
        <v>754</v>
      </c>
      <c r="B521" t="s">
        <v>485</v>
      </c>
      <c r="C521" t="s">
        <v>486</v>
      </c>
      <c r="D521" t="s">
        <v>487</v>
      </c>
      <c r="E521">
        <f>SUM(Table17[[#This Row],[2025]:[2014]])</f>
        <v>5</v>
      </c>
      <c r="F521" s="10"/>
      <c r="G521" s="10"/>
      <c r="H521" s="10"/>
      <c r="I521" s="10"/>
      <c r="J521" s="10"/>
      <c r="K521" s="10"/>
      <c r="L521" s="10">
        <v>1</v>
      </c>
      <c r="M521" s="10">
        <v>2</v>
      </c>
      <c r="N521" s="10"/>
      <c r="O521" s="10"/>
      <c r="P521" s="10">
        <v>1</v>
      </c>
      <c r="Q521" s="10">
        <v>1</v>
      </c>
    </row>
    <row r="522" spans="1:17" x14ac:dyDescent="0.35">
      <c r="A522" t="s">
        <v>754</v>
      </c>
      <c r="B522" t="s">
        <v>123</v>
      </c>
      <c r="C522" t="s">
        <v>124</v>
      </c>
      <c r="D522" t="s">
        <v>125</v>
      </c>
      <c r="E522">
        <f>SUM(Table17[[#This Row],[2025]:[2014]])</f>
        <v>11</v>
      </c>
      <c r="F522" s="10"/>
      <c r="G522" s="10"/>
      <c r="H522" s="10"/>
      <c r="I522" s="10">
        <v>1</v>
      </c>
      <c r="J522" s="10"/>
      <c r="K522" s="10">
        <v>7</v>
      </c>
      <c r="L522" s="10">
        <v>2</v>
      </c>
      <c r="M522" s="10">
        <v>1</v>
      </c>
      <c r="N522" s="10"/>
      <c r="O522" s="10"/>
      <c r="P522" s="10"/>
      <c r="Q522" s="10"/>
    </row>
    <row r="523" spans="1:17" x14ac:dyDescent="0.35">
      <c r="A523" t="s">
        <v>754</v>
      </c>
      <c r="B523" t="s">
        <v>123</v>
      </c>
      <c r="C523" t="s">
        <v>488</v>
      </c>
      <c r="D523" t="s">
        <v>489</v>
      </c>
      <c r="E523">
        <f>SUM(Table17[[#This Row],[2025]:[2014]])</f>
        <v>0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  <c r="Q523" s="10"/>
    </row>
    <row r="524" spans="1:17" x14ac:dyDescent="0.35">
      <c r="A524" t="s">
        <v>754</v>
      </c>
      <c r="B524" t="s">
        <v>126</v>
      </c>
      <c r="C524" t="s">
        <v>307</v>
      </c>
      <c r="D524" t="s">
        <v>308</v>
      </c>
      <c r="E524">
        <f>SUM(Table17[[#This Row],[2025]:[2014]])</f>
        <v>1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>
        <v>1</v>
      </c>
    </row>
    <row r="525" spans="1:17" x14ac:dyDescent="0.35">
      <c r="A525" t="s">
        <v>754</v>
      </c>
      <c r="B525" t="s">
        <v>126</v>
      </c>
      <c r="C525" t="s">
        <v>127</v>
      </c>
      <c r="D525" t="s">
        <v>128</v>
      </c>
      <c r="E525">
        <f>SUM(Table17[[#This Row],[2025]:[2014]])</f>
        <v>2</v>
      </c>
      <c r="F525" s="10"/>
      <c r="G525" s="10">
        <v>1</v>
      </c>
      <c r="H525" s="10"/>
      <c r="I525" s="10">
        <v>1</v>
      </c>
      <c r="J525" s="10"/>
      <c r="K525" s="10"/>
      <c r="L525" s="10"/>
      <c r="M525" s="10"/>
      <c r="N525" s="10"/>
      <c r="O525" s="10"/>
      <c r="P525" s="10"/>
      <c r="Q525" s="10"/>
    </row>
    <row r="526" spans="1:17" x14ac:dyDescent="0.35">
      <c r="A526" t="s">
        <v>754</v>
      </c>
      <c r="B526" t="s">
        <v>131</v>
      </c>
      <c r="C526" t="s">
        <v>309</v>
      </c>
      <c r="D526" t="s">
        <v>310</v>
      </c>
      <c r="E526">
        <f>SUM(Table17[[#This Row],[2025]:[2014]])</f>
        <v>13</v>
      </c>
      <c r="F526" s="10"/>
      <c r="G526" s="10"/>
      <c r="H526" s="10"/>
      <c r="I526" s="10"/>
      <c r="J526" s="10"/>
      <c r="K526" s="10">
        <v>10</v>
      </c>
      <c r="L526" s="10">
        <v>3</v>
      </c>
      <c r="M526" s="10"/>
      <c r="N526" s="10"/>
      <c r="O526" s="10"/>
      <c r="P526" s="10"/>
      <c r="Q526" s="10"/>
    </row>
    <row r="527" spans="1:17" x14ac:dyDescent="0.35">
      <c r="A527" t="s">
        <v>754</v>
      </c>
      <c r="B527" t="s">
        <v>134</v>
      </c>
      <c r="C527" t="s">
        <v>135</v>
      </c>
      <c r="D527" t="s">
        <v>136</v>
      </c>
      <c r="E527">
        <f>SUM(Table17[[#This Row],[2025]:[2014]])</f>
        <v>1</v>
      </c>
      <c r="F527" s="10"/>
      <c r="G527" s="10"/>
      <c r="H527" s="10"/>
      <c r="I527" s="10"/>
      <c r="J527" s="10"/>
      <c r="K527" s="10"/>
      <c r="L527" s="10"/>
      <c r="M527" s="10">
        <v>1</v>
      </c>
      <c r="N527" s="10"/>
      <c r="O527" s="10"/>
      <c r="P527" s="10"/>
      <c r="Q527" s="10"/>
    </row>
    <row r="528" spans="1:17" x14ac:dyDescent="0.35">
      <c r="A528" t="s">
        <v>754</v>
      </c>
      <c r="B528" t="s">
        <v>139</v>
      </c>
      <c r="C528" t="s">
        <v>124</v>
      </c>
      <c r="D528" t="s">
        <v>313</v>
      </c>
      <c r="E528">
        <f>SUM(Table17[[#This Row],[2025]:[2014]])</f>
        <v>73</v>
      </c>
      <c r="F528" s="10"/>
      <c r="G528" s="10"/>
      <c r="H528" s="10"/>
      <c r="I528" s="10"/>
      <c r="J528" s="10">
        <v>1</v>
      </c>
      <c r="K528" s="10">
        <v>1</v>
      </c>
      <c r="L528" s="10">
        <v>21</v>
      </c>
      <c r="M528" s="10">
        <v>42</v>
      </c>
      <c r="N528" s="10"/>
      <c r="O528" s="10"/>
      <c r="P528" s="10">
        <v>3</v>
      </c>
      <c r="Q528" s="10">
        <v>5</v>
      </c>
    </row>
    <row r="529" spans="1:17" x14ac:dyDescent="0.35">
      <c r="A529" t="s">
        <v>754</v>
      </c>
      <c r="B529" t="s">
        <v>144</v>
      </c>
      <c r="C529" t="s">
        <v>124</v>
      </c>
      <c r="D529" t="s">
        <v>145</v>
      </c>
      <c r="E529">
        <f>SUM(Table17[[#This Row],[2025]:[2014]])</f>
        <v>5</v>
      </c>
      <c r="F529" s="10"/>
      <c r="G529" s="10"/>
      <c r="H529" s="10">
        <v>5</v>
      </c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x14ac:dyDescent="0.35">
      <c r="A530" t="s">
        <v>754</v>
      </c>
      <c r="B530" t="s">
        <v>144</v>
      </c>
      <c r="C530" t="s">
        <v>124</v>
      </c>
      <c r="D530" t="s">
        <v>246</v>
      </c>
      <c r="E530">
        <f>SUM(Table17[[#This Row],[2025]:[2014]])</f>
        <v>1</v>
      </c>
      <c r="F530" s="10"/>
      <c r="G530" s="10"/>
      <c r="H530" s="10"/>
      <c r="I530" s="10"/>
      <c r="J530" s="10"/>
      <c r="K530" s="10">
        <v>1</v>
      </c>
      <c r="L530" s="10"/>
      <c r="M530" s="10"/>
      <c r="N530" s="10"/>
      <c r="O530" s="10"/>
      <c r="P530" s="10"/>
      <c r="Q530" s="10"/>
    </row>
    <row r="531" spans="1:17" x14ac:dyDescent="0.35">
      <c r="A531" t="s">
        <v>754</v>
      </c>
      <c r="B531" t="s">
        <v>144</v>
      </c>
      <c r="C531" t="s">
        <v>124</v>
      </c>
      <c r="D531" t="s">
        <v>506</v>
      </c>
      <c r="E531">
        <f>SUM(Table17[[#This Row],[2025]:[2014]])</f>
        <v>1</v>
      </c>
      <c r="F531" s="10"/>
      <c r="G531" s="10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x14ac:dyDescent="0.35">
      <c r="A532" t="s">
        <v>754</v>
      </c>
      <c r="B532" t="s">
        <v>144</v>
      </c>
      <c r="C532" t="s">
        <v>124</v>
      </c>
      <c r="D532" t="s">
        <v>146</v>
      </c>
      <c r="E532">
        <f>SUM(Table17[[#This Row],[2025]:[2014]])</f>
        <v>9</v>
      </c>
      <c r="F532" s="10"/>
      <c r="G532" s="10">
        <v>-4</v>
      </c>
      <c r="H532" s="10">
        <v>-1</v>
      </c>
      <c r="I532" s="10"/>
      <c r="J532" s="10"/>
      <c r="K532" s="10"/>
      <c r="L532" s="10"/>
      <c r="M532" s="10"/>
      <c r="N532" s="10"/>
      <c r="O532" s="10">
        <v>14</v>
      </c>
      <c r="P532" s="10"/>
      <c r="Q532" s="10"/>
    </row>
    <row r="533" spans="1:17" x14ac:dyDescent="0.35">
      <c r="A533" t="s">
        <v>754</v>
      </c>
      <c r="B533" t="s">
        <v>144</v>
      </c>
      <c r="C533" t="s">
        <v>124</v>
      </c>
      <c r="D533" t="s">
        <v>314</v>
      </c>
      <c r="E533">
        <f>SUM(Table17[[#This Row],[2025]:[2014]])</f>
        <v>2</v>
      </c>
      <c r="F533" s="10"/>
      <c r="G533" s="10"/>
      <c r="H533" s="10"/>
      <c r="I533" s="10"/>
      <c r="J533" s="10">
        <v>1</v>
      </c>
      <c r="K533" s="10"/>
      <c r="L533" s="10"/>
      <c r="M533" s="10"/>
      <c r="N533" s="10">
        <v>1</v>
      </c>
      <c r="O533" s="10"/>
      <c r="P533" s="10"/>
      <c r="Q533" s="10"/>
    </row>
    <row r="534" spans="1:17" x14ac:dyDescent="0.35">
      <c r="A534" t="s">
        <v>754</v>
      </c>
      <c r="B534" t="s">
        <v>144</v>
      </c>
      <c r="C534" t="s">
        <v>124</v>
      </c>
      <c r="D534" t="s">
        <v>315</v>
      </c>
      <c r="E534">
        <f>SUM(Table17[[#This Row],[2025]:[2014]])</f>
        <v>1</v>
      </c>
      <c r="F534" s="10"/>
      <c r="G534" s="10"/>
      <c r="H534" s="10"/>
      <c r="I534" s="10"/>
      <c r="J534" s="10"/>
      <c r="K534" s="10">
        <v>1</v>
      </c>
      <c r="L534" s="10"/>
      <c r="M534" s="10"/>
      <c r="N534" s="10"/>
      <c r="O534" s="10"/>
      <c r="P534" s="10"/>
      <c r="Q534" s="10"/>
    </row>
    <row r="535" spans="1:17" x14ac:dyDescent="0.35">
      <c r="A535" t="s">
        <v>754</v>
      </c>
      <c r="B535" t="s">
        <v>144</v>
      </c>
      <c r="C535" t="s">
        <v>124</v>
      </c>
      <c r="D535" t="s">
        <v>758</v>
      </c>
      <c r="E535">
        <f>SUM(Table17[[#This Row],[2025]:[2014]])</f>
        <v>1</v>
      </c>
      <c r="F535" s="10"/>
      <c r="G535" s="10"/>
      <c r="H535" s="10"/>
      <c r="I535" s="10"/>
      <c r="J535" s="10"/>
      <c r="K535" s="10">
        <v>1</v>
      </c>
      <c r="L535" s="10"/>
      <c r="M535" s="10"/>
      <c r="N535" s="10"/>
      <c r="O535" s="10"/>
      <c r="P535" s="10"/>
      <c r="Q535" s="10"/>
    </row>
    <row r="536" spans="1:17" x14ac:dyDescent="0.35">
      <c r="A536" t="s">
        <v>754</v>
      </c>
      <c r="B536" t="s">
        <v>144</v>
      </c>
      <c r="C536" t="s">
        <v>124</v>
      </c>
      <c r="D536" t="s">
        <v>247</v>
      </c>
      <c r="E536">
        <f>SUM(Table17[[#This Row],[2025]:[2014]])</f>
        <v>1</v>
      </c>
      <c r="F536" s="10"/>
      <c r="G536" s="10"/>
      <c r="H536" s="10">
        <v>1</v>
      </c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x14ac:dyDescent="0.35">
      <c r="A537" t="s">
        <v>754</v>
      </c>
      <c r="B537" t="s">
        <v>144</v>
      </c>
      <c r="C537" t="s">
        <v>124</v>
      </c>
      <c r="D537" t="s">
        <v>147</v>
      </c>
      <c r="E537">
        <f>SUM(Table17[[#This Row],[2025]:[2014]])</f>
        <v>2</v>
      </c>
      <c r="F537" s="10"/>
      <c r="G537" s="10"/>
      <c r="H537" s="10"/>
      <c r="I537" s="10">
        <v>2</v>
      </c>
      <c r="J537" s="10"/>
      <c r="K537" s="10"/>
      <c r="L537" s="10"/>
      <c r="M537" s="10"/>
      <c r="N537" s="10"/>
      <c r="O537" s="10"/>
      <c r="P537" s="10"/>
      <c r="Q537" s="10"/>
    </row>
    <row r="538" spans="1:17" x14ac:dyDescent="0.35">
      <c r="A538" t="s">
        <v>754</v>
      </c>
      <c r="B538" t="s">
        <v>144</v>
      </c>
      <c r="C538" t="s">
        <v>124</v>
      </c>
      <c r="D538" t="s">
        <v>148</v>
      </c>
      <c r="E538">
        <f>SUM(Table17[[#This Row],[2025]:[2014]])</f>
        <v>77</v>
      </c>
      <c r="F538" s="10"/>
      <c r="G538" s="10">
        <v>2</v>
      </c>
      <c r="H538" s="10">
        <v>24</v>
      </c>
      <c r="I538" s="10">
        <v>26</v>
      </c>
      <c r="J538" s="10">
        <v>20</v>
      </c>
      <c r="K538" s="10">
        <v>2</v>
      </c>
      <c r="L538" s="10">
        <v>3</v>
      </c>
      <c r="M538" s="10"/>
      <c r="N538" s="10"/>
      <c r="O538" s="10"/>
      <c r="P538" s="10"/>
      <c r="Q538" s="10"/>
    </row>
    <row r="539" spans="1:17" x14ac:dyDescent="0.35">
      <c r="A539" t="s">
        <v>754</v>
      </c>
      <c r="B539" t="s">
        <v>144</v>
      </c>
      <c r="C539" t="s">
        <v>124</v>
      </c>
      <c r="D539" t="s">
        <v>508</v>
      </c>
      <c r="E539">
        <f>SUM(Table17[[#This Row],[2025]:[2014]])</f>
        <v>2</v>
      </c>
      <c r="F539" s="10"/>
      <c r="G539" s="10"/>
      <c r="H539" s="10"/>
      <c r="I539" s="10"/>
      <c r="J539" s="10"/>
      <c r="K539" s="10">
        <v>2</v>
      </c>
      <c r="L539" s="10"/>
      <c r="M539" s="10"/>
      <c r="N539" s="10"/>
      <c r="O539" s="10"/>
      <c r="P539" s="10"/>
      <c r="Q539" s="10"/>
    </row>
    <row r="540" spans="1:17" x14ac:dyDescent="0.35">
      <c r="A540" t="s">
        <v>754</v>
      </c>
      <c r="B540" t="s">
        <v>144</v>
      </c>
      <c r="C540" t="s">
        <v>124</v>
      </c>
      <c r="D540" t="s">
        <v>150</v>
      </c>
      <c r="E540">
        <f>SUM(Table17[[#This Row],[2025]:[2014]])</f>
        <v>5</v>
      </c>
      <c r="F540" s="10"/>
      <c r="G540" s="10">
        <v>5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x14ac:dyDescent="0.35">
      <c r="A541" t="s">
        <v>754</v>
      </c>
      <c r="B541" t="s">
        <v>144</v>
      </c>
      <c r="C541" t="s">
        <v>386</v>
      </c>
      <c r="D541" t="s">
        <v>387</v>
      </c>
      <c r="E541">
        <f>SUM(Table17[[#This Row],[2025]:[2014]])</f>
        <v>4</v>
      </c>
      <c r="F541" s="10"/>
      <c r="G541" s="10"/>
      <c r="H541" s="10"/>
      <c r="I541" s="10">
        <v>2</v>
      </c>
      <c r="J541" s="10">
        <v>2</v>
      </c>
      <c r="K541" s="10"/>
      <c r="L541" s="10"/>
      <c r="M541" s="10"/>
      <c r="N541" s="10"/>
      <c r="O541" s="10"/>
      <c r="P541" s="10"/>
      <c r="Q541" s="10"/>
    </row>
    <row r="542" spans="1:17" x14ac:dyDescent="0.35">
      <c r="A542" t="s">
        <v>754</v>
      </c>
      <c r="B542" t="s">
        <v>144</v>
      </c>
      <c r="C542" t="s">
        <v>316</v>
      </c>
      <c r="D542" t="s">
        <v>317</v>
      </c>
      <c r="E542">
        <f>SUM(Table17[[#This Row],[2025]:[2014]])</f>
        <v>1</v>
      </c>
      <c r="F542" s="10"/>
      <c r="G542" s="10"/>
      <c r="H542" s="10"/>
      <c r="I542" s="10"/>
      <c r="J542" s="10"/>
      <c r="K542" s="10"/>
      <c r="L542" s="10">
        <v>1</v>
      </c>
      <c r="M542" s="10"/>
      <c r="N542" s="10"/>
      <c r="O542" s="10"/>
      <c r="P542" s="10"/>
      <c r="Q542" s="10"/>
    </row>
    <row r="543" spans="1:17" x14ac:dyDescent="0.35">
      <c r="A543" t="s">
        <v>754</v>
      </c>
      <c r="B543" t="s">
        <v>144</v>
      </c>
      <c r="C543" t="s">
        <v>759</v>
      </c>
      <c r="D543" t="s">
        <v>760</v>
      </c>
      <c r="E543">
        <f>SUM(Table17[[#This Row],[2025]:[2014]])</f>
        <v>1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v>1</v>
      </c>
      <c r="P543" s="10"/>
      <c r="Q543" s="10"/>
    </row>
    <row r="544" spans="1:17" x14ac:dyDescent="0.35">
      <c r="A544" t="s">
        <v>754</v>
      </c>
      <c r="B544" t="s">
        <v>144</v>
      </c>
      <c r="C544" t="s">
        <v>545</v>
      </c>
      <c r="D544" t="s">
        <v>546</v>
      </c>
      <c r="E544">
        <f>SUM(Table17[[#This Row],[2025]:[2014]])</f>
        <v>4</v>
      </c>
      <c r="F544" s="10"/>
      <c r="G544" s="10"/>
      <c r="H544" s="10"/>
      <c r="I544" s="10"/>
      <c r="J544" s="10"/>
      <c r="K544" s="10"/>
      <c r="L544" s="10">
        <v>1</v>
      </c>
      <c r="M544" s="10"/>
      <c r="N544" s="10">
        <v>1</v>
      </c>
      <c r="O544" s="10">
        <v>2</v>
      </c>
      <c r="P544" s="10"/>
      <c r="Q544" s="10"/>
    </row>
    <row r="545" spans="1:17" x14ac:dyDescent="0.35">
      <c r="A545" t="s">
        <v>754</v>
      </c>
      <c r="B545" t="s">
        <v>144</v>
      </c>
      <c r="C545" t="s">
        <v>761</v>
      </c>
      <c r="D545" t="s">
        <v>762</v>
      </c>
      <c r="E545">
        <f>SUM(Table17[[#This Row],[2025]:[2014]])</f>
        <v>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>
        <v>1</v>
      </c>
    </row>
    <row r="546" spans="1:17" x14ac:dyDescent="0.35">
      <c r="A546" t="s">
        <v>754</v>
      </c>
      <c r="B546" t="s">
        <v>144</v>
      </c>
      <c r="C546" t="s">
        <v>161</v>
      </c>
      <c r="D546" t="s">
        <v>162</v>
      </c>
      <c r="E546">
        <f>SUM(Table17[[#This Row],[2025]:[2014]])</f>
        <v>5</v>
      </c>
      <c r="F546" s="10"/>
      <c r="G546" s="10">
        <v>1</v>
      </c>
      <c r="H546" s="10"/>
      <c r="I546" s="10">
        <v>1</v>
      </c>
      <c r="J546" s="10">
        <v>3</v>
      </c>
      <c r="K546" s="10"/>
      <c r="L546" s="10"/>
      <c r="M546" s="10"/>
      <c r="N546" s="10"/>
      <c r="O546" s="10"/>
      <c r="P546" s="10"/>
      <c r="Q546" s="10"/>
    </row>
    <row r="547" spans="1:17" x14ac:dyDescent="0.35">
      <c r="A547" t="s">
        <v>754</v>
      </c>
      <c r="B547" t="s">
        <v>324</v>
      </c>
      <c r="C547" t="s">
        <v>567</v>
      </c>
      <c r="D547" t="s">
        <v>568</v>
      </c>
      <c r="E547">
        <f>SUM(Table17[[#This Row],[2025]:[2014]])</f>
        <v>1</v>
      </c>
      <c r="F547" s="10"/>
      <c r="G547" s="10"/>
      <c r="H547" s="10"/>
      <c r="I547" s="10"/>
      <c r="J547" s="10"/>
      <c r="K547" s="10">
        <v>1</v>
      </c>
      <c r="L547" s="10"/>
      <c r="M547" s="10"/>
      <c r="N547" s="10"/>
      <c r="O547" s="10"/>
      <c r="P547" s="10"/>
      <c r="Q547" s="10"/>
    </row>
    <row r="548" spans="1:17" x14ac:dyDescent="0.35">
      <c r="A548" t="s">
        <v>754</v>
      </c>
      <c r="B548" t="s">
        <v>324</v>
      </c>
      <c r="C548" t="s">
        <v>325</v>
      </c>
      <c r="D548" t="s">
        <v>326</v>
      </c>
      <c r="E548">
        <f>SUM(Table17[[#This Row],[2025]:[2014]])</f>
        <v>1</v>
      </c>
      <c r="F548" s="10"/>
      <c r="G548" s="10"/>
      <c r="H548" s="10"/>
      <c r="I548" s="10"/>
      <c r="J548" s="10"/>
      <c r="K548" s="10"/>
      <c r="L548" s="10">
        <v>1</v>
      </c>
      <c r="M548" s="10"/>
      <c r="N548" s="10"/>
      <c r="O548" s="10"/>
      <c r="P548" s="10"/>
      <c r="Q548" s="10"/>
    </row>
    <row r="549" spans="1:17" x14ac:dyDescent="0.35">
      <c r="A549" t="s">
        <v>754</v>
      </c>
      <c r="B549" t="s">
        <v>572</v>
      </c>
      <c r="C549" t="s">
        <v>573</v>
      </c>
      <c r="D549" t="s">
        <v>574</v>
      </c>
      <c r="E549">
        <f>SUM(Table17[[#This Row],[2025]:[2014]])</f>
        <v>3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>
        <v>3</v>
      </c>
      <c r="P549" s="10"/>
      <c r="Q549" s="10"/>
    </row>
    <row r="550" spans="1:17" x14ac:dyDescent="0.35">
      <c r="A550" t="s">
        <v>754</v>
      </c>
      <c r="B550" t="s">
        <v>572</v>
      </c>
      <c r="C550" t="s">
        <v>575</v>
      </c>
      <c r="D550" t="s">
        <v>576</v>
      </c>
      <c r="E550">
        <f>SUM(Table17[[#This Row],[2025]:[2014]])</f>
        <v>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2</v>
      </c>
      <c r="Q550" s="10"/>
    </row>
    <row r="551" spans="1:17" x14ac:dyDescent="0.35">
      <c r="A551" t="s">
        <v>754</v>
      </c>
      <c r="B551" t="s">
        <v>572</v>
      </c>
      <c r="C551" t="s">
        <v>763</v>
      </c>
      <c r="D551" t="s">
        <v>764</v>
      </c>
      <c r="E551">
        <f>SUM(Table17[[#This Row],[2025]:[2014]])</f>
        <v>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>
        <v>2</v>
      </c>
      <c r="Q551" s="10"/>
    </row>
    <row r="552" spans="1:17" x14ac:dyDescent="0.35">
      <c r="A552" t="s">
        <v>754</v>
      </c>
      <c r="B552" t="s">
        <v>254</v>
      </c>
      <c r="C552" t="s">
        <v>585</v>
      </c>
      <c r="D552" t="s">
        <v>586</v>
      </c>
      <c r="E552">
        <f>SUM(Table17[[#This Row],[2025]:[2014]])</f>
        <v>836</v>
      </c>
      <c r="F552" s="10"/>
      <c r="G552" s="10"/>
      <c r="H552" s="10"/>
      <c r="I552" s="10"/>
      <c r="J552" s="10"/>
      <c r="K552" s="10"/>
      <c r="L552" s="10">
        <v>35</v>
      </c>
      <c r="M552" s="10">
        <v>56</v>
      </c>
      <c r="N552" s="10">
        <v>263</v>
      </c>
      <c r="O552" s="10">
        <v>228</v>
      </c>
      <c r="P552" s="10">
        <v>188</v>
      </c>
      <c r="Q552" s="10">
        <v>66</v>
      </c>
    </row>
    <row r="553" spans="1:17" x14ac:dyDescent="0.35">
      <c r="A553" t="s">
        <v>754</v>
      </c>
      <c r="B553" t="s">
        <v>254</v>
      </c>
      <c r="C553" t="s">
        <v>765</v>
      </c>
      <c r="D553" t="s">
        <v>766</v>
      </c>
      <c r="E553">
        <f>SUM(Table17[[#This Row],[2025]:[2014]])</f>
        <v>2</v>
      </c>
      <c r="F553" s="10"/>
      <c r="G553" s="10"/>
      <c r="H553" s="10"/>
      <c r="I553" s="10">
        <v>2</v>
      </c>
      <c r="J553" s="10"/>
      <c r="K553" s="10"/>
      <c r="L553" s="10"/>
      <c r="M553" s="10"/>
      <c r="N553" s="10"/>
      <c r="O553" s="10"/>
      <c r="P553" s="10"/>
      <c r="Q553" s="10"/>
    </row>
    <row r="554" spans="1:17" x14ac:dyDescent="0.35">
      <c r="A554" t="s">
        <v>754</v>
      </c>
      <c r="B554" t="s">
        <v>254</v>
      </c>
      <c r="C554" t="s">
        <v>767</v>
      </c>
      <c r="D554" t="s">
        <v>768</v>
      </c>
      <c r="E554">
        <f>SUM(Table17[[#This Row],[2025]:[2014]])</f>
        <v>8</v>
      </c>
      <c r="F554" s="10"/>
      <c r="G554" s="10"/>
      <c r="H554" s="10">
        <v>3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</row>
    <row r="555" spans="1:17" x14ac:dyDescent="0.35">
      <c r="A555" t="s">
        <v>754</v>
      </c>
      <c r="B555" t="s">
        <v>254</v>
      </c>
      <c r="C555" t="s">
        <v>587</v>
      </c>
      <c r="D555" t="s">
        <v>588</v>
      </c>
      <c r="E555">
        <f>SUM(Table17[[#This Row],[2025]:[2014]])</f>
        <v>1</v>
      </c>
      <c r="F555" s="10"/>
      <c r="G555" s="10"/>
      <c r="H555" s="10"/>
      <c r="I555" s="10"/>
      <c r="J555" s="10"/>
      <c r="K555" s="10"/>
      <c r="L555" s="10">
        <v>1</v>
      </c>
      <c r="M555" s="10"/>
      <c r="N555" s="10"/>
      <c r="O555" s="10"/>
      <c r="P555" s="10"/>
      <c r="Q555" s="10"/>
    </row>
    <row r="556" spans="1:17" x14ac:dyDescent="0.35">
      <c r="A556" t="s">
        <v>754</v>
      </c>
      <c r="B556" t="s">
        <v>254</v>
      </c>
      <c r="C556" t="s">
        <v>769</v>
      </c>
      <c r="D556" t="s">
        <v>770</v>
      </c>
      <c r="E556">
        <f>SUM(Table17[[#This Row],[2025]:[2014]])</f>
        <v>58</v>
      </c>
      <c r="F556" s="10"/>
      <c r="G556" s="10"/>
      <c r="H556" s="10"/>
      <c r="I556" s="10"/>
      <c r="J556" s="10">
        <v>16</v>
      </c>
      <c r="K556" s="10">
        <v>37</v>
      </c>
      <c r="L556" s="10">
        <v>5</v>
      </c>
      <c r="M556" s="10"/>
      <c r="N556" s="10"/>
      <c r="O556" s="10"/>
      <c r="P556" s="10"/>
      <c r="Q556" s="10"/>
    </row>
    <row r="557" spans="1:17" x14ac:dyDescent="0.35">
      <c r="A557" t="s">
        <v>754</v>
      </c>
      <c r="B557" t="s">
        <v>254</v>
      </c>
      <c r="C557" t="s">
        <v>327</v>
      </c>
      <c r="D557" t="s">
        <v>328</v>
      </c>
      <c r="E557">
        <f>SUM(Table17[[#This Row],[2025]:[2014]])</f>
        <v>2</v>
      </c>
      <c r="F557" s="10"/>
      <c r="G557" s="10"/>
      <c r="H557" s="10"/>
      <c r="I557" s="10">
        <v>0</v>
      </c>
      <c r="J557" s="10"/>
      <c r="K557" s="10"/>
      <c r="L557" s="10"/>
      <c r="M557" s="10"/>
      <c r="N557" s="10"/>
      <c r="O557" s="10">
        <v>2</v>
      </c>
      <c r="P557" s="10"/>
      <c r="Q557" s="10"/>
    </row>
    <row r="558" spans="1:17" x14ac:dyDescent="0.35">
      <c r="A558" t="s">
        <v>754</v>
      </c>
      <c r="B558" t="s">
        <v>254</v>
      </c>
      <c r="C558" t="s">
        <v>771</v>
      </c>
      <c r="D558" t="s">
        <v>772</v>
      </c>
      <c r="E558">
        <f>SUM(Table17[[#This Row],[2025]:[2014]])</f>
        <v>1</v>
      </c>
      <c r="F558" s="10"/>
      <c r="G558" s="10"/>
      <c r="H558" s="10"/>
      <c r="I558" s="10"/>
      <c r="J558" s="10"/>
      <c r="K558" s="10"/>
      <c r="L558" s="10">
        <v>1</v>
      </c>
      <c r="M558" s="10"/>
      <c r="N558" s="10"/>
      <c r="O558" s="10"/>
      <c r="P558" s="10"/>
      <c r="Q558" s="10"/>
    </row>
    <row r="559" spans="1:17" x14ac:dyDescent="0.35">
      <c r="A559" t="s">
        <v>754</v>
      </c>
      <c r="B559" t="s">
        <v>254</v>
      </c>
      <c r="C559" t="s">
        <v>773</v>
      </c>
      <c r="D559" t="s">
        <v>774</v>
      </c>
      <c r="E559">
        <f>SUM(Table17[[#This Row],[2025]:[2014]])</f>
        <v>0</v>
      </c>
      <c r="F559" s="10"/>
      <c r="G559" s="10"/>
      <c r="H559" s="10"/>
      <c r="I559" s="10"/>
      <c r="J559" s="10"/>
      <c r="K559" s="10"/>
      <c r="L559" s="10"/>
      <c r="M559" s="10">
        <v>-1</v>
      </c>
      <c r="N559" s="10">
        <v>1</v>
      </c>
      <c r="O559" s="10"/>
      <c r="P559" s="10"/>
      <c r="Q559" s="10"/>
    </row>
    <row r="560" spans="1:17" x14ac:dyDescent="0.35">
      <c r="A560" t="s">
        <v>754</v>
      </c>
      <c r="B560" t="s">
        <v>254</v>
      </c>
      <c r="C560" t="s">
        <v>589</v>
      </c>
      <c r="D560" t="s">
        <v>590</v>
      </c>
      <c r="E560">
        <f>SUM(Table17[[#This Row],[2025]:[2014]])</f>
        <v>4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>
        <v>4</v>
      </c>
      <c r="P560" s="10"/>
      <c r="Q560" s="10"/>
    </row>
    <row r="561" spans="1:17" x14ac:dyDescent="0.35">
      <c r="A561" t="s">
        <v>754</v>
      </c>
      <c r="B561" t="s">
        <v>254</v>
      </c>
      <c r="C561" t="s">
        <v>591</v>
      </c>
      <c r="D561" t="s">
        <v>592</v>
      </c>
      <c r="E561">
        <f>SUM(Table17[[#This Row],[2025]:[2014]])</f>
        <v>4</v>
      </c>
      <c r="F561" s="10"/>
      <c r="G561" s="10"/>
      <c r="H561" s="10"/>
      <c r="I561" s="10"/>
      <c r="J561" s="10"/>
      <c r="K561" s="10"/>
      <c r="L561" s="10">
        <v>4</v>
      </c>
      <c r="M561" s="10"/>
      <c r="N561" s="10"/>
      <c r="O561" s="10"/>
      <c r="P561" s="10"/>
      <c r="Q561" s="10"/>
    </row>
    <row r="562" spans="1:17" x14ac:dyDescent="0.35">
      <c r="A562" t="s">
        <v>754</v>
      </c>
      <c r="B562" t="s">
        <v>163</v>
      </c>
      <c r="C562" t="s">
        <v>775</v>
      </c>
      <c r="D562" t="s">
        <v>776</v>
      </c>
      <c r="E562">
        <f>SUM(Table17[[#This Row],[2025]:[2014]])</f>
        <v>3</v>
      </c>
      <c r="F562" s="10"/>
      <c r="G562" s="10"/>
      <c r="H562" s="10"/>
      <c r="I562" s="10"/>
      <c r="J562" s="10"/>
      <c r="K562" s="10"/>
      <c r="L562" s="10"/>
      <c r="M562" s="10"/>
      <c r="N562" s="10">
        <v>1</v>
      </c>
      <c r="O562" s="10">
        <v>2</v>
      </c>
      <c r="P562" s="10"/>
      <c r="Q562" s="10"/>
    </row>
    <row r="563" spans="1:17" x14ac:dyDescent="0.35">
      <c r="A563" t="s">
        <v>754</v>
      </c>
      <c r="B563" t="s">
        <v>163</v>
      </c>
      <c r="C563" t="s">
        <v>164</v>
      </c>
      <c r="D563" t="s">
        <v>165</v>
      </c>
      <c r="E563">
        <f>SUM(Table17[[#This Row],[2025]:[2014]])</f>
        <v>38</v>
      </c>
      <c r="F563" s="10"/>
      <c r="G563" s="10"/>
      <c r="H563" s="10"/>
      <c r="I563" s="10"/>
      <c r="J563" s="10"/>
      <c r="K563" s="10">
        <v>2</v>
      </c>
      <c r="L563" s="10">
        <v>18</v>
      </c>
      <c r="M563" s="10">
        <v>14</v>
      </c>
      <c r="N563" s="10">
        <v>4</v>
      </c>
      <c r="O563" s="10"/>
      <c r="P563" s="10"/>
      <c r="Q563" s="10"/>
    </row>
    <row r="564" spans="1:17" x14ac:dyDescent="0.35">
      <c r="A564" t="s">
        <v>754</v>
      </c>
      <c r="B564" t="s">
        <v>166</v>
      </c>
      <c r="C564" t="s">
        <v>395</v>
      </c>
      <c r="D564" t="s">
        <v>396</v>
      </c>
      <c r="E564">
        <f>SUM(Table17[[#This Row],[2025]:[2014]])</f>
        <v>2</v>
      </c>
      <c r="F564" s="10"/>
      <c r="G564" s="10"/>
      <c r="H564" s="10"/>
      <c r="I564" s="10">
        <v>1</v>
      </c>
      <c r="J564" s="10">
        <v>1</v>
      </c>
      <c r="K564" s="10"/>
      <c r="L564" s="10"/>
      <c r="M564" s="10"/>
      <c r="N564" s="10"/>
      <c r="O564" s="10"/>
      <c r="P564" s="10"/>
      <c r="Q564" s="10"/>
    </row>
    <row r="565" spans="1:17" x14ac:dyDescent="0.35">
      <c r="A565" t="s">
        <v>754</v>
      </c>
      <c r="B565" t="s">
        <v>166</v>
      </c>
      <c r="C565" t="s">
        <v>595</v>
      </c>
      <c r="D565" t="s">
        <v>596</v>
      </c>
      <c r="E565">
        <f>SUM(Table17[[#This Row],[2025]:[2014]])</f>
        <v>0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  <c r="Q565" s="10"/>
    </row>
    <row r="566" spans="1:17" x14ac:dyDescent="0.35">
      <c r="A566" t="s">
        <v>754</v>
      </c>
      <c r="B566" t="s">
        <v>601</v>
      </c>
      <c r="C566" t="s">
        <v>777</v>
      </c>
      <c r="D566" t="s">
        <v>778</v>
      </c>
      <c r="E566">
        <f>SUM(Table17[[#This Row],[2025]:[2014]])</f>
        <v>1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</row>
    <row r="567" spans="1:17" x14ac:dyDescent="0.35">
      <c r="A567" t="s">
        <v>754</v>
      </c>
      <c r="B567" t="s">
        <v>329</v>
      </c>
      <c r="C567" t="s">
        <v>330</v>
      </c>
      <c r="D567" t="s">
        <v>331</v>
      </c>
      <c r="E567">
        <f>SUM(Table17[[#This Row],[2025]:[2014]])</f>
        <v>36</v>
      </c>
      <c r="F567" s="10"/>
      <c r="G567" s="10"/>
      <c r="H567" s="10"/>
      <c r="I567" s="10"/>
      <c r="J567" s="10"/>
      <c r="K567" s="10"/>
      <c r="L567" s="10"/>
      <c r="M567" s="10">
        <v>10</v>
      </c>
      <c r="N567" s="10">
        <v>6</v>
      </c>
      <c r="O567" s="10">
        <v>2</v>
      </c>
      <c r="P567" s="10">
        <v>8</v>
      </c>
      <c r="Q567" s="10">
        <v>10</v>
      </c>
    </row>
    <row r="568" spans="1:17" x14ac:dyDescent="0.35">
      <c r="A568" t="s">
        <v>754</v>
      </c>
      <c r="B568" t="s">
        <v>329</v>
      </c>
      <c r="C568" t="s">
        <v>779</v>
      </c>
      <c r="D568" t="s">
        <v>780</v>
      </c>
      <c r="E568">
        <f>SUM(Table17[[#This Row],[2025]:[2014]])</f>
        <v>3</v>
      </c>
      <c r="F568" s="10"/>
      <c r="G568" s="10"/>
      <c r="H568" s="10"/>
      <c r="I568" s="10"/>
      <c r="J568" s="10">
        <v>1</v>
      </c>
      <c r="K568" s="10"/>
      <c r="L568" s="10">
        <v>2</v>
      </c>
      <c r="M568" s="10"/>
      <c r="N568" s="10"/>
      <c r="O568" s="10"/>
      <c r="P568" s="10"/>
      <c r="Q568" s="10"/>
    </row>
    <row r="569" spans="1:17" x14ac:dyDescent="0.35">
      <c r="A569" t="s">
        <v>754</v>
      </c>
      <c r="B569" t="s">
        <v>329</v>
      </c>
      <c r="C569" t="s">
        <v>332</v>
      </c>
      <c r="D569" t="s">
        <v>333</v>
      </c>
      <c r="E569">
        <f>SUM(Table17[[#This Row],[2025]:[2014]])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</row>
    <row r="570" spans="1:17" x14ac:dyDescent="0.35">
      <c r="A570" t="s">
        <v>754</v>
      </c>
      <c r="B570" t="s">
        <v>169</v>
      </c>
      <c r="C570" t="s">
        <v>124</v>
      </c>
      <c r="D570" t="s">
        <v>170</v>
      </c>
      <c r="E570">
        <f>SUM(Table17[[#This Row],[2025]:[2014]])</f>
        <v>-13</v>
      </c>
      <c r="F570" s="10"/>
      <c r="G570" s="10">
        <v>-12</v>
      </c>
      <c r="H570" s="10"/>
      <c r="I570" s="10">
        <v>-1</v>
      </c>
      <c r="J570" s="10"/>
      <c r="K570" s="10"/>
      <c r="L570" s="10"/>
      <c r="M570" s="10"/>
      <c r="N570" s="10"/>
      <c r="O570" s="10">
        <v>0</v>
      </c>
      <c r="P570" s="10"/>
      <c r="Q570" s="10"/>
    </row>
    <row r="571" spans="1:17" x14ac:dyDescent="0.35">
      <c r="A571" t="s">
        <v>754</v>
      </c>
      <c r="B571" t="s">
        <v>172</v>
      </c>
      <c r="C571" t="s">
        <v>781</v>
      </c>
      <c r="D571" t="s">
        <v>782</v>
      </c>
      <c r="E571">
        <f>SUM(Table17[[#This Row],[2025]:[2014]])</f>
        <v>0</v>
      </c>
      <c r="F571" s="10"/>
      <c r="G571" s="10"/>
      <c r="H571" s="10"/>
      <c r="I571" s="10">
        <v>0</v>
      </c>
      <c r="J571" s="10"/>
      <c r="K571" s="10"/>
      <c r="L571" s="10"/>
      <c r="M571" s="10"/>
      <c r="N571" s="10"/>
      <c r="O571" s="10"/>
      <c r="P571" s="10"/>
      <c r="Q571" s="10"/>
    </row>
    <row r="572" spans="1:17" x14ac:dyDescent="0.35">
      <c r="A572" t="s">
        <v>754</v>
      </c>
      <c r="B572" t="s">
        <v>172</v>
      </c>
      <c r="C572" t="s">
        <v>609</v>
      </c>
      <c r="D572" t="s">
        <v>610</v>
      </c>
      <c r="E572">
        <f>SUM(Table17[[#This Row],[2025]:[2014]])</f>
        <v>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</v>
      </c>
    </row>
    <row r="573" spans="1:17" x14ac:dyDescent="0.35">
      <c r="A573" t="s">
        <v>754</v>
      </c>
      <c r="B573" t="s">
        <v>172</v>
      </c>
      <c r="C573" t="s">
        <v>611</v>
      </c>
      <c r="D573" t="s">
        <v>612</v>
      </c>
      <c r="E573">
        <f>SUM(Table17[[#This Row],[2025]:[2014]])</f>
        <v>1</v>
      </c>
      <c r="F573" s="10"/>
      <c r="G573" s="10"/>
      <c r="H573" s="10"/>
      <c r="I573" s="10"/>
      <c r="J573" s="10"/>
      <c r="K573" s="10"/>
      <c r="L573" s="10"/>
      <c r="M573" s="10"/>
      <c r="N573" s="10">
        <v>0</v>
      </c>
      <c r="O573" s="10">
        <v>1</v>
      </c>
      <c r="P573" s="10"/>
      <c r="Q573" s="10"/>
    </row>
    <row r="574" spans="1:17" x14ac:dyDescent="0.35">
      <c r="A574" t="s">
        <v>754</v>
      </c>
      <c r="B574" t="s">
        <v>172</v>
      </c>
      <c r="C574" t="s">
        <v>613</v>
      </c>
      <c r="D574" t="s">
        <v>614</v>
      </c>
      <c r="E574">
        <f>SUM(Table17[[#This Row],[2025]:[2014]])</f>
        <v>28</v>
      </c>
      <c r="F574" s="10"/>
      <c r="G574" s="10"/>
      <c r="H574" s="10"/>
      <c r="I574" s="10"/>
      <c r="J574" s="10"/>
      <c r="K574" s="10">
        <v>3</v>
      </c>
      <c r="L574" s="10">
        <v>6</v>
      </c>
      <c r="M574" s="10">
        <v>3</v>
      </c>
      <c r="N574" s="10">
        <v>7</v>
      </c>
      <c r="O574" s="10">
        <v>4</v>
      </c>
      <c r="P574" s="10">
        <v>5</v>
      </c>
      <c r="Q574" s="10"/>
    </row>
    <row r="575" spans="1:17" x14ac:dyDescent="0.35">
      <c r="A575" t="s">
        <v>754</v>
      </c>
      <c r="B575" t="s">
        <v>263</v>
      </c>
      <c r="C575" t="s">
        <v>264</v>
      </c>
      <c r="D575" t="s">
        <v>265</v>
      </c>
      <c r="E575">
        <f>SUM(Table17[[#This Row],[2025]:[2014]])</f>
        <v>1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>
        <v>1</v>
      </c>
      <c r="Q575" s="10"/>
    </row>
    <row r="576" spans="1:17" x14ac:dyDescent="0.35">
      <c r="A576" t="s">
        <v>754</v>
      </c>
      <c r="B576" t="s">
        <v>263</v>
      </c>
      <c r="C576" t="s">
        <v>783</v>
      </c>
      <c r="D576" t="s">
        <v>784</v>
      </c>
      <c r="E576">
        <f>SUM(Table17[[#This Row],[2025]:[2014]])</f>
        <v>1</v>
      </c>
      <c r="F576" s="10"/>
      <c r="G576" s="10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x14ac:dyDescent="0.35">
      <c r="A577" t="s">
        <v>754</v>
      </c>
      <c r="B577" t="s">
        <v>263</v>
      </c>
      <c r="C577" t="s">
        <v>619</v>
      </c>
      <c r="D577" t="s">
        <v>620</v>
      </c>
      <c r="E577">
        <f>SUM(Table17[[#This Row],[2025]:[2014]])</f>
        <v>37</v>
      </c>
      <c r="F577" s="10"/>
      <c r="G577" s="10"/>
      <c r="H577" s="10"/>
      <c r="I577" s="10"/>
      <c r="J577" s="10"/>
      <c r="K577" s="10"/>
      <c r="L577" s="10"/>
      <c r="M577" s="10">
        <v>2</v>
      </c>
      <c r="N577" s="10">
        <v>10</v>
      </c>
      <c r="O577" s="10">
        <v>6</v>
      </c>
      <c r="P577" s="10">
        <v>11</v>
      </c>
      <c r="Q577" s="10">
        <v>8</v>
      </c>
    </row>
    <row r="578" spans="1:17" x14ac:dyDescent="0.35">
      <c r="A578" t="s">
        <v>754</v>
      </c>
      <c r="B578" t="s">
        <v>409</v>
      </c>
      <c r="C578" t="s">
        <v>785</v>
      </c>
      <c r="D578" t="s">
        <v>786</v>
      </c>
      <c r="E578">
        <f>SUM(Table17[[#This Row],[2025]:[2014]])</f>
        <v>1</v>
      </c>
      <c r="F578" s="10"/>
      <c r="G578" s="10"/>
      <c r="H578" s="10"/>
      <c r="I578" s="10"/>
      <c r="J578" s="10"/>
      <c r="K578" s="10">
        <v>1</v>
      </c>
      <c r="L578" s="10"/>
      <c r="M578" s="10"/>
      <c r="N578" s="10"/>
      <c r="O578" s="10"/>
      <c r="P578" s="10"/>
      <c r="Q578" s="10"/>
    </row>
    <row r="579" spans="1:17" x14ac:dyDescent="0.35">
      <c r="A579" t="s">
        <v>754</v>
      </c>
      <c r="B579" t="s">
        <v>175</v>
      </c>
      <c r="C579" t="s">
        <v>124</v>
      </c>
      <c r="D579" t="s">
        <v>176</v>
      </c>
      <c r="E579">
        <f>SUM(Table17[[#This Row],[2025]:[2014]])</f>
        <v>7</v>
      </c>
      <c r="F579" s="10"/>
      <c r="G579" s="10"/>
      <c r="H579" s="10"/>
      <c r="I579" s="10">
        <v>2</v>
      </c>
      <c r="J579" s="10"/>
      <c r="K579" s="10">
        <v>1</v>
      </c>
      <c r="L579" s="10">
        <v>2</v>
      </c>
      <c r="M579" s="10">
        <v>2</v>
      </c>
      <c r="N579" s="10"/>
      <c r="O579" s="10"/>
      <c r="P579" s="10"/>
      <c r="Q579" s="10"/>
    </row>
    <row r="580" spans="1:17" x14ac:dyDescent="0.35">
      <c r="A580" t="s">
        <v>754</v>
      </c>
      <c r="B580" t="s">
        <v>175</v>
      </c>
      <c r="C580" t="s">
        <v>124</v>
      </c>
      <c r="D580" t="s">
        <v>177</v>
      </c>
      <c r="E580">
        <f>SUM(Table17[[#This Row],[2025]:[2014]])</f>
        <v>6</v>
      </c>
      <c r="F580" s="10"/>
      <c r="G580" s="10"/>
      <c r="H580" s="10">
        <v>1</v>
      </c>
      <c r="I580" s="10">
        <v>1</v>
      </c>
      <c r="J580" s="10"/>
      <c r="K580" s="10">
        <v>3</v>
      </c>
      <c r="L580" s="10"/>
      <c r="M580" s="10"/>
      <c r="N580" s="10">
        <v>1</v>
      </c>
      <c r="O580" s="10"/>
      <c r="P580" s="10"/>
      <c r="Q580" s="10"/>
    </row>
    <row r="581" spans="1:17" x14ac:dyDescent="0.35">
      <c r="A581" t="s">
        <v>754</v>
      </c>
      <c r="B581" t="s">
        <v>175</v>
      </c>
      <c r="C581" t="s">
        <v>124</v>
      </c>
      <c r="D581" t="s">
        <v>621</v>
      </c>
      <c r="E581">
        <f>SUM(Table17[[#This Row],[2025]:[2014]])</f>
        <v>1</v>
      </c>
      <c r="F581" s="10"/>
      <c r="G581" s="10"/>
      <c r="H581" s="10">
        <v>1</v>
      </c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x14ac:dyDescent="0.35">
      <c r="A582" t="s">
        <v>754</v>
      </c>
      <c r="B582" t="s">
        <v>175</v>
      </c>
      <c r="C582" t="s">
        <v>124</v>
      </c>
      <c r="D582" t="s">
        <v>178</v>
      </c>
      <c r="E582">
        <f>SUM(Table17[[#This Row],[2025]:[2014]])</f>
        <v>150</v>
      </c>
      <c r="F582" s="10"/>
      <c r="G582" s="10">
        <v>40</v>
      </c>
      <c r="H582" s="10">
        <v>12</v>
      </c>
      <c r="I582" s="10">
        <v>56</v>
      </c>
      <c r="J582" s="10">
        <v>8</v>
      </c>
      <c r="K582" s="10">
        <v>34</v>
      </c>
      <c r="L582" s="10"/>
      <c r="M582" s="10"/>
      <c r="N582" s="10"/>
      <c r="O582" s="10"/>
      <c r="P582" s="10"/>
      <c r="Q582" s="10"/>
    </row>
    <row r="583" spans="1:17" x14ac:dyDescent="0.35">
      <c r="A583" t="s">
        <v>754</v>
      </c>
      <c r="B583" t="s">
        <v>175</v>
      </c>
      <c r="C583" t="s">
        <v>124</v>
      </c>
      <c r="D583" t="s">
        <v>179</v>
      </c>
      <c r="E583">
        <f>SUM(Table17[[#This Row],[2025]:[2014]])</f>
        <v>5</v>
      </c>
      <c r="F583" s="10"/>
      <c r="G583" s="10"/>
      <c r="H583" s="10">
        <v>1</v>
      </c>
      <c r="I583" s="10">
        <v>2</v>
      </c>
      <c r="J583" s="10"/>
      <c r="K583" s="10">
        <v>1</v>
      </c>
      <c r="L583" s="10">
        <v>1</v>
      </c>
      <c r="M583" s="10"/>
      <c r="N583" s="10"/>
      <c r="O583" s="10"/>
      <c r="P583" s="10"/>
      <c r="Q583" s="10"/>
    </row>
    <row r="584" spans="1:17" x14ac:dyDescent="0.35">
      <c r="A584" t="s">
        <v>754</v>
      </c>
      <c r="B584" t="s">
        <v>175</v>
      </c>
      <c r="C584" t="s">
        <v>124</v>
      </c>
      <c r="D584" t="s">
        <v>266</v>
      </c>
      <c r="E584">
        <f>SUM(Table17[[#This Row],[2025]:[2014]])</f>
        <v>3</v>
      </c>
      <c r="F584" s="10"/>
      <c r="G584" s="10"/>
      <c r="H584" s="10"/>
      <c r="I584" s="10">
        <v>3</v>
      </c>
      <c r="J584" s="10"/>
      <c r="K584" s="10"/>
      <c r="L584" s="10"/>
      <c r="M584" s="10"/>
      <c r="N584" s="10"/>
      <c r="O584" s="10"/>
      <c r="P584" s="10"/>
      <c r="Q584" s="10"/>
    </row>
    <row r="585" spans="1:17" x14ac:dyDescent="0.35">
      <c r="A585" t="s">
        <v>754</v>
      </c>
      <c r="B585" t="s">
        <v>175</v>
      </c>
      <c r="C585" t="s">
        <v>622</v>
      </c>
      <c r="D585" t="s">
        <v>623</v>
      </c>
      <c r="E585">
        <f>SUM(Table17[[#This Row],[2025]:[2014]])</f>
        <v>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0</v>
      </c>
      <c r="Q585" s="10"/>
    </row>
    <row r="586" spans="1:17" x14ac:dyDescent="0.35">
      <c r="A586" t="s">
        <v>754</v>
      </c>
      <c r="B586" t="s">
        <v>180</v>
      </c>
      <c r="C586" t="s">
        <v>267</v>
      </c>
      <c r="D586" t="s">
        <v>268</v>
      </c>
      <c r="E586">
        <f>SUM(Table17[[#This Row],[2025]:[2014]])</f>
        <v>1</v>
      </c>
      <c r="F586" s="10"/>
      <c r="G586" s="10"/>
      <c r="H586" s="10"/>
      <c r="I586" s="10"/>
      <c r="J586" s="10"/>
      <c r="K586" s="10">
        <v>1</v>
      </c>
      <c r="L586" s="10"/>
      <c r="M586" s="10"/>
      <c r="N586" s="10"/>
      <c r="O586" s="10"/>
      <c r="P586" s="10"/>
      <c r="Q586" s="10"/>
    </row>
    <row r="587" spans="1:17" x14ac:dyDescent="0.35">
      <c r="A587" t="s">
        <v>754</v>
      </c>
      <c r="B587" t="s">
        <v>180</v>
      </c>
      <c r="C587" t="s">
        <v>181</v>
      </c>
      <c r="D587" t="s">
        <v>182</v>
      </c>
      <c r="E587">
        <f>SUM(Table17[[#This Row],[2025]:[2014]])</f>
        <v>2</v>
      </c>
      <c r="F587" s="10"/>
      <c r="G587" s="10"/>
      <c r="H587" s="10">
        <v>2</v>
      </c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x14ac:dyDescent="0.35">
      <c r="A588" t="s">
        <v>754</v>
      </c>
      <c r="B588" t="s">
        <v>421</v>
      </c>
      <c r="C588" t="s">
        <v>787</v>
      </c>
      <c r="D588" t="s">
        <v>788</v>
      </c>
      <c r="E588">
        <f>SUM(Table17[[#This Row],[2025]:[2014]])</f>
        <v>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>
        <v>2</v>
      </c>
    </row>
    <row r="589" spans="1:17" x14ac:dyDescent="0.35">
      <c r="A589" t="s">
        <v>754</v>
      </c>
      <c r="B589" t="s">
        <v>188</v>
      </c>
      <c r="C589" t="s">
        <v>189</v>
      </c>
      <c r="D589" t="s">
        <v>190</v>
      </c>
      <c r="E589">
        <f>SUM(Table17[[#This Row],[2025]:[2014]])</f>
        <v>22</v>
      </c>
      <c r="F589" s="10"/>
      <c r="G589" s="10">
        <v>4</v>
      </c>
      <c r="H589" s="10">
        <v>3</v>
      </c>
      <c r="I589" s="10"/>
      <c r="J589" s="10"/>
      <c r="K589" s="10">
        <v>4</v>
      </c>
      <c r="L589" s="10">
        <v>6</v>
      </c>
      <c r="M589" s="10">
        <v>4</v>
      </c>
      <c r="N589" s="10"/>
      <c r="O589" s="10">
        <v>-1</v>
      </c>
      <c r="P589" s="10"/>
      <c r="Q589" s="10">
        <v>2</v>
      </c>
    </row>
    <row r="590" spans="1:17" x14ac:dyDescent="0.35">
      <c r="A590" t="s">
        <v>754</v>
      </c>
      <c r="B590" t="s">
        <v>191</v>
      </c>
      <c r="C590" t="s">
        <v>789</v>
      </c>
      <c r="D590" t="s">
        <v>790</v>
      </c>
      <c r="E590">
        <f>SUM(Table17[[#This Row],[2025]:[2014]])</f>
        <v>0</v>
      </c>
      <c r="F590" s="10"/>
      <c r="G590" s="10"/>
      <c r="H590" s="10"/>
      <c r="I590" s="10"/>
      <c r="J590" s="10"/>
      <c r="K590" s="10"/>
      <c r="L590" s="10"/>
      <c r="M590" s="10">
        <v>0</v>
      </c>
      <c r="N590" s="10"/>
      <c r="O590" s="10"/>
      <c r="P590" s="10"/>
      <c r="Q590" s="10"/>
    </row>
    <row r="591" spans="1:17" x14ac:dyDescent="0.35">
      <c r="A591" t="s">
        <v>754</v>
      </c>
      <c r="B591" t="s">
        <v>191</v>
      </c>
      <c r="C591" t="s">
        <v>269</v>
      </c>
      <c r="D591" t="s">
        <v>270</v>
      </c>
      <c r="E591">
        <f>SUM(Table17[[#This Row],[2025]:[2014]])</f>
        <v>19</v>
      </c>
      <c r="F591" s="10">
        <v>0</v>
      </c>
      <c r="G591" s="10"/>
      <c r="H591" s="10">
        <v>2</v>
      </c>
      <c r="I591" s="10">
        <v>1</v>
      </c>
      <c r="J591" s="10"/>
      <c r="K591" s="10">
        <v>1</v>
      </c>
      <c r="L591" s="10">
        <v>5</v>
      </c>
      <c r="M591" s="10">
        <v>6</v>
      </c>
      <c r="N591" s="10">
        <v>4</v>
      </c>
      <c r="O591" s="10"/>
      <c r="P591" s="10"/>
      <c r="Q591" s="10"/>
    </row>
    <row r="592" spans="1:17" x14ac:dyDescent="0.35">
      <c r="A592" t="s">
        <v>754</v>
      </c>
      <c r="B592" t="s">
        <v>191</v>
      </c>
      <c r="C592" t="s">
        <v>192</v>
      </c>
      <c r="D592" t="s">
        <v>193</v>
      </c>
      <c r="E592">
        <f>SUM(Table17[[#This Row],[2025]:[2014]])</f>
        <v>51</v>
      </c>
      <c r="F592" s="10"/>
      <c r="G592" s="10">
        <v>5</v>
      </c>
      <c r="H592" s="10">
        <v>2</v>
      </c>
      <c r="I592" s="10">
        <v>6</v>
      </c>
      <c r="J592" s="10">
        <v>4</v>
      </c>
      <c r="K592" s="10">
        <v>8</v>
      </c>
      <c r="L592" s="10">
        <v>10</v>
      </c>
      <c r="M592" s="10">
        <v>9</v>
      </c>
      <c r="N592" s="10">
        <v>7</v>
      </c>
      <c r="O592" s="10"/>
      <c r="P592" s="10"/>
      <c r="Q592" s="10"/>
    </row>
    <row r="593" spans="1:17" x14ac:dyDescent="0.35">
      <c r="A593" t="s">
        <v>754</v>
      </c>
      <c r="B593" t="s">
        <v>191</v>
      </c>
      <c r="C593" t="s">
        <v>791</v>
      </c>
      <c r="D593" t="s">
        <v>792</v>
      </c>
      <c r="E593">
        <f>SUM(Table17[[#This Row],[2025]:[2014]])</f>
        <v>8</v>
      </c>
      <c r="F593" s="10"/>
      <c r="G593" s="10"/>
      <c r="H593" s="10"/>
      <c r="I593" s="10"/>
      <c r="J593" s="10"/>
      <c r="K593" s="10"/>
      <c r="L593" s="10"/>
      <c r="M593" s="10"/>
      <c r="N593" s="10">
        <v>3</v>
      </c>
      <c r="O593" s="10">
        <v>5</v>
      </c>
      <c r="P593" s="10"/>
      <c r="Q593" s="10"/>
    </row>
    <row r="594" spans="1:17" x14ac:dyDescent="0.35">
      <c r="A594" t="s">
        <v>754</v>
      </c>
      <c r="B594" t="s">
        <v>191</v>
      </c>
      <c r="C594" t="s">
        <v>638</v>
      </c>
      <c r="D594" t="s">
        <v>639</v>
      </c>
      <c r="E594">
        <f>SUM(Table17[[#This Row],[2025]:[2014]])</f>
        <v>13</v>
      </c>
      <c r="F594" s="10"/>
      <c r="G594" s="10"/>
      <c r="H594" s="10"/>
      <c r="I594" s="10"/>
      <c r="J594" s="10"/>
      <c r="K594" s="10"/>
      <c r="L594" s="10">
        <v>2</v>
      </c>
      <c r="M594" s="10">
        <v>3</v>
      </c>
      <c r="N594" s="10">
        <v>1</v>
      </c>
      <c r="O594" s="10">
        <v>5</v>
      </c>
      <c r="P594" s="10"/>
      <c r="Q594" s="10">
        <v>2</v>
      </c>
    </row>
    <row r="595" spans="1:17" x14ac:dyDescent="0.35">
      <c r="A595" t="s">
        <v>754</v>
      </c>
      <c r="B595" t="s">
        <v>191</v>
      </c>
      <c r="C595" t="s">
        <v>642</v>
      </c>
      <c r="D595" t="s">
        <v>643</v>
      </c>
      <c r="E595">
        <f>SUM(Table17[[#This Row],[2025]:[2014]])</f>
        <v>6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>
        <v>5</v>
      </c>
      <c r="Q595" s="10">
        <v>1</v>
      </c>
    </row>
    <row r="596" spans="1:17" x14ac:dyDescent="0.35">
      <c r="A596" t="s">
        <v>754</v>
      </c>
      <c r="B596" t="s">
        <v>191</v>
      </c>
      <c r="C596" t="s">
        <v>644</v>
      </c>
      <c r="D596" t="s">
        <v>645</v>
      </c>
      <c r="E596">
        <f>SUM(Table17[[#This Row],[2025]:[2014]])</f>
        <v>1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>
        <v>1</v>
      </c>
      <c r="Q596" s="10"/>
    </row>
    <row r="597" spans="1:17" x14ac:dyDescent="0.35">
      <c r="A597" t="s">
        <v>754</v>
      </c>
      <c r="B597" t="s">
        <v>191</v>
      </c>
      <c r="C597" t="s">
        <v>793</v>
      </c>
      <c r="D597" t="s">
        <v>794</v>
      </c>
      <c r="E597">
        <f>SUM(Table17[[#This Row],[2025]:[2014]])</f>
        <v>1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1</v>
      </c>
      <c r="Q597" s="10"/>
    </row>
    <row r="598" spans="1:17" x14ac:dyDescent="0.35">
      <c r="A598" t="s">
        <v>754</v>
      </c>
      <c r="B598" t="s">
        <v>191</v>
      </c>
      <c r="C598" t="s">
        <v>646</v>
      </c>
      <c r="D598" t="s">
        <v>647</v>
      </c>
      <c r="E598">
        <f>SUM(Table17[[#This Row],[2025]:[2014]])</f>
        <v>2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>
        <v>-1</v>
      </c>
      <c r="Q598" s="10">
        <v>3</v>
      </c>
    </row>
    <row r="599" spans="1:17" x14ac:dyDescent="0.35">
      <c r="A599" t="s">
        <v>754</v>
      </c>
      <c r="B599" t="s">
        <v>342</v>
      </c>
      <c r="C599" t="s">
        <v>795</v>
      </c>
      <c r="D599" t="s">
        <v>796</v>
      </c>
      <c r="E599">
        <f>SUM(Table17[[#This Row],[2025]:[2014]])</f>
        <v>1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>
        <v>1</v>
      </c>
    </row>
    <row r="600" spans="1:17" x14ac:dyDescent="0.35">
      <c r="A600" t="s">
        <v>754</v>
      </c>
      <c r="B600" t="s">
        <v>342</v>
      </c>
      <c r="C600" t="s">
        <v>797</v>
      </c>
      <c r="D600" t="s">
        <v>798</v>
      </c>
      <c r="E600">
        <f>SUM(Table17[[#This Row],[2025]:[2014]])</f>
        <v>34</v>
      </c>
      <c r="F600" s="10"/>
      <c r="G600" s="10"/>
      <c r="H600" s="10"/>
      <c r="I600" s="10"/>
      <c r="J600" s="10"/>
      <c r="K600" s="10"/>
      <c r="L600" s="10">
        <v>2</v>
      </c>
      <c r="M600" s="10">
        <v>6</v>
      </c>
      <c r="N600" s="10">
        <v>5</v>
      </c>
      <c r="O600" s="10">
        <v>11</v>
      </c>
      <c r="P600" s="10">
        <v>7</v>
      </c>
      <c r="Q600" s="10">
        <v>3</v>
      </c>
    </row>
    <row r="601" spans="1:17" x14ac:dyDescent="0.35">
      <c r="A601" t="s">
        <v>754</v>
      </c>
      <c r="B601" t="s">
        <v>342</v>
      </c>
      <c r="C601" t="s">
        <v>799</v>
      </c>
      <c r="D601" t="s">
        <v>800</v>
      </c>
      <c r="E601">
        <f>SUM(Table17[[#This Row],[2025]:[2014]])</f>
        <v>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>
        <v>1</v>
      </c>
      <c r="Q601" s="10"/>
    </row>
    <row r="602" spans="1:17" x14ac:dyDescent="0.35">
      <c r="A602" t="s">
        <v>754</v>
      </c>
      <c r="B602" t="s">
        <v>342</v>
      </c>
      <c r="C602" t="s">
        <v>801</v>
      </c>
      <c r="D602" t="s">
        <v>802</v>
      </c>
      <c r="E602">
        <f>SUM(Table17[[#This Row],[2025]:[2014]])</f>
        <v>-1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-1</v>
      </c>
    </row>
    <row r="603" spans="1:17" x14ac:dyDescent="0.35">
      <c r="A603" t="s">
        <v>754</v>
      </c>
      <c r="B603" t="s">
        <v>342</v>
      </c>
      <c r="C603" t="s">
        <v>803</v>
      </c>
      <c r="D603" t="s">
        <v>804</v>
      </c>
      <c r="E603">
        <f>SUM(Table17[[#This Row],[2025]:[2014]])</f>
        <v>1</v>
      </c>
      <c r="F603" s="10">
        <v>1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x14ac:dyDescent="0.35">
      <c r="A604" t="s">
        <v>754</v>
      </c>
      <c r="B604" t="s">
        <v>194</v>
      </c>
      <c r="C604" t="s">
        <v>195</v>
      </c>
      <c r="D604" t="s">
        <v>196</v>
      </c>
      <c r="E604">
        <f>SUM(Table17[[#This Row],[2025]:[2014]])</f>
        <v>25</v>
      </c>
      <c r="F604" s="10">
        <v>1</v>
      </c>
      <c r="G604" s="10">
        <v>3</v>
      </c>
      <c r="H604" s="10">
        <v>10</v>
      </c>
      <c r="I604" s="10">
        <v>6</v>
      </c>
      <c r="J604" s="10">
        <v>4</v>
      </c>
      <c r="K604" s="10">
        <v>1</v>
      </c>
      <c r="L604" s="10"/>
      <c r="M604" s="10"/>
      <c r="N604" s="10"/>
      <c r="O604" s="10"/>
      <c r="P604" s="10"/>
      <c r="Q604" s="10"/>
    </row>
    <row r="605" spans="1:17" x14ac:dyDescent="0.35">
      <c r="A605" t="s">
        <v>754</v>
      </c>
      <c r="B605" t="s">
        <v>194</v>
      </c>
      <c r="C605" t="s">
        <v>271</v>
      </c>
      <c r="D605" t="s">
        <v>272</v>
      </c>
      <c r="E605">
        <f>SUM(Table17[[#This Row],[2025]:[2014]])</f>
        <v>2</v>
      </c>
      <c r="F605" s="10"/>
      <c r="G605" s="10"/>
      <c r="H605" s="10"/>
      <c r="I605" s="10"/>
      <c r="J605" s="10"/>
      <c r="K605" s="10">
        <v>2</v>
      </c>
      <c r="L605" s="10"/>
      <c r="M605" s="10"/>
      <c r="N605" s="10"/>
      <c r="O605" s="10"/>
      <c r="P605" s="10"/>
      <c r="Q605" s="10"/>
    </row>
    <row r="606" spans="1:17" x14ac:dyDescent="0.35">
      <c r="A606" t="s">
        <v>754</v>
      </c>
      <c r="B606" t="s">
        <v>194</v>
      </c>
      <c r="C606" t="s">
        <v>648</v>
      </c>
      <c r="D606" t="s">
        <v>649</v>
      </c>
      <c r="E606">
        <f>SUM(Table17[[#This Row],[2025]:[2014]])</f>
        <v>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1</v>
      </c>
      <c r="P606" s="10">
        <v>2</v>
      </c>
      <c r="Q606" s="10">
        <v>1</v>
      </c>
    </row>
    <row r="607" spans="1:17" x14ac:dyDescent="0.35">
      <c r="A607" t="s">
        <v>754</v>
      </c>
      <c r="B607" t="s">
        <v>194</v>
      </c>
      <c r="C607" t="s">
        <v>347</v>
      </c>
      <c r="D607" t="s">
        <v>348</v>
      </c>
      <c r="E607">
        <f>SUM(Table17[[#This Row],[2025]:[2014]])</f>
        <v>7</v>
      </c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4</v>
      </c>
      <c r="O607" s="10">
        <v>2</v>
      </c>
      <c r="P607" s="10"/>
      <c r="Q607" s="10"/>
    </row>
    <row r="608" spans="1:17" x14ac:dyDescent="0.35">
      <c r="A608" t="s">
        <v>754</v>
      </c>
      <c r="B608" t="s">
        <v>194</v>
      </c>
      <c r="C608" t="s">
        <v>650</v>
      </c>
      <c r="D608" t="s">
        <v>651</v>
      </c>
      <c r="E608">
        <f>SUM(Table17[[#This Row],[2025]:[2014]])</f>
        <v>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</v>
      </c>
      <c r="P608" s="10"/>
      <c r="Q608" s="10"/>
    </row>
    <row r="609" spans="1:17" x14ac:dyDescent="0.35">
      <c r="A609" t="s">
        <v>754</v>
      </c>
      <c r="B609" t="s">
        <v>194</v>
      </c>
      <c r="C609" t="s">
        <v>349</v>
      </c>
      <c r="D609" t="s">
        <v>350</v>
      </c>
      <c r="E609">
        <f>SUM(Table17[[#This Row],[2025]:[2014]])</f>
        <v>1</v>
      </c>
      <c r="F609" s="10"/>
      <c r="G609" s="10"/>
      <c r="H609" s="10"/>
      <c r="I609" s="10"/>
      <c r="J609" s="10"/>
      <c r="K609" s="10"/>
      <c r="L609" s="10"/>
      <c r="M609" s="10"/>
      <c r="N609" s="10">
        <v>1</v>
      </c>
      <c r="O609" s="10"/>
      <c r="P609" s="10"/>
      <c r="Q609" s="10"/>
    </row>
    <row r="610" spans="1:17" x14ac:dyDescent="0.35">
      <c r="A610" t="s">
        <v>754</v>
      </c>
      <c r="B610" t="s">
        <v>275</v>
      </c>
      <c r="C610" t="s">
        <v>654</v>
      </c>
      <c r="D610" t="s">
        <v>655</v>
      </c>
      <c r="E610">
        <f>SUM(Table17[[#This Row],[2025]:[2014]])</f>
        <v>10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>
        <v>7</v>
      </c>
      <c r="Q610" s="10">
        <v>3</v>
      </c>
    </row>
    <row r="611" spans="1:17" x14ac:dyDescent="0.35">
      <c r="A611" t="s">
        <v>754</v>
      </c>
      <c r="B611" t="s">
        <v>275</v>
      </c>
      <c r="C611" t="s">
        <v>805</v>
      </c>
      <c r="D611" t="s">
        <v>806</v>
      </c>
      <c r="E611">
        <f>SUM(Table17[[#This Row],[2025]:[2014]])</f>
        <v>1</v>
      </c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/>
      <c r="P611" s="10"/>
      <c r="Q611" s="10"/>
    </row>
    <row r="612" spans="1:17" x14ac:dyDescent="0.35">
      <c r="A612" t="s">
        <v>754</v>
      </c>
      <c r="B612" t="s">
        <v>275</v>
      </c>
      <c r="C612" t="s">
        <v>351</v>
      </c>
      <c r="D612" t="s">
        <v>352</v>
      </c>
      <c r="E612">
        <f>SUM(Table17[[#This Row],[2025]:[2014]])</f>
        <v>20</v>
      </c>
      <c r="F612" s="10"/>
      <c r="G612" s="10"/>
      <c r="H612" s="10"/>
      <c r="I612" s="10"/>
      <c r="J612" s="10"/>
      <c r="K612" s="10"/>
      <c r="L612" s="10"/>
      <c r="M612" s="10">
        <v>2</v>
      </c>
      <c r="N612" s="10">
        <v>8</v>
      </c>
      <c r="O612" s="10">
        <v>10</v>
      </c>
      <c r="P612" s="10"/>
      <c r="Q612" s="10"/>
    </row>
    <row r="613" spans="1:17" x14ac:dyDescent="0.35">
      <c r="A613" t="s">
        <v>754</v>
      </c>
      <c r="B613" t="s">
        <v>197</v>
      </c>
      <c r="C613" t="s">
        <v>807</v>
      </c>
      <c r="D613" t="s">
        <v>808</v>
      </c>
      <c r="E613">
        <f>SUM(Table17[[#This Row],[2025]:[2014]])</f>
        <v>1</v>
      </c>
      <c r="F613" s="10"/>
      <c r="G613" s="10"/>
      <c r="H613" s="10"/>
      <c r="I613" s="10"/>
      <c r="J613" s="10"/>
      <c r="K613" s="10"/>
      <c r="L613" s="10"/>
      <c r="M613" s="10"/>
      <c r="N613" s="10">
        <v>1</v>
      </c>
      <c r="O613" s="10"/>
      <c r="P613" s="10"/>
      <c r="Q613" s="10"/>
    </row>
    <row r="614" spans="1:17" x14ac:dyDescent="0.35">
      <c r="A614" t="s">
        <v>754</v>
      </c>
      <c r="B614" t="s">
        <v>197</v>
      </c>
      <c r="C614" t="s">
        <v>809</v>
      </c>
      <c r="D614" t="s">
        <v>810</v>
      </c>
      <c r="E614">
        <f>SUM(Table17[[#This Row],[2025]:[2014]])</f>
        <v>7</v>
      </c>
      <c r="F614" s="10"/>
      <c r="G614" s="10"/>
      <c r="H614" s="10"/>
      <c r="I614" s="10"/>
      <c r="J614" s="10"/>
      <c r="K614" s="10"/>
      <c r="L614" s="10"/>
      <c r="M614" s="10">
        <v>2</v>
      </c>
      <c r="N614" s="10"/>
      <c r="O614" s="10">
        <v>2</v>
      </c>
      <c r="P614" s="10">
        <v>1</v>
      </c>
      <c r="Q614" s="10">
        <v>2</v>
      </c>
    </row>
    <row r="615" spans="1:17" x14ac:dyDescent="0.35">
      <c r="A615" t="s">
        <v>754</v>
      </c>
      <c r="B615" t="s">
        <v>197</v>
      </c>
      <c r="C615" t="s">
        <v>661</v>
      </c>
      <c r="D615" t="s">
        <v>662</v>
      </c>
      <c r="E615">
        <f>SUM(Table17[[#This Row],[2025]:[2014]])</f>
        <v>61</v>
      </c>
      <c r="F615" s="10">
        <v>4</v>
      </c>
      <c r="G615" s="10">
        <v>8</v>
      </c>
      <c r="H615" s="10"/>
      <c r="I615" s="10">
        <v>4</v>
      </c>
      <c r="J615" s="10"/>
      <c r="K615" s="10">
        <v>6</v>
      </c>
      <c r="L615" s="10">
        <v>5</v>
      </c>
      <c r="M615" s="10">
        <v>11</v>
      </c>
      <c r="N615" s="10">
        <v>6</v>
      </c>
      <c r="O615" s="10">
        <v>5</v>
      </c>
      <c r="P615" s="10">
        <v>8</v>
      </c>
      <c r="Q615" s="10">
        <v>4</v>
      </c>
    </row>
    <row r="616" spans="1:17" x14ac:dyDescent="0.35">
      <c r="A616" t="s">
        <v>754</v>
      </c>
      <c r="B616" t="s">
        <v>200</v>
      </c>
      <c r="C616" t="s">
        <v>811</v>
      </c>
      <c r="D616" t="s">
        <v>812</v>
      </c>
      <c r="E616">
        <f>SUM(Table17[[#This Row],[2025]:[2014]])</f>
        <v>0</v>
      </c>
      <c r="F616" s="10"/>
      <c r="G616" s="10"/>
      <c r="H616" s="10">
        <v>0</v>
      </c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x14ac:dyDescent="0.35">
      <c r="A617" t="s">
        <v>754</v>
      </c>
      <c r="B617" t="s">
        <v>200</v>
      </c>
      <c r="C617" t="s">
        <v>201</v>
      </c>
      <c r="D617" t="s">
        <v>202</v>
      </c>
      <c r="E617">
        <f>SUM(Table17[[#This Row],[2025]:[2014]])</f>
        <v>1</v>
      </c>
      <c r="F617" s="10">
        <v>1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x14ac:dyDescent="0.35">
      <c r="A618" t="s">
        <v>754</v>
      </c>
      <c r="B618" t="s">
        <v>200</v>
      </c>
      <c r="C618" t="s">
        <v>663</v>
      </c>
      <c r="D618" t="s">
        <v>664</v>
      </c>
      <c r="E618">
        <f>SUM(Table17[[#This Row],[2025]:[2014]])</f>
        <v>5</v>
      </c>
      <c r="F618" s="10"/>
      <c r="G618" s="10"/>
      <c r="H618" s="10"/>
      <c r="I618" s="10"/>
      <c r="J618" s="10">
        <v>5</v>
      </c>
      <c r="K618" s="10"/>
      <c r="L618" s="10"/>
      <c r="M618" s="10"/>
      <c r="N618" s="10"/>
      <c r="O618" s="10"/>
      <c r="P618" s="10"/>
      <c r="Q618" s="10"/>
    </row>
    <row r="619" spans="1:17" x14ac:dyDescent="0.35">
      <c r="A619" t="s">
        <v>754</v>
      </c>
      <c r="B619" t="s">
        <v>200</v>
      </c>
      <c r="C619" t="s">
        <v>278</v>
      </c>
      <c r="D619" t="s">
        <v>279</v>
      </c>
      <c r="E619">
        <f>SUM(Table17[[#This Row],[2025]:[2014]])</f>
        <v>5</v>
      </c>
      <c r="F619" s="10"/>
      <c r="G619" s="10"/>
      <c r="H619" s="10">
        <v>3</v>
      </c>
      <c r="I619" s="10">
        <v>1</v>
      </c>
      <c r="J619" s="10">
        <v>1</v>
      </c>
      <c r="K619" s="10"/>
      <c r="L619" s="10"/>
      <c r="M619" s="10"/>
      <c r="N619" s="10"/>
      <c r="O619" s="10"/>
      <c r="P619" s="10"/>
      <c r="Q619" s="10"/>
    </row>
    <row r="620" spans="1:17" x14ac:dyDescent="0.35">
      <c r="A620" t="s">
        <v>754</v>
      </c>
      <c r="B620" t="s">
        <v>200</v>
      </c>
      <c r="C620" t="s">
        <v>203</v>
      </c>
      <c r="D620" t="s">
        <v>204</v>
      </c>
      <c r="E620">
        <f>SUM(Table17[[#This Row],[2025]:[2014]])</f>
        <v>49</v>
      </c>
      <c r="F620" s="10"/>
      <c r="G620" s="10"/>
      <c r="H620" s="10">
        <v>2</v>
      </c>
      <c r="I620" s="10">
        <v>8</v>
      </c>
      <c r="J620" s="10">
        <v>10</v>
      </c>
      <c r="K620" s="10">
        <v>6</v>
      </c>
      <c r="L620" s="10">
        <v>1</v>
      </c>
      <c r="M620" s="10"/>
      <c r="N620" s="10"/>
      <c r="O620" s="10">
        <v>0</v>
      </c>
      <c r="P620" s="10">
        <v>10</v>
      </c>
      <c r="Q620" s="10">
        <v>12</v>
      </c>
    </row>
    <row r="621" spans="1:17" x14ac:dyDescent="0.35">
      <c r="A621" t="s">
        <v>754</v>
      </c>
      <c r="B621" t="s">
        <v>200</v>
      </c>
      <c r="C621" t="s">
        <v>813</v>
      </c>
      <c r="D621" t="s">
        <v>814</v>
      </c>
      <c r="E621">
        <f>SUM(Table17[[#This Row],[2025]:[2014]])</f>
        <v>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>
        <v>9</v>
      </c>
      <c r="Q621" s="10"/>
    </row>
    <row r="622" spans="1:17" x14ac:dyDescent="0.35">
      <c r="A622" t="s">
        <v>754</v>
      </c>
      <c r="B622" t="s">
        <v>205</v>
      </c>
      <c r="C622" t="s">
        <v>124</v>
      </c>
      <c r="D622" t="s">
        <v>206</v>
      </c>
      <c r="E622">
        <f>SUM(Table17[[#This Row],[2025]:[2014]])</f>
        <v>1440</v>
      </c>
      <c r="F622" s="10">
        <v>32</v>
      </c>
      <c r="G622" s="10">
        <v>97</v>
      </c>
      <c r="H622" s="10">
        <v>142</v>
      </c>
      <c r="I622" s="10">
        <v>127</v>
      </c>
      <c r="J622" s="10">
        <v>227</v>
      </c>
      <c r="K622" s="10">
        <v>223</v>
      </c>
      <c r="L622" s="10">
        <v>197</v>
      </c>
      <c r="M622" s="10">
        <v>116</v>
      </c>
      <c r="N622" s="10">
        <v>83</v>
      </c>
      <c r="O622" s="10">
        <v>40</v>
      </c>
      <c r="P622" s="10">
        <v>71</v>
      </c>
      <c r="Q622" s="10">
        <v>85</v>
      </c>
    </row>
    <row r="623" spans="1:17" x14ac:dyDescent="0.35">
      <c r="A623" t="s">
        <v>754</v>
      </c>
      <c r="B623" t="s">
        <v>205</v>
      </c>
      <c r="C623" t="s">
        <v>124</v>
      </c>
      <c r="D623" t="s">
        <v>207</v>
      </c>
      <c r="E623">
        <f>SUM(Table17[[#This Row],[2025]:[2014]])</f>
        <v>23</v>
      </c>
      <c r="F623" s="10"/>
      <c r="G623" s="10"/>
      <c r="H623" s="10"/>
      <c r="I623" s="10"/>
      <c r="J623" s="10"/>
      <c r="K623" s="10"/>
      <c r="L623" s="10">
        <v>23</v>
      </c>
      <c r="M623" s="10"/>
      <c r="N623" s="10"/>
      <c r="O623" s="10"/>
      <c r="P623" s="10"/>
      <c r="Q623" s="10"/>
    </row>
    <row r="624" spans="1:17" x14ac:dyDescent="0.35">
      <c r="A624" t="s">
        <v>754</v>
      </c>
      <c r="B624" t="s">
        <v>205</v>
      </c>
      <c r="C624" t="s">
        <v>124</v>
      </c>
      <c r="D624" t="s">
        <v>665</v>
      </c>
      <c r="E624">
        <f>SUM(Table17[[#This Row],[2025]:[2014]])</f>
        <v>23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>
        <v>11</v>
      </c>
      <c r="Q624" s="10">
        <v>12</v>
      </c>
    </row>
    <row r="625" spans="1:17" x14ac:dyDescent="0.35">
      <c r="A625" t="s">
        <v>754</v>
      </c>
      <c r="B625" t="s">
        <v>205</v>
      </c>
      <c r="C625" t="s">
        <v>209</v>
      </c>
      <c r="D625" t="s">
        <v>210</v>
      </c>
      <c r="E625">
        <f>SUM(Table17[[#This Row],[2025]:[2014]])</f>
        <v>258</v>
      </c>
      <c r="F625" s="10"/>
      <c r="G625" s="10">
        <v>1</v>
      </c>
      <c r="H625" s="10">
        <v>13</v>
      </c>
      <c r="I625" s="10">
        <v>24</v>
      </c>
      <c r="J625" s="10">
        <v>44</v>
      </c>
      <c r="K625" s="10">
        <v>29</v>
      </c>
      <c r="L625" s="10">
        <v>22</v>
      </c>
      <c r="M625" s="10">
        <v>40</v>
      </c>
      <c r="N625" s="10">
        <v>31</v>
      </c>
      <c r="O625" s="10">
        <v>20</v>
      </c>
      <c r="P625" s="10">
        <v>28</v>
      </c>
      <c r="Q625" s="10">
        <v>6</v>
      </c>
    </row>
    <row r="626" spans="1:17" x14ac:dyDescent="0.35">
      <c r="A626" t="s">
        <v>754</v>
      </c>
      <c r="B626" t="s">
        <v>205</v>
      </c>
      <c r="C626" t="s">
        <v>357</v>
      </c>
      <c r="D626" t="s">
        <v>358</v>
      </c>
      <c r="E626">
        <f>SUM(Table17[[#This Row],[2025]:[2014]])</f>
        <v>250</v>
      </c>
      <c r="F626" s="10"/>
      <c r="G626" s="10"/>
      <c r="H626" s="10"/>
      <c r="I626" s="10"/>
      <c r="J626" s="10"/>
      <c r="K626" s="10">
        <v>75</v>
      </c>
      <c r="L626" s="10">
        <v>88</v>
      </c>
      <c r="M626" s="10">
        <v>87</v>
      </c>
      <c r="N626" s="10"/>
      <c r="O626" s="10"/>
      <c r="P626" s="10"/>
      <c r="Q626" s="10"/>
    </row>
    <row r="627" spans="1:17" x14ac:dyDescent="0.35">
      <c r="A627" t="s">
        <v>754</v>
      </c>
      <c r="B627" t="s">
        <v>205</v>
      </c>
      <c r="C627" t="s">
        <v>211</v>
      </c>
      <c r="D627" t="s">
        <v>212</v>
      </c>
      <c r="E627">
        <f>SUM(Table17[[#This Row],[2025]:[2014]])</f>
        <v>48</v>
      </c>
      <c r="F627" s="10"/>
      <c r="G627" s="10">
        <v>1</v>
      </c>
      <c r="H627" s="10">
        <v>13</v>
      </c>
      <c r="I627" s="10">
        <v>7</v>
      </c>
      <c r="J627" s="10">
        <v>2</v>
      </c>
      <c r="K627" s="10">
        <v>22</v>
      </c>
      <c r="L627" s="10">
        <v>3</v>
      </c>
      <c r="M627" s="10"/>
      <c r="N627" s="10"/>
      <c r="O627" s="10"/>
      <c r="P627" s="10"/>
      <c r="Q627" s="10"/>
    </row>
    <row r="628" spans="1:17" x14ac:dyDescent="0.35">
      <c r="A628" t="s">
        <v>754</v>
      </c>
      <c r="B628" t="s">
        <v>205</v>
      </c>
      <c r="C628" t="s">
        <v>666</v>
      </c>
      <c r="D628" t="s">
        <v>667</v>
      </c>
      <c r="E628">
        <f>SUM(Table17[[#This Row],[2025]:[2014]])</f>
        <v>7</v>
      </c>
      <c r="F628" s="10"/>
      <c r="G628" s="10"/>
      <c r="H628" s="10"/>
      <c r="I628" s="10"/>
      <c r="J628" s="10"/>
      <c r="K628" s="10"/>
      <c r="L628" s="10"/>
      <c r="M628" s="10"/>
      <c r="N628" s="10">
        <v>3</v>
      </c>
      <c r="O628" s="10">
        <v>2</v>
      </c>
      <c r="P628" s="10">
        <v>1</v>
      </c>
      <c r="Q628" s="10">
        <v>1</v>
      </c>
    </row>
    <row r="629" spans="1:17" x14ac:dyDescent="0.35">
      <c r="A629" t="s">
        <v>754</v>
      </c>
      <c r="B629" t="s">
        <v>205</v>
      </c>
      <c r="C629" t="s">
        <v>668</v>
      </c>
      <c r="D629" t="s">
        <v>669</v>
      </c>
      <c r="E629">
        <f>SUM(Table17[[#This Row],[2025]:[2014]])</f>
        <v>307</v>
      </c>
      <c r="F629" s="10"/>
      <c r="G629" s="10"/>
      <c r="H629" s="10"/>
      <c r="I629" s="10"/>
      <c r="J629" s="10"/>
      <c r="K629" s="10"/>
      <c r="L629" s="10"/>
      <c r="M629" s="10">
        <v>126</v>
      </c>
      <c r="N629" s="10">
        <v>181</v>
      </c>
      <c r="O629" s="10"/>
      <c r="P629" s="10"/>
      <c r="Q629" s="10"/>
    </row>
    <row r="630" spans="1:17" x14ac:dyDescent="0.35">
      <c r="A630" t="s">
        <v>754</v>
      </c>
      <c r="B630" t="s">
        <v>205</v>
      </c>
      <c r="C630" t="s">
        <v>670</v>
      </c>
      <c r="D630" t="s">
        <v>671</v>
      </c>
      <c r="E630">
        <f>SUM(Table17[[#This Row],[2025]:[2014]])</f>
        <v>1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1</v>
      </c>
    </row>
    <row r="631" spans="1:17" x14ac:dyDescent="0.35">
      <c r="A631" t="s">
        <v>754</v>
      </c>
      <c r="B631" t="s">
        <v>205</v>
      </c>
      <c r="C631" t="s">
        <v>436</v>
      </c>
      <c r="D631" t="s">
        <v>437</v>
      </c>
      <c r="E631">
        <f>SUM(Table17[[#This Row],[2025]:[2014]])</f>
        <v>9</v>
      </c>
      <c r="F631" s="10"/>
      <c r="G631" s="10"/>
      <c r="H631" s="10"/>
      <c r="I631" s="10"/>
      <c r="J631" s="10">
        <v>-1</v>
      </c>
      <c r="K631" s="10">
        <v>2</v>
      </c>
      <c r="L631" s="10">
        <v>8</v>
      </c>
      <c r="M631" s="10"/>
      <c r="N631" s="10"/>
      <c r="O631" s="10"/>
      <c r="P631" s="10"/>
      <c r="Q631" s="10"/>
    </row>
    <row r="632" spans="1:17" x14ac:dyDescent="0.35">
      <c r="A632" t="s">
        <v>754</v>
      </c>
      <c r="B632" t="s">
        <v>205</v>
      </c>
      <c r="C632" t="s">
        <v>815</v>
      </c>
      <c r="D632" t="s">
        <v>816</v>
      </c>
      <c r="E632">
        <f>SUM(Table17[[#This Row],[2025]:[2014]])</f>
        <v>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  <c r="Q632" s="10"/>
    </row>
    <row r="633" spans="1:17" x14ac:dyDescent="0.35">
      <c r="A633" t="s">
        <v>754</v>
      </c>
      <c r="B633" t="s">
        <v>205</v>
      </c>
      <c r="C633" t="s">
        <v>682</v>
      </c>
      <c r="D633" t="s">
        <v>683</v>
      </c>
      <c r="E633">
        <f>SUM(Table17[[#This Row],[2025]:[2014]])</f>
        <v>1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>
        <v>1</v>
      </c>
      <c r="Q633" s="10"/>
    </row>
    <row r="634" spans="1:17" x14ac:dyDescent="0.35">
      <c r="A634" t="s">
        <v>754</v>
      </c>
      <c r="B634" t="s">
        <v>205</v>
      </c>
      <c r="C634" t="s">
        <v>817</v>
      </c>
      <c r="D634" t="s">
        <v>818</v>
      </c>
      <c r="E634">
        <f>SUM(Table17[[#This Row],[2025]:[2014]])</f>
        <v>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>
        <v>1</v>
      </c>
      <c r="Q634" s="10"/>
    </row>
    <row r="635" spans="1:17" x14ac:dyDescent="0.35">
      <c r="A635" t="s">
        <v>754</v>
      </c>
      <c r="B635" t="s">
        <v>205</v>
      </c>
      <c r="C635" t="s">
        <v>819</v>
      </c>
      <c r="D635" t="s">
        <v>820</v>
      </c>
      <c r="E635">
        <f>SUM(Table17[[#This Row],[2025]:[2014]])</f>
        <v>10</v>
      </c>
      <c r="F635" s="10"/>
      <c r="G635" s="10"/>
      <c r="H635" s="10"/>
      <c r="I635" s="10"/>
      <c r="J635" s="10"/>
      <c r="K635" s="10"/>
      <c r="L635" s="10"/>
      <c r="M635" s="10"/>
      <c r="N635" s="10">
        <v>10</v>
      </c>
      <c r="O635" s="10"/>
      <c r="P635" s="10"/>
      <c r="Q635" s="10"/>
    </row>
    <row r="636" spans="1:17" x14ac:dyDescent="0.35">
      <c r="A636" t="s">
        <v>754</v>
      </c>
      <c r="B636" t="s">
        <v>205</v>
      </c>
      <c r="C636" t="s">
        <v>684</v>
      </c>
      <c r="D636" t="s">
        <v>685</v>
      </c>
      <c r="E636">
        <f>SUM(Table17[[#This Row],[2025]:[2014]])</f>
        <v>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>
        <v>0</v>
      </c>
    </row>
    <row r="637" spans="1:17" x14ac:dyDescent="0.35">
      <c r="A637" t="s">
        <v>754</v>
      </c>
      <c r="B637" t="s">
        <v>205</v>
      </c>
      <c r="C637" t="s">
        <v>217</v>
      </c>
      <c r="D637" t="s">
        <v>218</v>
      </c>
      <c r="E637">
        <f>SUM(Table17[[#This Row],[2025]:[2014]])</f>
        <v>412</v>
      </c>
      <c r="F637" s="10">
        <v>12</v>
      </c>
      <c r="G637" s="10">
        <v>22</v>
      </c>
      <c r="H637" s="10">
        <v>48</v>
      </c>
      <c r="I637" s="10">
        <v>39</v>
      </c>
      <c r="J637" s="10">
        <v>36</v>
      </c>
      <c r="K637" s="10">
        <v>50</v>
      </c>
      <c r="L637" s="10">
        <v>52</v>
      </c>
      <c r="M637" s="10">
        <v>39</v>
      </c>
      <c r="N637" s="10">
        <v>40</v>
      </c>
      <c r="O637" s="10">
        <v>19</v>
      </c>
      <c r="P637" s="10">
        <v>37</v>
      </c>
      <c r="Q637" s="10">
        <v>18</v>
      </c>
    </row>
    <row r="638" spans="1:17" x14ac:dyDescent="0.35">
      <c r="A638" t="s">
        <v>754</v>
      </c>
      <c r="B638" t="s">
        <v>205</v>
      </c>
      <c r="C638" t="s">
        <v>221</v>
      </c>
      <c r="D638" t="s">
        <v>222</v>
      </c>
      <c r="E638">
        <f>SUM(Table17[[#This Row],[2025]:[2014]])</f>
        <v>7</v>
      </c>
      <c r="F638" s="10">
        <v>1</v>
      </c>
      <c r="G638" s="10">
        <v>1</v>
      </c>
      <c r="H638" s="10">
        <v>1</v>
      </c>
      <c r="I638" s="10">
        <v>3</v>
      </c>
      <c r="J638" s="10">
        <v>1</v>
      </c>
      <c r="K638" s="10"/>
      <c r="L638" s="10"/>
      <c r="M638" s="10"/>
      <c r="N638" s="10"/>
      <c r="O638" s="10"/>
      <c r="P638" s="10"/>
      <c r="Q638" s="10"/>
    </row>
    <row r="639" spans="1:17" x14ac:dyDescent="0.35">
      <c r="A639" t="s">
        <v>754</v>
      </c>
      <c r="B639" t="s">
        <v>205</v>
      </c>
      <c r="C639" t="s">
        <v>290</v>
      </c>
      <c r="D639" t="s">
        <v>291</v>
      </c>
      <c r="E639">
        <f>SUM(Table17[[#This Row],[2025]:[2014]])</f>
        <v>1</v>
      </c>
      <c r="F639" s="10"/>
      <c r="G639" s="10"/>
      <c r="H639" s="10"/>
      <c r="I639" s="10"/>
      <c r="J639" s="10"/>
      <c r="K639" s="10"/>
      <c r="L639" s="10">
        <v>1</v>
      </c>
      <c r="M639" s="10"/>
      <c r="N639" s="10"/>
      <c r="O639" s="10"/>
      <c r="P639" s="10"/>
      <c r="Q639" s="10"/>
    </row>
    <row r="640" spans="1:17" x14ac:dyDescent="0.35">
      <c r="A640" t="s">
        <v>754</v>
      </c>
      <c r="B640" t="s">
        <v>205</v>
      </c>
      <c r="C640" t="s">
        <v>223</v>
      </c>
      <c r="D640" t="s">
        <v>224</v>
      </c>
      <c r="E640">
        <f>SUM(Table17[[#This Row],[2025]:[2014]])</f>
        <v>16</v>
      </c>
      <c r="F640" s="10"/>
      <c r="G640" s="10">
        <v>2</v>
      </c>
      <c r="H640" s="10"/>
      <c r="I640" s="10"/>
      <c r="J640" s="10">
        <v>3</v>
      </c>
      <c r="K640" s="10">
        <v>1</v>
      </c>
      <c r="L640" s="10">
        <v>3</v>
      </c>
      <c r="M640" s="10">
        <v>5</v>
      </c>
      <c r="N640" s="10">
        <v>1</v>
      </c>
      <c r="O640" s="10">
        <v>1</v>
      </c>
      <c r="P640" s="10"/>
      <c r="Q640" s="10"/>
    </row>
    <row r="641" spans="1:17" x14ac:dyDescent="0.35">
      <c r="A641" t="s">
        <v>754</v>
      </c>
      <c r="B641" t="s">
        <v>205</v>
      </c>
      <c r="C641" t="s">
        <v>225</v>
      </c>
      <c r="D641" t="s">
        <v>226</v>
      </c>
      <c r="E641">
        <f>SUM(Table17[[#This Row],[2025]:[2014]])</f>
        <v>34</v>
      </c>
      <c r="F641" s="10"/>
      <c r="G641" s="10"/>
      <c r="H641" s="10">
        <v>2</v>
      </c>
      <c r="I641" s="10"/>
      <c r="J641" s="10"/>
      <c r="K641" s="10"/>
      <c r="L641" s="10"/>
      <c r="M641" s="10">
        <v>21</v>
      </c>
      <c r="N641" s="10">
        <v>8</v>
      </c>
      <c r="O641" s="10">
        <v>3</v>
      </c>
      <c r="P641" s="10"/>
      <c r="Q641" s="10"/>
    </row>
    <row r="642" spans="1:17" x14ac:dyDescent="0.35">
      <c r="A642" t="s">
        <v>754</v>
      </c>
      <c r="B642" t="s">
        <v>205</v>
      </c>
      <c r="C642" t="s">
        <v>690</v>
      </c>
      <c r="D642" t="s">
        <v>691</v>
      </c>
      <c r="E642">
        <f>SUM(Table17[[#This Row],[2025]:[2014]])</f>
        <v>3</v>
      </c>
      <c r="F642" s="10"/>
      <c r="G642" s="10"/>
      <c r="H642" s="10">
        <v>1</v>
      </c>
      <c r="I642" s="10"/>
      <c r="J642" s="10"/>
      <c r="K642" s="10"/>
      <c r="L642" s="10"/>
      <c r="M642" s="10"/>
      <c r="N642" s="10"/>
      <c r="O642" s="10"/>
      <c r="P642" s="10">
        <v>1</v>
      </c>
      <c r="Q642" s="10">
        <v>1</v>
      </c>
    </row>
    <row r="643" spans="1:17" x14ac:dyDescent="0.35">
      <c r="A643" t="s">
        <v>754</v>
      </c>
      <c r="B643" t="s">
        <v>205</v>
      </c>
      <c r="C643" t="s">
        <v>229</v>
      </c>
      <c r="D643" t="s">
        <v>230</v>
      </c>
      <c r="E643">
        <f>SUM(Table17[[#This Row],[2025]:[2014]])</f>
        <v>50</v>
      </c>
      <c r="F643" s="10"/>
      <c r="G643" s="10">
        <v>3</v>
      </c>
      <c r="H643" s="10">
        <v>1</v>
      </c>
      <c r="I643" s="10">
        <v>3</v>
      </c>
      <c r="J643" s="10">
        <v>4</v>
      </c>
      <c r="K643" s="10">
        <v>6</v>
      </c>
      <c r="L643" s="10">
        <v>2</v>
      </c>
      <c r="M643" s="10">
        <v>19</v>
      </c>
      <c r="N643" s="10">
        <v>6</v>
      </c>
      <c r="O643" s="10">
        <v>2</v>
      </c>
      <c r="P643" s="10">
        <v>4</v>
      </c>
      <c r="Q643" s="10"/>
    </row>
    <row r="644" spans="1:17" x14ac:dyDescent="0.35">
      <c r="A644" t="s">
        <v>754</v>
      </c>
      <c r="B644" t="s">
        <v>205</v>
      </c>
      <c r="C644" t="s">
        <v>233</v>
      </c>
      <c r="D644" t="s">
        <v>234</v>
      </c>
      <c r="E644">
        <f>SUM(Table17[[#This Row],[2025]:[2014]])</f>
        <v>83</v>
      </c>
      <c r="F644" s="10"/>
      <c r="G644" s="10">
        <v>2</v>
      </c>
      <c r="H644" s="10"/>
      <c r="I644" s="10">
        <v>-2</v>
      </c>
      <c r="J644" s="10">
        <v>21</v>
      </c>
      <c r="K644" s="10">
        <v>29</v>
      </c>
      <c r="L644" s="10">
        <v>22</v>
      </c>
      <c r="M644" s="10">
        <v>6</v>
      </c>
      <c r="N644" s="10">
        <v>4</v>
      </c>
      <c r="O644" s="10"/>
      <c r="P644" s="10"/>
      <c r="Q644" s="10">
        <v>1</v>
      </c>
    </row>
    <row r="645" spans="1:17" x14ac:dyDescent="0.35">
      <c r="A645" t="s">
        <v>754</v>
      </c>
      <c r="B645" t="s">
        <v>205</v>
      </c>
      <c r="C645" t="s">
        <v>821</v>
      </c>
      <c r="D645" t="s">
        <v>822</v>
      </c>
      <c r="E645">
        <f>SUM(Table17[[#This Row],[2025]:[2014]])</f>
        <v>2</v>
      </c>
      <c r="F645" s="10"/>
      <c r="G645" s="10"/>
      <c r="H645" s="10"/>
      <c r="I645" s="10"/>
      <c r="J645" s="10">
        <v>2</v>
      </c>
      <c r="K645" s="10"/>
      <c r="L645" s="10"/>
      <c r="M645" s="10"/>
      <c r="N645" s="10"/>
      <c r="O645" s="10"/>
      <c r="P645" s="10"/>
      <c r="Q645" s="10"/>
    </row>
    <row r="646" spans="1:17" x14ac:dyDescent="0.35">
      <c r="A646" t="s">
        <v>754</v>
      </c>
      <c r="B646" t="s">
        <v>205</v>
      </c>
      <c r="C646" t="s">
        <v>823</v>
      </c>
      <c r="D646" t="s">
        <v>824</v>
      </c>
      <c r="E646">
        <f>SUM(Table17[[#This Row],[2025]:[2014]])</f>
        <v>1</v>
      </c>
      <c r="F646" s="10"/>
      <c r="G646" s="10"/>
      <c r="H646" s="10"/>
      <c r="I646" s="10">
        <v>1</v>
      </c>
      <c r="J646" s="10"/>
      <c r="K646" s="10"/>
      <c r="L646" s="10"/>
      <c r="M646" s="10"/>
      <c r="N646" s="10"/>
      <c r="O646" s="10"/>
      <c r="P646" s="10"/>
      <c r="Q646" s="10"/>
    </row>
    <row r="647" spans="1:17" x14ac:dyDescent="0.35">
      <c r="A647" t="s">
        <v>754</v>
      </c>
      <c r="B647" t="s">
        <v>205</v>
      </c>
      <c r="C647" t="s">
        <v>825</v>
      </c>
      <c r="D647" t="s">
        <v>826</v>
      </c>
      <c r="E647">
        <f>SUM(Table17[[#This Row],[2025]:[2014]])</f>
        <v>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>
        <v>1</v>
      </c>
      <c r="P647" s="10"/>
      <c r="Q647" s="10"/>
    </row>
    <row r="648" spans="1:17" x14ac:dyDescent="0.35">
      <c r="A648" t="s">
        <v>754</v>
      </c>
      <c r="B648" t="s">
        <v>205</v>
      </c>
      <c r="C648" t="s">
        <v>827</v>
      </c>
      <c r="D648" t="s">
        <v>828</v>
      </c>
      <c r="E648">
        <f>SUM(Table17[[#This Row],[2025]:[2014]])</f>
        <v>1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</v>
      </c>
    </row>
    <row r="649" spans="1:17" x14ac:dyDescent="0.35">
      <c r="A649" t="s">
        <v>754</v>
      </c>
      <c r="B649" t="s">
        <v>205</v>
      </c>
      <c r="C649" t="s">
        <v>829</v>
      </c>
      <c r="D649" t="s">
        <v>830</v>
      </c>
      <c r="E649">
        <f>SUM(Table17[[#This Row],[2025]:[2014]])</f>
        <v>1</v>
      </c>
      <c r="F649" s="10"/>
      <c r="G649" s="10"/>
      <c r="H649" s="10"/>
      <c r="I649" s="10"/>
      <c r="J649" s="10"/>
      <c r="K649" s="10"/>
      <c r="L649" s="10"/>
      <c r="M649" s="10">
        <v>1</v>
      </c>
      <c r="N649" s="10"/>
      <c r="O649" s="10"/>
      <c r="P649" s="10"/>
      <c r="Q649" s="10"/>
    </row>
    <row r="650" spans="1:17" x14ac:dyDescent="0.35">
      <c r="A650" t="s">
        <v>754</v>
      </c>
      <c r="B650" t="s">
        <v>205</v>
      </c>
      <c r="C650" t="s">
        <v>363</v>
      </c>
      <c r="D650" t="s">
        <v>364</v>
      </c>
      <c r="E650">
        <f>SUM(Table17[[#This Row],[2025]:[2014]])</f>
        <v>229</v>
      </c>
      <c r="F650" s="10"/>
      <c r="G650" s="10"/>
      <c r="H650" s="10"/>
      <c r="I650" s="10"/>
      <c r="J650" s="10"/>
      <c r="K650" s="10">
        <v>67</v>
      </c>
      <c r="L650" s="10">
        <v>39</v>
      </c>
      <c r="M650" s="10">
        <v>34</v>
      </c>
      <c r="N650" s="10">
        <v>13</v>
      </c>
      <c r="O650" s="10">
        <v>24</v>
      </c>
      <c r="P650" s="10">
        <v>18</v>
      </c>
      <c r="Q650" s="10">
        <v>34</v>
      </c>
    </row>
    <row r="651" spans="1:17" x14ac:dyDescent="0.35">
      <c r="A651" t="s">
        <v>754</v>
      </c>
      <c r="B651" t="s">
        <v>205</v>
      </c>
      <c r="C651" t="s">
        <v>704</v>
      </c>
      <c r="D651" t="s">
        <v>705</v>
      </c>
      <c r="E651">
        <f>SUM(Table17[[#This Row],[2025]:[2014]])</f>
        <v>7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>
        <v>7</v>
      </c>
    </row>
    <row r="652" spans="1:17" x14ac:dyDescent="0.35">
      <c r="A652" t="s">
        <v>754</v>
      </c>
      <c r="B652" t="s">
        <v>205</v>
      </c>
      <c r="C652" t="s">
        <v>831</v>
      </c>
      <c r="D652" t="s">
        <v>832</v>
      </c>
      <c r="E652">
        <f>SUM(Table17[[#This Row],[2025]:[2014]])</f>
        <v>1</v>
      </c>
      <c r="F652" s="10"/>
      <c r="G652" s="10"/>
      <c r="H652" s="10"/>
      <c r="I652" s="10"/>
      <c r="J652" s="10"/>
      <c r="K652" s="10"/>
      <c r="L652" s="10">
        <v>1</v>
      </c>
      <c r="M652" s="10"/>
      <c r="N652" s="10"/>
      <c r="O652" s="10"/>
      <c r="P652" s="10"/>
      <c r="Q652" s="10"/>
    </row>
    <row r="653" spans="1:17" x14ac:dyDescent="0.35">
      <c r="A653" t="s">
        <v>754</v>
      </c>
      <c r="B653" t="s">
        <v>205</v>
      </c>
      <c r="C653" t="s">
        <v>833</v>
      </c>
      <c r="D653" t="s">
        <v>834</v>
      </c>
      <c r="E653">
        <f>SUM(Table17[[#This Row],[2025]:[2014]])</f>
        <v>2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v>1</v>
      </c>
      <c r="Q653" s="10"/>
    </row>
    <row r="654" spans="1:17" x14ac:dyDescent="0.35">
      <c r="A654" t="s">
        <v>754</v>
      </c>
      <c r="B654" t="s">
        <v>205</v>
      </c>
      <c r="C654" t="s">
        <v>706</v>
      </c>
      <c r="D654" t="s">
        <v>707</v>
      </c>
      <c r="E654">
        <f>SUM(Table17[[#This Row],[2025]:[2014]])</f>
        <v>3</v>
      </c>
      <c r="F654" s="10"/>
      <c r="G654" s="10"/>
      <c r="H654" s="10"/>
      <c r="I654" s="10"/>
      <c r="J654" s="10"/>
      <c r="K654" s="10"/>
      <c r="L654" s="10">
        <v>3</v>
      </c>
      <c r="M654" s="10"/>
      <c r="N654" s="10"/>
      <c r="O654" s="10"/>
      <c r="P654" s="10"/>
      <c r="Q654" s="10"/>
    </row>
    <row r="655" spans="1:17" x14ac:dyDescent="0.35">
      <c r="A655" t="s">
        <v>754</v>
      </c>
      <c r="B655" t="s">
        <v>205</v>
      </c>
      <c r="C655" t="s">
        <v>708</v>
      </c>
      <c r="D655" t="s">
        <v>709</v>
      </c>
      <c r="E655">
        <f>SUM(Table17[[#This Row],[2025]:[2014]])</f>
        <v>4</v>
      </c>
      <c r="F655" s="10"/>
      <c r="G655" s="10"/>
      <c r="H655" s="10"/>
      <c r="I655" s="10"/>
      <c r="J655" s="10"/>
      <c r="K655" s="10"/>
      <c r="L655" s="10"/>
      <c r="M655" s="10"/>
      <c r="N655" s="10">
        <v>-1</v>
      </c>
      <c r="O655" s="10">
        <v>5</v>
      </c>
      <c r="P655" s="10"/>
      <c r="Q655" s="10"/>
    </row>
    <row r="656" spans="1:17" x14ac:dyDescent="0.35">
      <c r="A656" t="s">
        <v>754</v>
      </c>
      <c r="B656" t="s">
        <v>205</v>
      </c>
      <c r="C656" t="s">
        <v>365</v>
      </c>
      <c r="D656" t="s">
        <v>366</v>
      </c>
      <c r="E656">
        <f>SUM(Table17[[#This Row],[2025]:[2014]])</f>
        <v>31</v>
      </c>
      <c r="F656" s="10"/>
      <c r="G656" s="10"/>
      <c r="H656" s="10"/>
      <c r="I656" s="10"/>
      <c r="J656" s="10"/>
      <c r="K656" s="10"/>
      <c r="L656" s="10">
        <v>8</v>
      </c>
      <c r="M656" s="10">
        <v>10</v>
      </c>
      <c r="N656" s="10">
        <v>12</v>
      </c>
      <c r="O656" s="10">
        <v>1</v>
      </c>
      <c r="P656" s="10"/>
      <c r="Q656" s="10"/>
    </row>
    <row r="657" spans="1:17" x14ac:dyDescent="0.35">
      <c r="A657" t="s">
        <v>754</v>
      </c>
      <c r="B657" t="s">
        <v>205</v>
      </c>
      <c r="C657" t="s">
        <v>835</v>
      </c>
      <c r="D657" t="s">
        <v>836</v>
      </c>
      <c r="E657">
        <f>SUM(Table17[[#This Row],[2025]:[2014]])</f>
        <v>2</v>
      </c>
      <c r="F657" s="10"/>
      <c r="G657" s="10"/>
      <c r="H657" s="10"/>
      <c r="I657" s="10"/>
      <c r="J657" s="10"/>
      <c r="K657" s="10">
        <v>2</v>
      </c>
      <c r="L657" s="10"/>
      <c r="M657" s="10"/>
      <c r="N657" s="10"/>
      <c r="O657" s="10"/>
      <c r="P657" s="10"/>
      <c r="Q657" s="10"/>
    </row>
    <row r="658" spans="1:17" x14ac:dyDescent="0.35">
      <c r="A658" t="s">
        <v>754</v>
      </c>
      <c r="B658" t="s">
        <v>205</v>
      </c>
      <c r="C658" t="s">
        <v>712</v>
      </c>
      <c r="D658" t="s">
        <v>713</v>
      </c>
      <c r="E658">
        <f>SUM(Table17[[#This Row],[2025]:[2014]])</f>
        <v>1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>
        <v>1</v>
      </c>
    </row>
    <row r="659" spans="1:17" x14ac:dyDescent="0.35">
      <c r="A659" t="s">
        <v>754</v>
      </c>
      <c r="B659" t="s">
        <v>205</v>
      </c>
      <c r="C659" t="s">
        <v>716</v>
      </c>
      <c r="D659" t="s">
        <v>717</v>
      </c>
      <c r="E659">
        <f>SUM(Table17[[#This Row],[2025]:[2014]])</f>
        <v>0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-1</v>
      </c>
      <c r="Q659" s="10">
        <v>1</v>
      </c>
    </row>
    <row r="660" spans="1:17" x14ac:dyDescent="0.35">
      <c r="A660" t="s">
        <v>754</v>
      </c>
      <c r="B660" t="s">
        <v>205</v>
      </c>
      <c r="C660" t="s">
        <v>837</v>
      </c>
      <c r="D660" t="s">
        <v>838</v>
      </c>
      <c r="E660">
        <f>SUM(Table17[[#This Row],[2025]:[2014]])</f>
        <v>3</v>
      </c>
      <c r="F660" s="10"/>
      <c r="G660" s="10"/>
      <c r="H660" s="10"/>
      <c r="I660" s="10"/>
      <c r="J660" s="10">
        <v>1</v>
      </c>
      <c r="K660" s="10">
        <v>1</v>
      </c>
      <c r="L660" s="10"/>
      <c r="M660" s="10">
        <v>1</v>
      </c>
      <c r="N660" s="10"/>
      <c r="O660" s="10"/>
      <c r="P660" s="10"/>
      <c r="Q660" s="10"/>
    </row>
    <row r="661" spans="1:17" x14ac:dyDescent="0.35">
      <c r="A661" t="s">
        <v>754</v>
      </c>
      <c r="B661" t="s">
        <v>205</v>
      </c>
      <c r="C661" t="s">
        <v>839</v>
      </c>
      <c r="D661" t="s">
        <v>840</v>
      </c>
      <c r="E661">
        <f>SUM(Table17[[#This Row],[2025]:[2014]])</f>
        <v>2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</row>
    <row r="662" spans="1:17" x14ac:dyDescent="0.35">
      <c r="A662" t="s">
        <v>754</v>
      </c>
      <c r="B662" t="s">
        <v>205</v>
      </c>
      <c r="C662" t="s">
        <v>841</v>
      </c>
      <c r="D662" t="s">
        <v>842</v>
      </c>
      <c r="E662">
        <f>SUM(Table17[[#This Row],[2025]:[2014]])</f>
        <v>1</v>
      </c>
      <c r="F662" s="10"/>
      <c r="G662" s="10"/>
      <c r="H662" s="10"/>
      <c r="I662" s="10"/>
      <c r="J662" s="10"/>
      <c r="K662" s="10">
        <v>1</v>
      </c>
      <c r="L662" s="10"/>
      <c r="M662" s="10"/>
      <c r="N662" s="10"/>
      <c r="O662" s="10"/>
      <c r="P662" s="10"/>
      <c r="Q662" s="10"/>
    </row>
    <row r="663" spans="1:17" x14ac:dyDescent="0.35">
      <c r="A663" t="s">
        <v>754</v>
      </c>
      <c r="B663" t="s">
        <v>205</v>
      </c>
      <c r="C663" t="s">
        <v>843</v>
      </c>
      <c r="D663" t="s">
        <v>844</v>
      </c>
      <c r="E663">
        <f>SUM(Table17[[#This Row],[2025]:[2014]])</f>
        <v>1</v>
      </c>
      <c r="F663" s="10"/>
      <c r="G663" s="10"/>
      <c r="H663" s="10"/>
      <c r="I663" s="10"/>
      <c r="J663" s="10"/>
      <c r="K663" s="10">
        <v>1</v>
      </c>
      <c r="L663" s="10"/>
      <c r="M663" s="10"/>
      <c r="N663" s="10"/>
      <c r="O663" s="10"/>
      <c r="P663" s="10"/>
      <c r="Q663" s="10"/>
    </row>
    <row r="664" spans="1:17" x14ac:dyDescent="0.35">
      <c r="A664" t="s">
        <v>754</v>
      </c>
      <c r="B664" t="s">
        <v>205</v>
      </c>
      <c r="C664" t="s">
        <v>845</v>
      </c>
      <c r="D664" t="s">
        <v>846</v>
      </c>
      <c r="E664">
        <f>SUM(Table17[[#This Row],[2025]:[2014]])</f>
        <v>10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>
        <v>10</v>
      </c>
      <c r="P664" s="10"/>
      <c r="Q664" s="10"/>
    </row>
    <row r="665" spans="1:17" x14ac:dyDescent="0.35">
      <c r="A665" t="s">
        <v>754</v>
      </c>
      <c r="B665" t="s">
        <v>205</v>
      </c>
      <c r="C665" t="s">
        <v>720</v>
      </c>
      <c r="D665" t="s">
        <v>721</v>
      </c>
      <c r="E665">
        <f>SUM(Table17[[#This Row],[2025]:[2014]])</f>
        <v>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>
        <v>5</v>
      </c>
      <c r="Q665" s="10">
        <v>2</v>
      </c>
    </row>
    <row r="666" spans="1:17" x14ac:dyDescent="0.35">
      <c r="A666" t="s">
        <v>754</v>
      </c>
      <c r="B666" t="s">
        <v>205</v>
      </c>
      <c r="C666" t="s">
        <v>847</v>
      </c>
      <c r="D666" t="s">
        <v>848</v>
      </c>
      <c r="E666">
        <f>SUM(Table17[[#This Row],[2025]:[2014]])</f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1</v>
      </c>
      <c r="P666" s="10"/>
      <c r="Q666" s="10"/>
    </row>
    <row r="667" spans="1:17" x14ac:dyDescent="0.35">
      <c r="A667" t="s">
        <v>754</v>
      </c>
      <c r="B667" t="s">
        <v>205</v>
      </c>
      <c r="C667" t="s">
        <v>849</v>
      </c>
      <c r="D667" t="s">
        <v>850</v>
      </c>
      <c r="E667">
        <f>SUM(Table17[[#This Row],[2025]:[2014]])</f>
        <v>1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>
        <v>1</v>
      </c>
      <c r="Q667" s="10"/>
    </row>
    <row r="668" spans="1:17" x14ac:dyDescent="0.35">
      <c r="A668" t="s">
        <v>754</v>
      </c>
      <c r="B668" t="s">
        <v>205</v>
      </c>
      <c r="C668" t="s">
        <v>726</v>
      </c>
      <c r="D668" t="s">
        <v>727</v>
      </c>
      <c r="E668">
        <f>SUM(Table17[[#This Row],[2025]:[2014]])</f>
        <v>10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10</v>
      </c>
    </row>
    <row r="669" spans="1:17" x14ac:dyDescent="0.35">
      <c r="A669" t="s">
        <v>754</v>
      </c>
      <c r="B669" t="s">
        <v>205</v>
      </c>
      <c r="C669" t="s">
        <v>367</v>
      </c>
      <c r="D669" t="s">
        <v>368</v>
      </c>
      <c r="E669">
        <f>SUM(Table17[[#This Row],[2025]:[2014]])</f>
        <v>5</v>
      </c>
      <c r="F669" s="10"/>
      <c r="G669" s="10"/>
      <c r="H669" s="10"/>
      <c r="I669" s="10"/>
      <c r="J669" s="10"/>
      <c r="K669" s="10"/>
      <c r="L669" s="10">
        <v>3</v>
      </c>
      <c r="M669" s="10"/>
      <c r="N669" s="10">
        <v>1</v>
      </c>
      <c r="O669" s="10">
        <v>1</v>
      </c>
      <c r="P669" s="10"/>
      <c r="Q669" s="10"/>
    </row>
    <row r="670" spans="1:17" x14ac:dyDescent="0.35">
      <c r="A670" t="s">
        <v>754</v>
      </c>
      <c r="B670" t="s">
        <v>205</v>
      </c>
      <c r="C670" t="s">
        <v>446</v>
      </c>
      <c r="D670" t="s">
        <v>447</v>
      </c>
      <c r="E670">
        <f>SUM(Table17[[#This Row],[2025]:[2014]])</f>
        <v>4</v>
      </c>
      <c r="F670" s="10"/>
      <c r="G670" s="10"/>
      <c r="H670" s="10">
        <v>1</v>
      </c>
      <c r="I670" s="10">
        <v>3</v>
      </c>
      <c r="J670" s="10"/>
      <c r="K670" s="10"/>
      <c r="L670" s="10"/>
      <c r="M670" s="10"/>
      <c r="N670" s="10"/>
      <c r="O670" s="10"/>
      <c r="P670" s="10"/>
      <c r="Q670" s="10"/>
    </row>
    <row r="671" spans="1:17" x14ac:dyDescent="0.35">
      <c r="A671" t="s">
        <v>754</v>
      </c>
      <c r="B671" t="s">
        <v>205</v>
      </c>
      <c r="C671" t="s">
        <v>734</v>
      </c>
      <c r="D671" t="s">
        <v>735</v>
      </c>
      <c r="E671">
        <f>SUM(Table17[[#This Row],[2025]:[2014]])</f>
        <v>32</v>
      </c>
      <c r="F671" s="10"/>
      <c r="G671" s="10"/>
      <c r="H671" s="10"/>
      <c r="I671" s="10">
        <v>-1</v>
      </c>
      <c r="J671" s="10">
        <v>-1</v>
      </c>
      <c r="K671" s="10">
        <v>2</v>
      </c>
      <c r="L671" s="10">
        <v>5</v>
      </c>
      <c r="M671" s="10">
        <v>5</v>
      </c>
      <c r="N671" s="10">
        <v>2</v>
      </c>
      <c r="O671" s="10">
        <v>4</v>
      </c>
      <c r="P671" s="10">
        <v>8</v>
      </c>
      <c r="Q671" s="10">
        <v>8</v>
      </c>
    </row>
    <row r="672" spans="1:17" x14ac:dyDescent="0.35">
      <c r="A672" t="s">
        <v>754</v>
      </c>
      <c r="B672" t="s">
        <v>205</v>
      </c>
      <c r="C672" t="s">
        <v>736</v>
      </c>
      <c r="D672" t="s">
        <v>737</v>
      </c>
      <c r="E672">
        <f>SUM(Table17[[#This Row],[2025]:[2014]])</f>
        <v>3</v>
      </c>
      <c r="F672" s="10"/>
      <c r="G672" s="10"/>
      <c r="H672" s="10">
        <v>1</v>
      </c>
      <c r="I672" s="10"/>
      <c r="J672" s="10">
        <v>2</v>
      </c>
      <c r="K672" s="10"/>
      <c r="L672" s="10"/>
      <c r="M672" s="10"/>
      <c r="N672" s="10"/>
      <c r="O672" s="10"/>
      <c r="P672" s="10"/>
      <c r="Q672" s="10"/>
    </row>
    <row r="673" spans="1:17" x14ac:dyDescent="0.35">
      <c r="A673" t="s">
        <v>754</v>
      </c>
      <c r="B673" t="s">
        <v>205</v>
      </c>
      <c r="C673" t="s">
        <v>294</v>
      </c>
      <c r="D673" t="s">
        <v>295</v>
      </c>
      <c r="E673">
        <f>SUM(Table17[[#This Row],[2025]:[2014]])</f>
        <v>3</v>
      </c>
      <c r="F673" s="10"/>
      <c r="G673" s="10"/>
      <c r="H673" s="10">
        <v>3</v>
      </c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x14ac:dyDescent="0.35">
      <c r="A674" t="s">
        <v>754</v>
      </c>
      <c r="B674" t="s">
        <v>205</v>
      </c>
      <c r="C674" t="s">
        <v>450</v>
      </c>
      <c r="D674" t="s">
        <v>451</v>
      </c>
      <c r="E674">
        <f>SUM(Table17[[#This Row],[2025]:[2014]])</f>
        <v>4</v>
      </c>
      <c r="F674" s="10"/>
      <c r="G674" s="10"/>
      <c r="H674" s="10"/>
      <c r="I674" s="10">
        <v>4</v>
      </c>
      <c r="J674" s="10"/>
      <c r="K674" s="10"/>
      <c r="L674" s="10"/>
      <c r="M674" s="10"/>
      <c r="N674" s="10"/>
      <c r="O674" s="10"/>
      <c r="P674" s="10"/>
      <c r="Q674" s="10"/>
    </row>
    <row r="675" spans="1:17" x14ac:dyDescent="0.35">
      <c r="A675" t="s">
        <v>754</v>
      </c>
      <c r="B675" t="s">
        <v>205</v>
      </c>
      <c r="C675" t="s">
        <v>300</v>
      </c>
      <c r="D675" t="s">
        <v>301</v>
      </c>
      <c r="E675">
        <f>SUM(Table17[[#This Row],[2025]:[2014]])</f>
        <v>4</v>
      </c>
      <c r="F675" s="10"/>
      <c r="G675" s="10"/>
      <c r="H675" s="10"/>
      <c r="I675" s="10">
        <v>0</v>
      </c>
      <c r="J675" s="10"/>
      <c r="K675" s="10">
        <v>4</v>
      </c>
      <c r="L675" s="10"/>
      <c r="M675" s="10"/>
      <c r="N675" s="10"/>
      <c r="O675" s="10"/>
      <c r="P675" s="10"/>
      <c r="Q675" s="10"/>
    </row>
    <row r="676" spans="1:17" x14ac:dyDescent="0.35">
      <c r="A676" t="s">
        <v>754</v>
      </c>
      <c r="B676" t="s">
        <v>205</v>
      </c>
      <c r="C676" t="s">
        <v>456</v>
      </c>
      <c r="D676" t="s">
        <v>457</v>
      </c>
      <c r="E676">
        <f>SUM(Table17[[#This Row],[2025]:[2014]])</f>
        <v>378</v>
      </c>
      <c r="F676" s="10"/>
      <c r="G676" s="10"/>
      <c r="H676" s="10"/>
      <c r="I676" s="10">
        <v>-9</v>
      </c>
      <c r="J676" s="10">
        <v>25</v>
      </c>
      <c r="K676" s="10">
        <v>177</v>
      </c>
      <c r="L676" s="10">
        <v>112</v>
      </c>
      <c r="M676" s="10">
        <v>54</v>
      </c>
      <c r="N676" s="10">
        <v>19</v>
      </c>
      <c r="O676" s="10"/>
      <c r="P676" s="10"/>
      <c r="Q676" s="10"/>
    </row>
    <row r="677" spans="1:17" x14ac:dyDescent="0.35">
      <c r="A677" t="s">
        <v>754</v>
      </c>
      <c r="B677" t="s">
        <v>205</v>
      </c>
      <c r="C677" t="s">
        <v>235</v>
      </c>
      <c r="D677" t="s">
        <v>236</v>
      </c>
      <c r="E677">
        <f>SUM(Table17[[#This Row],[2025]:[2014]])</f>
        <v>23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23</v>
      </c>
    </row>
    <row r="678" spans="1:17" x14ac:dyDescent="0.35">
      <c r="A678" t="s">
        <v>754</v>
      </c>
      <c r="B678" t="s">
        <v>205</v>
      </c>
      <c r="C678" t="s">
        <v>237</v>
      </c>
      <c r="D678" t="s">
        <v>238</v>
      </c>
      <c r="E678">
        <f>SUM(Table17[[#This Row],[2025]:[2014]])</f>
        <v>391</v>
      </c>
      <c r="F678" s="10">
        <v>2</v>
      </c>
      <c r="G678" s="10">
        <v>16</v>
      </c>
      <c r="H678" s="10"/>
      <c r="I678" s="10"/>
      <c r="J678" s="10"/>
      <c r="K678" s="10">
        <v>1</v>
      </c>
      <c r="L678" s="10">
        <v>47</v>
      </c>
      <c r="M678" s="10">
        <v>26</v>
      </c>
      <c r="N678" s="10">
        <v>74</v>
      </c>
      <c r="O678" s="10">
        <v>88</v>
      </c>
      <c r="P678" s="10">
        <v>78</v>
      </c>
      <c r="Q678" s="10">
        <v>59</v>
      </c>
    </row>
    <row r="679" spans="1:17" x14ac:dyDescent="0.35">
      <c r="A679" t="s">
        <v>754</v>
      </c>
      <c r="B679" t="s">
        <v>205</v>
      </c>
      <c r="C679" t="s">
        <v>752</v>
      </c>
      <c r="D679" t="s">
        <v>753</v>
      </c>
      <c r="E679">
        <f>SUM(Table17[[#This Row],[2025]:[2014]])</f>
        <v>6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>
        <v>1</v>
      </c>
      <c r="Q679" s="10">
        <v>5</v>
      </c>
    </row>
    <row r="680" spans="1:17" hidden="1" x14ac:dyDescent="0.35">
      <c r="A680" t="s">
        <v>851</v>
      </c>
      <c r="B680" t="s">
        <v>123</v>
      </c>
      <c r="C680" t="s">
        <v>124</v>
      </c>
      <c r="D680" t="s">
        <v>125</v>
      </c>
      <c r="E680">
        <f>SUM(Table17[[#This Row],[2025]:[2014]])</f>
        <v>6</v>
      </c>
      <c r="F680" s="10"/>
      <c r="G680" s="10">
        <v>1</v>
      </c>
      <c r="H680" s="10"/>
      <c r="I680" s="10"/>
      <c r="J680" s="10">
        <v>4</v>
      </c>
      <c r="K680" s="10">
        <v>1</v>
      </c>
      <c r="L680" s="10"/>
      <c r="M680" s="10"/>
      <c r="N680" s="10"/>
      <c r="O680" s="10"/>
      <c r="P680" s="10"/>
      <c r="Q680" s="10"/>
    </row>
    <row r="681" spans="1:17" hidden="1" x14ac:dyDescent="0.35">
      <c r="A681" t="s">
        <v>851</v>
      </c>
      <c r="B681" t="s">
        <v>126</v>
      </c>
      <c r="C681" t="s">
        <v>127</v>
      </c>
      <c r="D681" t="s">
        <v>128</v>
      </c>
      <c r="E681">
        <f>SUM(Table17[[#This Row],[2025]:[2014]])</f>
        <v>1</v>
      </c>
      <c r="F681" s="10"/>
      <c r="G681" s="10">
        <v>1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hidden="1" x14ac:dyDescent="0.35">
      <c r="A682" t="s">
        <v>851</v>
      </c>
      <c r="B682" t="s">
        <v>380</v>
      </c>
      <c r="C682" t="s">
        <v>381</v>
      </c>
      <c r="D682" t="s">
        <v>382</v>
      </c>
      <c r="E682">
        <f>SUM(Table17[[#This Row],[2025]:[2014]])</f>
        <v>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1</v>
      </c>
    </row>
    <row r="683" spans="1:17" hidden="1" x14ac:dyDescent="0.35">
      <c r="A683" t="s">
        <v>851</v>
      </c>
      <c r="B683" t="s">
        <v>243</v>
      </c>
      <c r="C683" t="s">
        <v>311</v>
      </c>
      <c r="D683" t="s">
        <v>312</v>
      </c>
      <c r="E683">
        <f>SUM(Table17[[#This Row],[2025]:[2014]])</f>
        <v>4</v>
      </c>
      <c r="F683" s="10"/>
      <c r="G683" s="10"/>
      <c r="H683" s="10"/>
      <c r="I683" s="10"/>
      <c r="J683" s="10"/>
      <c r="K683" s="10"/>
      <c r="L683" s="10"/>
      <c r="M683" s="10">
        <v>4</v>
      </c>
      <c r="N683" s="10"/>
      <c r="O683" s="10"/>
      <c r="P683" s="10"/>
      <c r="Q683" s="10"/>
    </row>
    <row r="684" spans="1:17" hidden="1" x14ac:dyDescent="0.35">
      <c r="A684" t="s">
        <v>851</v>
      </c>
      <c r="B684" t="s">
        <v>139</v>
      </c>
      <c r="C684" t="s">
        <v>124</v>
      </c>
      <c r="D684" t="s">
        <v>313</v>
      </c>
      <c r="E684">
        <f>SUM(Table17[[#This Row],[2025]:[2014]])</f>
        <v>12</v>
      </c>
      <c r="F684" s="10"/>
      <c r="G684" s="10"/>
      <c r="H684" s="10"/>
      <c r="I684" s="10"/>
      <c r="J684" s="10">
        <v>2</v>
      </c>
      <c r="K684" s="10"/>
      <c r="L684" s="10"/>
      <c r="M684" s="10">
        <v>6</v>
      </c>
      <c r="N684" s="10">
        <v>2</v>
      </c>
      <c r="O684" s="10"/>
      <c r="P684" s="10">
        <v>2</v>
      </c>
      <c r="Q684" s="10"/>
    </row>
    <row r="685" spans="1:17" hidden="1" x14ac:dyDescent="0.35">
      <c r="A685" t="s">
        <v>851</v>
      </c>
      <c r="B685" t="s">
        <v>144</v>
      </c>
      <c r="C685" t="s">
        <v>124</v>
      </c>
      <c r="D685" t="s">
        <v>145</v>
      </c>
      <c r="E685">
        <f>SUM(Table17[[#This Row],[2025]:[2014]])</f>
        <v>3</v>
      </c>
      <c r="F685" s="10"/>
      <c r="G685" s="10"/>
      <c r="H685" s="10">
        <v>3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hidden="1" x14ac:dyDescent="0.35">
      <c r="A686" t="s">
        <v>851</v>
      </c>
      <c r="B686" t="s">
        <v>144</v>
      </c>
      <c r="C686" t="s">
        <v>124</v>
      </c>
      <c r="D686" t="s">
        <v>246</v>
      </c>
      <c r="E686">
        <f>SUM(Table17[[#This Row],[2025]:[2014]])</f>
        <v>1</v>
      </c>
      <c r="F686" s="10"/>
      <c r="G686" s="10"/>
      <c r="H686" s="10"/>
      <c r="I686" s="10"/>
      <c r="J686" s="10">
        <v>1</v>
      </c>
      <c r="K686" s="10"/>
      <c r="L686" s="10"/>
      <c r="M686" s="10"/>
      <c r="N686" s="10"/>
      <c r="O686" s="10"/>
      <c r="P686" s="10"/>
      <c r="Q686" s="10"/>
    </row>
    <row r="687" spans="1:17" hidden="1" x14ac:dyDescent="0.35">
      <c r="A687" t="s">
        <v>851</v>
      </c>
      <c r="B687" t="s">
        <v>144</v>
      </c>
      <c r="C687" t="s">
        <v>124</v>
      </c>
      <c r="D687" t="s">
        <v>146</v>
      </c>
      <c r="E687">
        <f>SUM(Table17[[#This Row],[2025]:[2014]])</f>
        <v>6</v>
      </c>
      <c r="F687" s="10"/>
      <c r="G687" s="10"/>
      <c r="H687" s="10"/>
      <c r="I687" s="10">
        <v>-3</v>
      </c>
      <c r="J687" s="10">
        <v>-4</v>
      </c>
      <c r="K687" s="10"/>
      <c r="L687" s="10"/>
      <c r="M687" s="10"/>
      <c r="N687" s="10"/>
      <c r="O687" s="10">
        <v>13</v>
      </c>
      <c r="P687" s="10"/>
      <c r="Q687" s="10"/>
    </row>
    <row r="688" spans="1:17" hidden="1" x14ac:dyDescent="0.35">
      <c r="A688" t="s">
        <v>851</v>
      </c>
      <c r="B688" t="s">
        <v>144</v>
      </c>
      <c r="C688" t="s">
        <v>124</v>
      </c>
      <c r="D688" t="s">
        <v>314</v>
      </c>
      <c r="E688">
        <f>SUM(Table17[[#This Row],[2025]:[2014]])</f>
        <v>3</v>
      </c>
      <c r="F688" s="10"/>
      <c r="G688" s="10"/>
      <c r="H688" s="10"/>
      <c r="I688" s="10"/>
      <c r="J688" s="10">
        <v>3</v>
      </c>
      <c r="K688" s="10"/>
      <c r="L688" s="10"/>
      <c r="M688" s="10"/>
      <c r="N688" s="10"/>
      <c r="O688" s="10"/>
      <c r="P688" s="10"/>
      <c r="Q688" s="10"/>
    </row>
    <row r="689" spans="1:17" hidden="1" x14ac:dyDescent="0.35">
      <c r="A689" t="s">
        <v>851</v>
      </c>
      <c r="B689" t="s">
        <v>144</v>
      </c>
      <c r="C689" t="s">
        <v>124</v>
      </c>
      <c r="D689" t="s">
        <v>315</v>
      </c>
      <c r="E689">
        <f>SUM(Table17[[#This Row],[2025]:[2014]])</f>
        <v>2</v>
      </c>
      <c r="F689" s="10"/>
      <c r="G689" s="10"/>
      <c r="H689" s="10"/>
      <c r="I689" s="10"/>
      <c r="J689" s="10">
        <v>1</v>
      </c>
      <c r="K689" s="10">
        <v>1</v>
      </c>
      <c r="L689" s="10"/>
      <c r="M689" s="10"/>
      <c r="N689" s="10"/>
      <c r="O689" s="10"/>
      <c r="P689" s="10"/>
      <c r="Q689" s="10"/>
    </row>
    <row r="690" spans="1:17" hidden="1" x14ac:dyDescent="0.35">
      <c r="A690" t="s">
        <v>851</v>
      </c>
      <c r="B690" t="s">
        <v>144</v>
      </c>
      <c r="C690" t="s">
        <v>124</v>
      </c>
      <c r="D690" t="s">
        <v>247</v>
      </c>
      <c r="E690">
        <f>SUM(Table17[[#This Row],[2025]:[2014]])</f>
        <v>1</v>
      </c>
      <c r="F690" s="10"/>
      <c r="G690" s="10"/>
      <c r="H690" s="10"/>
      <c r="I690" s="10">
        <v>1</v>
      </c>
      <c r="J690" s="10"/>
      <c r="K690" s="10"/>
      <c r="L690" s="10"/>
      <c r="M690" s="10"/>
      <c r="N690" s="10"/>
      <c r="O690" s="10"/>
      <c r="P690" s="10"/>
      <c r="Q690" s="10"/>
    </row>
    <row r="691" spans="1:17" hidden="1" x14ac:dyDescent="0.35">
      <c r="A691" t="s">
        <v>851</v>
      </c>
      <c r="B691" t="s">
        <v>144</v>
      </c>
      <c r="C691" t="s">
        <v>124</v>
      </c>
      <c r="D691" t="s">
        <v>147</v>
      </c>
      <c r="E691">
        <f>SUM(Table17[[#This Row],[2025]:[2014]])</f>
        <v>1</v>
      </c>
      <c r="F691" s="10"/>
      <c r="G691" s="10"/>
      <c r="H691" s="10"/>
      <c r="I691" s="10">
        <v>1</v>
      </c>
      <c r="J691" s="10"/>
      <c r="K691" s="10"/>
      <c r="L691" s="10"/>
      <c r="M691" s="10"/>
      <c r="N691" s="10"/>
      <c r="O691" s="10"/>
      <c r="P691" s="10"/>
      <c r="Q691" s="10"/>
    </row>
    <row r="692" spans="1:17" hidden="1" x14ac:dyDescent="0.35">
      <c r="A692" t="s">
        <v>851</v>
      </c>
      <c r="B692" t="s">
        <v>144</v>
      </c>
      <c r="C692" t="s">
        <v>124</v>
      </c>
      <c r="D692" t="s">
        <v>148</v>
      </c>
      <c r="E692">
        <f>SUM(Table17[[#This Row],[2025]:[2014]])</f>
        <v>13</v>
      </c>
      <c r="F692" s="10"/>
      <c r="G692" s="10">
        <v>1</v>
      </c>
      <c r="H692" s="10">
        <v>3</v>
      </c>
      <c r="I692" s="10"/>
      <c r="J692" s="10"/>
      <c r="K692" s="10"/>
      <c r="L692" s="10">
        <v>9</v>
      </c>
      <c r="M692" s="10"/>
      <c r="N692" s="10"/>
      <c r="O692" s="10"/>
      <c r="P692" s="10"/>
      <c r="Q692" s="10"/>
    </row>
    <row r="693" spans="1:17" hidden="1" x14ac:dyDescent="0.35">
      <c r="A693" t="s">
        <v>851</v>
      </c>
      <c r="B693" t="s">
        <v>144</v>
      </c>
      <c r="C693" t="s">
        <v>124</v>
      </c>
      <c r="D693" t="s">
        <v>508</v>
      </c>
      <c r="E693">
        <f>SUM(Table17[[#This Row],[2025]:[2014]])</f>
        <v>2</v>
      </c>
      <c r="F693" s="10"/>
      <c r="G693" s="10"/>
      <c r="H693" s="10"/>
      <c r="I693" s="10"/>
      <c r="J693" s="10">
        <v>2</v>
      </c>
      <c r="K693" s="10"/>
      <c r="L693" s="10"/>
      <c r="M693" s="10"/>
      <c r="N693" s="10"/>
      <c r="O693" s="10"/>
      <c r="P693" s="10"/>
      <c r="Q693" s="10"/>
    </row>
    <row r="694" spans="1:17" hidden="1" x14ac:dyDescent="0.35">
      <c r="A694" t="s">
        <v>851</v>
      </c>
      <c r="B694" t="s">
        <v>144</v>
      </c>
      <c r="C694" t="s">
        <v>124</v>
      </c>
      <c r="D694" t="s">
        <v>385</v>
      </c>
      <c r="E694">
        <f>SUM(Table17[[#This Row],[2025]:[2014]])</f>
        <v>1</v>
      </c>
      <c r="F694" s="10"/>
      <c r="G694" s="10"/>
      <c r="H694" s="10"/>
      <c r="I694" s="10"/>
      <c r="J694" s="10">
        <v>1</v>
      </c>
      <c r="K694" s="10"/>
      <c r="L694" s="10"/>
      <c r="M694" s="10"/>
      <c r="N694" s="10"/>
      <c r="O694" s="10"/>
      <c r="P694" s="10"/>
      <c r="Q694" s="10"/>
    </row>
    <row r="695" spans="1:17" hidden="1" x14ac:dyDescent="0.35">
      <c r="A695" t="s">
        <v>851</v>
      </c>
      <c r="B695" t="s">
        <v>144</v>
      </c>
      <c r="C695" t="s">
        <v>124</v>
      </c>
      <c r="D695" t="s">
        <v>150</v>
      </c>
      <c r="E695">
        <f>SUM(Table17[[#This Row],[2025]:[2014]])</f>
        <v>1</v>
      </c>
      <c r="F695" s="10"/>
      <c r="G695" s="10">
        <v>1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hidden="1" x14ac:dyDescent="0.35">
      <c r="A696" t="s">
        <v>851</v>
      </c>
      <c r="B696" t="s">
        <v>144</v>
      </c>
      <c r="C696" t="s">
        <v>386</v>
      </c>
      <c r="D696" t="s">
        <v>387</v>
      </c>
      <c r="E696">
        <f>SUM(Table17[[#This Row],[2025]:[2014]])</f>
        <v>1</v>
      </c>
      <c r="F696" s="10"/>
      <c r="G696" s="10"/>
      <c r="H696" s="10"/>
      <c r="I696" s="10">
        <v>1</v>
      </c>
      <c r="J696" s="10"/>
      <c r="K696" s="10"/>
      <c r="L696" s="10"/>
      <c r="M696" s="10"/>
      <c r="N696" s="10"/>
      <c r="O696" s="10"/>
      <c r="P696" s="10"/>
      <c r="Q696" s="10"/>
    </row>
    <row r="697" spans="1:17" hidden="1" x14ac:dyDescent="0.35">
      <c r="A697" t="s">
        <v>851</v>
      </c>
      <c r="B697" t="s">
        <v>324</v>
      </c>
      <c r="C697" t="s">
        <v>567</v>
      </c>
      <c r="D697" t="s">
        <v>568</v>
      </c>
      <c r="E697">
        <f>SUM(Table17[[#This Row],[2025]:[2014]])</f>
        <v>3</v>
      </c>
      <c r="F697" s="10"/>
      <c r="G697" s="10"/>
      <c r="H697" s="10"/>
      <c r="I697" s="10"/>
      <c r="J697" s="10"/>
      <c r="K697" s="10"/>
      <c r="L697" s="10">
        <v>1</v>
      </c>
      <c r="M697" s="10">
        <v>1</v>
      </c>
      <c r="N697" s="10"/>
      <c r="O697" s="10"/>
      <c r="P697" s="10">
        <v>1</v>
      </c>
      <c r="Q697" s="10"/>
    </row>
    <row r="698" spans="1:17" hidden="1" x14ac:dyDescent="0.35">
      <c r="A698" t="s">
        <v>851</v>
      </c>
      <c r="B698" t="s">
        <v>392</v>
      </c>
      <c r="C698" t="s">
        <v>852</v>
      </c>
      <c r="D698" t="s">
        <v>853</v>
      </c>
      <c r="E698">
        <f>SUM(Table17[[#This Row],[2025]:[2014]])</f>
        <v>1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1</v>
      </c>
      <c r="Q698" s="10"/>
    </row>
    <row r="699" spans="1:17" hidden="1" x14ac:dyDescent="0.35">
      <c r="A699" t="s">
        <v>851</v>
      </c>
      <c r="B699" t="s">
        <v>572</v>
      </c>
      <c r="C699" t="s">
        <v>573</v>
      </c>
      <c r="D699" t="s">
        <v>574</v>
      </c>
      <c r="E699">
        <f>SUM(Table17[[#This Row],[2025]:[2014]])</f>
        <v>4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>
        <v>4</v>
      </c>
      <c r="P699" s="10"/>
      <c r="Q699" s="10"/>
    </row>
    <row r="700" spans="1:17" hidden="1" x14ac:dyDescent="0.35">
      <c r="A700" t="s">
        <v>851</v>
      </c>
      <c r="B700" t="s">
        <v>572</v>
      </c>
      <c r="C700" t="s">
        <v>854</v>
      </c>
      <c r="D700" t="s">
        <v>855</v>
      </c>
      <c r="E700">
        <f>SUM(Table17[[#This Row],[2025]:[2014]])</f>
        <v>0</v>
      </c>
      <c r="F700" s="10"/>
      <c r="G700" s="10"/>
      <c r="H700" s="10"/>
      <c r="I700" s="10"/>
      <c r="J700" s="10"/>
      <c r="K700" s="10"/>
      <c r="L700" s="10"/>
      <c r="M700" s="10"/>
      <c r="N700" s="10">
        <v>-1</v>
      </c>
      <c r="O700" s="10"/>
      <c r="P700" s="10">
        <v>1</v>
      </c>
      <c r="Q700" s="10"/>
    </row>
    <row r="701" spans="1:17" hidden="1" x14ac:dyDescent="0.35">
      <c r="A701" t="s">
        <v>851</v>
      </c>
      <c r="B701" t="s">
        <v>254</v>
      </c>
      <c r="C701" t="s">
        <v>327</v>
      </c>
      <c r="D701" t="s">
        <v>328</v>
      </c>
      <c r="E701">
        <f>SUM(Table17[[#This Row],[2025]:[2014]])</f>
        <v>4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2</v>
      </c>
      <c r="P701" s="10">
        <v>2</v>
      </c>
      <c r="Q701" s="10"/>
    </row>
    <row r="702" spans="1:17" hidden="1" x14ac:dyDescent="0.35">
      <c r="A702" t="s">
        <v>851</v>
      </c>
      <c r="B702" t="s">
        <v>254</v>
      </c>
      <c r="C702" t="s">
        <v>255</v>
      </c>
      <c r="D702" t="s">
        <v>256</v>
      </c>
      <c r="E702">
        <f>SUM(Table17[[#This Row],[2025]:[2014]])</f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>
        <v>1</v>
      </c>
    </row>
    <row r="703" spans="1:17" hidden="1" x14ac:dyDescent="0.35">
      <c r="A703" t="s">
        <v>851</v>
      </c>
      <c r="B703" t="s">
        <v>163</v>
      </c>
      <c r="C703" t="s">
        <v>164</v>
      </c>
      <c r="D703" t="s">
        <v>165</v>
      </c>
      <c r="E703">
        <f>SUM(Table17[[#This Row],[2025]:[2014]])</f>
        <v>3</v>
      </c>
      <c r="F703" s="10"/>
      <c r="G703" s="10"/>
      <c r="H703" s="10">
        <v>1</v>
      </c>
      <c r="I703" s="10"/>
      <c r="J703" s="10"/>
      <c r="K703" s="10"/>
      <c r="L703" s="10"/>
      <c r="M703" s="10">
        <v>2</v>
      </c>
      <c r="N703" s="10"/>
      <c r="O703" s="10"/>
      <c r="P703" s="10"/>
      <c r="Q703" s="10"/>
    </row>
    <row r="704" spans="1:17" hidden="1" x14ac:dyDescent="0.35">
      <c r="A704" t="s">
        <v>851</v>
      </c>
      <c r="B704" t="s">
        <v>169</v>
      </c>
      <c r="C704" t="s">
        <v>124</v>
      </c>
      <c r="D704" t="s">
        <v>170</v>
      </c>
      <c r="E704">
        <f>SUM(Table17[[#This Row],[2025]:[2014]])</f>
        <v>-29</v>
      </c>
      <c r="F704" s="10"/>
      <c r="G704" s="10">
        <v>-1</v>
      </c>
      <c r="H704" s="10">
        <v>-2</v>
      </c>
      <c r="I704" s="10">
        <v>-26</v>
      </c>
      <c r="J704" s="10"/>
      <c r="K704" s="10"/>
      <c r="L704" s="10"/>
      <c r="M704" s="10"/>
      <c r="N704" s="10"/>
      <c r="O704" s="10"/>
      <c r="P704" s="10"/>
      <c r="Q704" s="10"/>
    </row>
    <row r="705" spans="1:17" hidden="1" x14ac:dyDescent="0.35">
      <c r="A705" t="s">
        <v>851</v>
      </c>
      <c r="B705" t="s">
        <v>172</v>
      </c>
      <c r="C705" t="s">
        <v>856</v>
      </c>
      <c r="D705" t="s">
        <v>857</v>
      </c>
      <c r="E705">
        <f>SUM(Table17[[#This Row],[2025]:[2014]])</f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>
        <v>1</v>
      </c>
      <c r="Q705" s="10"/>
    </row>
    <row r="706" spans="1:17" hidden="1" x14ac:dyDescent="0.35">
      <c r="A706" t="s">
        <v>851</v>
      </c>
      <c r="B706" t="s">
        <v>263</v>
      </c>
      <c r="C706" t="s">
        <v>858</v>
      </c>
      <c r="D706" t="s">
        <v>859</v>
      </c>
      <c r="E706">
        <f>SUM(Table17[[#This Row],[2025]:[2014]])</f>
        <v>0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0</v>
      </c>
      <c r="P706" s="10"/>
      <c r="Q706" s="10"/>
    </row>
    <row r="707" spans="1:17" hidden="1" x14ac:dyDescent="0.35">
      <c r="A707" t="s">
        <v>851</v>
      </c>
      <c r="B707" t="s">
        <v>175</v>
      </c>
      <c r="C707" t="s">
        <v>124</v>
      </c>
      <c r="D707" t="s">
        <v>416</v>
      </c>
      <c r="E707">
        <f>SUM(Table17[[#This Row],[2025]:[2014]])</f>
        <v>1</v>
      </c>
      <c r="F707" s="10"/>
      <c r="G707" s="10"/>
      <c r="H707" s="10">
        <v>1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hidden="1" x14ac:dyDescent="0.35">
      <c r="A708" t="s">
        <v>851</v>
      </c>
      <c r="B708" t="s">
        <v>175</v>
      </c>
      <c r="C708" t="s">
        <v>124</v>
      </c>
      <c r="D708" t="s">
        <v>176</v>
      </c>
      <c r="E708">
        <f>SUM(Table17[[#This Row],[2025]:[2014]])</f>
        <v>3</v>
      </c>
      <c r="F708" s="10"/>
      <c r="G708" s="10"/>
      <c r="H708" s="10"/>
      <c r="I708" s="10">
        <v>1</v>
      </c>
      <c r="J708" s="10">
        <v>1</v>
      </c>
      <c r="K708" s="10"/>
      <c r="L708" s="10"/>
      <c r="M708" s="10"/>
      <c r="N708" s="10"/>
      <c r="O708" s="10">
        <v>1</v>
      </c>
      <c r="P708" s="10"/>
      <c r="Q708" s="10"/>
    </row>
    <row r="709" spans="1:17" hidden="1" x14ac:dyDescent="0.35">
      <c r="A709" t="s">
        <v>851</v>
      </c>
      <c r="B709" t="s">
        <v>175</v>
      </c>
      <c r="C709" t="s">
        <v>124</v>
      </c>
      <c r="D709" t="s">
        <v>177</v>
      </c>
      <c r="E709">
        <f>SUM(Table17[[#This Row],[2025]:[2014]])</f>
        <v>9</v>
      </c>
      <c r="F709" s="10"/>
      <c r="G709" s="10"/>
      <c r="H709" s="10">
        <v>1</v>
      </c>
      <c r="I709" s="10">
        <v>2</v>
      </c>
      <c r="J709" s="10">
        <v>2</v>
      </c>
      <c r="K709" s="10">
        <v>2</v>
      </c>
      <c r="L709" s="10"/>
      <c r="M709" s="10">
        <v>1</v>
      </c>
      <c r="N709" s="10">
        <v>1</v>
      </c>
      <c r="O709" s="10"/>
      <c r="P709" s="10"/>
      <c r="Q709" s="10"/>
    </row>
    <row r="710" spans="1:17" hidden="1" x14ac:dyDescent="0.35">
      <c r="A710" t="s">
        <v>851</v>
      </c>
      <c r="B710" t="s">
        <v>175</v>
      </c>
      <c r="C710" t="s">
        <v>124</v>
      </c>
      <c r="D710" t="s">
        <v>178</v>
      </c>
      <c r="E710">
        <f>SUM(Table17[[#This Row],[2025]:[2014]])</f>
        <v>39</v>
      </c>
      <c r="F710" s="10"/>
      <c r="G710" s="10">
        <v>4</v>
      </c>
      <c r="H710" s="10">
        <v>9</v>
      </c>
      <c r="I710" s="10">
        <v>22</v>
      </c>
      <c r="J710" s="10">
        <v>4</v>
      </c>
      <c r="K710" s="10"/>
      <c r="L710" s="10"/>
      <c r="M710" s="10"/>
      <c r="N710" s="10"/>
      <c r="O710" s="10"/>
      <c r="P710" s="10"/>
      <c r="Q710" s="10"/>
    </row>
    <row r="711" spans="1:17" hidden="1" x14ac:dyDescent="0.35">
      <c r="A711" t="s">
        <v>851</v>
      </c>
      <c r="B711" t="s">
        <v>175</v>
      </c>
      <c r="C711" t="s">
        <v>124</v>
      </c>
      <c r="D711" t="s">
        <v>179</v>
      </c>
      <c r="E711">
        <f>SUM(Table17[[#This Row],[2025]:[2014]])</f>
        <v>6</v>
      </c>
      <c r="F711" s="10"/>
      <c r="G711" s="10">
        <v>1</v>
      </c>
      <c r="H711" s="10">
        <v>1</v>
      </c>
      <c r="I711" s="10">
        <v>2</v>
      </c>
      <c r="J711" s="10">
        <v>2</v>
      </c>
      <c r="K711" s="10"/>
      <c r="L711" s="10"/>
      <c r="M711" s="10"/>
      <c r="N711" s="10"/>
      <c r="O711" s="10"/>
      <c r="P711" s="10"/>
      <c r="Q711" s="10"/>
    </row>
    <row r="712" spans="1:17" hidden="1" x14ac:dyDescent="0.35">
      <c r="A712" t="s">
        <v>851</v>
      </c>
      <c r="B712" t="s">
        <v>175</v>
      </c>
      <c r="C712" t="s">
        <v>124</v>
      </c>
      <c r="D712" t="s">
        <v>266</v>
      </c>
      <c r="E712">
        <f>SUM(Table17[[#This Row],[2025]:[2014]])</f>
        <v>11</v>
      </c>
      <c r="F712" s="10"/>
      <c r="G712" s="10"/>
      <c r="H712" s="10">
        <v>1</v>
      </c>
      <c r="I712" s="10">
        <v>9</v>
      </c>
      <c r="J712" s="10">
        <v>1</v>
      </c>
      <c r="K712" s="10"/>
      <c r="L712" s="10"/>
      <c r="M712" s="10"/>
      <c r="N712" s="10"/>
      <c r="O712" s="10"/>
      <c r="P712" s="10"/>
      <c r="Q712" s="10"/>
    </row>
    <row r="713" spans="1:17" hidden="1" x14ac:dyDescent="0.35">
      <c r="A713" t="s">
        <v>851</v>
      </c>
      <c r="B713" t="s">
        <v>175</v>
      </c>
      <c r="C713" t="s">
        <v>860</v>
      </c>
      <c r="D713" t="s">
        <v>861</v>
      </c>
      <c r="E713">
        <f>SUM(Table17[[#This Row],[2025]:[2014]])</f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1</v>
      </c>
      <c r="Q713" s="10"/>
    </row>
    <row r="714" spans="1:17" hidden="1" x14ac:dyDescent="0.35">
      <c r="A714" t="s">
        <v>851</v>
      </c>
      <c r="B714" t="s">
        <v>180</v>
      </c>
      <c r="C714" t="s">
        <v>267</v>
      </c>
      <c r="D714" t="s">
        <v>268</v>
      </c>
      <c r="E714">
        <f>SUM(Table17[[#This Row],[2025]:[2014]])</f>
        <v>2</v>
      </c>
      <c r="F714" s="10"/>
      <c r="G714" s="10">
        <v>1</v>
      </c>
      <c r="H714" s="10"/>
      <c r="I714" s="10"/>
      <c r="J714" s="10">
        <v>1</v>
      </c>
      <c r="K714" s="10"/>
      <c r="L714" s="10"/>
      <c r="M714" s="10"/>
      <c r="N714" s="10"/>
      <c r="O714" s="10"/>
      <c r="P714" s="10"/>
      <c r="Q714" s="10"/>
    </row>
    <row r="715" spans="1:17" hidden="1" x14ac:dyDescent="0.35">
      <c r="A715" t="s">
        <v>851</v>
      </c>
      <c r="B715" t="s">
        <v>180</v>
      </c>
      <c r="C715" t="s">
        <v>629</v>
      </c>
      <c r="D715" t="s">
        <v>630</v>
      </c>
      <c r="E715">
        <f>SUM(Table17[[#This Row],[2025]:[2014]])</f>
        <v>2</v>
      </c>
      <c r="F715" s="10"/>
      <c r="G715" s="10"/>
      <c r="H715" s="10"/>
      <c r="I715" s="10"/>
      <c r="J715" s="10"/>
      <c r="K715" s="10"/>
      <c r="L715" s="10">
        <v>1</v>
      </c>
      <c r="M715" s="10"/>
      <c r="N715" s="10">
        <v>1</v>
      </c>
      <c r="O715" s="10"/>
      <c r="P715" s="10"/>
      <c r="Q715" s="10"/>
    </row>
    <row r="716" spans="1:17" hidden="1" x14ac:dyDescent="0.35">
      <c r="A716" t="s">
        <v>851</v>
      </c>
      <c r="B716" t="s">
        <v>180</v>
      </c>
      <c r="C716" t="s">
        <v>419</v>
      </c>
      <c r="D716" t="s">
        <v>420</v>
      </c>
      <c r="E716">
        <f>SUM(Table17[[#This Row],[2025]:[2014]])</f>
        <v>1</v>
      </c>
      <c r="F716" s="10"/>
      <c r="G716" s="10">
        <v>1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hidden="1" x14ac:dyDescent="0.35">
      <c r="A717" t="s">
        <v>851</v>
      </c>
      <c r="B717" t="s">
        <v>635</v>
      </c>
      <c r="C717" t="s">
        <v>862</v>
      </c>
      <c r="D717" t="s">
        <v>863</v>
      </c>
      <c r="E717">
        <f>SUM(Table17[[#This Row],[2025]:[2014]])</f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>
        <v>2</v>
      </c>
      <c r="Q717" s="10"/>
    </row>
    <row r="718" spans="1:17" hidden="1" x14ac:dyDescent="0.35">
      <c r="A718" t="s">
        <v>851</v>
      </c>
      <c r="B718" t="s">
        <v>188</v>
      </c>
      <c r="C718" t="s">
        <v>189</v>
      </c>
      <c r="D718" t="s">
        <v>190</v>
      </c>
      <c r="E718">
        <f>SUM(Table17[[#This Row],[2025]:[2014]])</f>
        <v>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>
        <v>-2</v>
      </c>
      <c r="P718" s="10"/>
      <c r="Q718" s="10">
        <v>2</v>
      </c>
    </row>
    <row r="719" spans="1:17" hidden="1" x14ac:dyDescent="0.35">
      <c r="A719" t="s">
        <v>851</v>
      </c>
      <c r="B719" t="s">
        <v>191</v>
      </c>
      <c r="C719" t="s">
        <v>864</v>
      </c>
      <c r="D719" t="s">
        <v>865</v>
      </c>
      <c r="E719">
        <f>SUM(Table17[[#This Row],[2025]:[2014]])</f>
        <v>0</v>
      </c>
      <c r="F719" s="10"/>
      <c r="G719" s="10"/>
      <c r="H719" s="10"/>
      <c r="I719" s="10"/>
      <c r="J719" s="10"/>
      <c r="K719" s="10"/>
      <c r="L719" s="10"/>
      <c r="M719" s="10">
        <v>-1</v>
      </c>
      <c r="N719" s="10">
        <v>1</v>
      </c>
      <c r="O719" s="10"/>
      <c r="P719" s="10"/>
      <c r="Q719" s="10"/>
    </row>
    <row r="720" spans="1:17" hidden="1" x14ac:dyDescent="0.35">
      <c r="A720" t="s">
        <v>851</v>
      </c>
      <c r="B720" t="s">
        <v>191</v>
      </c>
      <c r="C720" t="s">
        <v>269</v>
      </c>
      <c r="D720" t="s">
        <v>270</v>
      </c>
      <c r="E720">
        <f>SUM(Table17[[#This Row],[2025]:[2014]])</f>
        <v>4</v>
      </c>
      <c r="F720" s="10"/>
      <c r="G720" s="10"/>
      <c r="H720" s="10"/>
      <c r="I720" s="10"/>
      <c r="J720" s="10"/>
      <c r="K720" s="10">
        <v>1</v>
      </c>
      <c r="L720" s="10">
        <v>2</v>
      </c>
      <c r="M720" s="10">
        <v>1</v>
      </c>
      <c r="N720" s="10"/>
      <c r="O720" s="10"/>
      <c r="P720" s="10"/>
      <c r="Q720" s="10"/>
    </row>
    <row r="721" spans="1:17" hidden="1" x14ac:dyDescent="0.35">
      <c r="A721" t="s">
        <v>851</v>
      </c>
      <c r="B721" t="s">
        <v>191</v>
      </c>
      <c r="C721" t="s">
        <v>192</v>
      </c>
      <c r="D721" t="s">
        <v>193</v>
      </c>
      <c r="E721">
        <f>SUM(Table17[[#This Row],[2025]:[2014]])</f>
        <v>7</v>
      </c>
      <c r="F721" s="10"/>
      <c r="G721" s="10"/>
      <c r="H721" s="10"/>
      <c r="I721" s="10"/>
      <c r="J721" s="10"/>
      <c r="K721" s="10">
        <v>1</v>
      </c>
      <c r="L721" s="10">
        <v>5</v>
      </c>
      <c r="M721" s="10">
        <v>1</v>
      </c>
      <c r="N721" s="10"/>
      <c r="O721" s="10"/>
      <c r="P721" s="10"/>
      <c r="Q721" s="10"/>
    </row>
    <row r="722" spans="1:17" hidden="1" x14ac:dyDescent="0.35">
      <c r="A722" t="s">
        <v>851</v>
      </c>
      <c r="B722" t="s">
        <v>191</v>
      </c>
      <c r="C722" t="s">
        <v>866</v>
      </c>
      <c r="D722" t="s">
        <v>867</v>
      </c>
      <c r="E722">
        <f>SUM(Table17[[#This Row],[2025]:[2014]])</f>
        <v>1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>
        <v>1</v>
      </c>
      <c r="Q722" s="10"/>
    </row>
    <row r="723" spans="1:17" hidden="1" x14ac:dyDescent="0.35">
      <c r="A723" t="s">
        <v>851</v>
      </c>
      <c r="B723" t="s">
        <v>191</v>
      </c>
      <c r="C723" t="s">
        <v>646</v>
      </c>
      <c r="D723" t="s">
        <v>647</v>
      </c>
      <c r="E723">
        <f>SUM(Table17[[#This Row],[2025]:[2014]])</f>
        <v>13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>
        <v>-1</v>
      </c>
      <c r="P723" s="10">
        <v>1</v>
      </c>
      <c r="Q723" s="10">
        <v>13</v>
      </c>
    </row>
    <row r="724" spans="1:17" hidden="1" x14ac:dyDescent="0.35">
      <c r="A724" t="s">
        <v>851</v>
      </c>
      <c r="B724" t="s">
        <v>191</v>
      </c>
      <c r="C724" t="s">
        <v>868</v>
      </c>
      <c r="D724" t="s">
        <v>869</v>
      </c>
      <c r="E724">
        <f>SUM(Table17[[#This Row],[2025]:[2014]])</f>
        <v>1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>
        <v>1</v>
      </c>
      <c r="Q724" s="10"/>
    </row>
    <row r="725" spans="1:17" hidden="1" x14ac:dyDescent="0.35">
      <c r="A725" t="s">
        <v>851</v>
      </c>
      <c r="B725" t="s">
        <v>191</v>
      </c>
      <c r="C725" t="s">
        <v>870</v>
      </c>
      <c r="D725" t="s">
        <v>871</v>
      </c>
      <c r="E725">
        <f>SUM(Table17[[#This Row],[2025]:[2014]])</f>
        <v>1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>
        <v>1</v>
      </c>
      <c r="Q725" s="10"/>
    </row>
    <row r="726" spans="1:17" hidden="1" x14ac:dyDescent="0.35">
      <c r="A726" t="s">
        <v>851</v>
      </c>
      <c r="B726" t="s">
        <v>342</v>
      </c>
      <c r="C726" t="s">
        <v>343</v>
      </c>
      <c r="D726" t="s">
        <v>344</v>
      </c>
      <c r="E726">
        <f>SUM(Table17[[#This Row],[2025]:[2014]])</f>
        <v>1</v>
      </c>
      <c r="F726" s="10"/>
      <c r="G726" s="10"/>
      <c r="H726" s="10"/>
      <c r="I726" s="10"/>
      <c r="J726" s="10"/>
      <c r="K726" s="10">
        <v>1</v>
      </c>
      <c r="L726" s="10"/>
      <c r="M726" s="10"/>
      <c r="N726" s="10"/>
      <c r="O726" s="10"/>
      <c r="P726" s="10"/>
      <c r="Q726" s="10"/>
    </row>
    <row r="727" spans="1:17" hidden="1" x14ac:dyDescent="0.35">
      <c r="A727" t="s">
        <v>851</v>
      </c>
      <c r="B727" t="s">
        <v>194</v>
      </c>
      <c r="C727" t="s">
        <v>195</v>
      </c>
      <c r="D727" t="s">
        <v>196</v>
      </c>
      <c r="E727">
        <f>SUM(Table17[[#This Row],[2025]:[2014]])</f>
        <v>14</v>
      </c>
      <c r="F727" s="10">
        <v>1</v>
      </c>
      <c r="G727" s="10"/>
      <c r="H727" s="10">
        <v>2</v>
      </c>
      <c r="I727" s="10">
        <v>9</v>
      </c>
      <c r="J727" s="10">
        <v>2</v>
      </c>
      <c r="K727" s="10"/>
      <c r="L727" s="10"/>
      <c r="M727" s="10"/>
      <c r="N727" s="10"/>
      <c r="O727" s="10"/>
      <c r="P727" s="10"/>
      <c r="Q727" s="10"/>
    </row>
    <row r="728" spans="1:17" hidden="1" x14ac:dyDescent="0.35">
      <c r="A728" t="s">
        <v>851</v>
      </c>
      <c r="B728" t="s">
        <v>194</v>
      </c>
      <c r="C728" t="s">
        <v>271</v>
      </c>
      <c r="D728" t="s">
        <v>272</v>
      </c>
      <c r="E728">
        <f>SUM(Table17[[#This Row],[2025]:[2014]])</f>
        <v>1</v>
      </c>
      <c r="F728" s="10"/>
      <c r="G728" s="10">
        <v>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hidden="1" x14ac:dyDescent="0.35">
      <c r="A729" t="s">
        <v>851</v>
      </c>
      <c r="B729" t="s">
        <v>194</v>
      </c>
      <c r="C729" t="s">
        <v>648</v>
      </c>
      <c r="D729" t="s">
        <v>649</v>
      </c>
      <c r="E729">
        <f>SUM(Table17[[#This Row],[2025]:[2014]])</f>
        <v>6</v>
      </c>
      <c r="F729" s="10"/>
      <c r="G729" s="10"/>
      <c r="H729" s="10"/>
      <c r="I729" s="10"/>
      <c r="J729" s="10"/>
      <c r="K729" s="10"/>
      <c r="L729" s="10"/>
      <c r="M729" s="10">
        <v>2</v>
      </c>
      <c r="N729" s="10"/>
      <c r="O729" s="10">
        <v>2</v>
      </c>
      <c r="P729" s="10">
        <v>2</v>
      </c>
      <c r="Q729" s="10"/>
    </row>
    <row r="730" spans="1:17" hidden="1" x14ac:dyDescent="0.35">
      <c r="A730" t="s">
        <v>851</v>
      </c>
      <c r="B730" t="s">
        <v>194</v>
      </c>
      <c r="C730" t="s">
        <v>347</v>
      </c>
      <c r="D730" t="s">
        <v>348</v>
      </c>
      <c r="E730">
        <f>SUM(Table17[[#This Row],[2025]:[2014]])</f>
        <v>2</v>
      </c>
      <c r="F730" s="10"/>
      <c r="G730" s="10"/>
      <c r="H730" s="10"/>
      <c r="I730" s="10"/>
      <c r="J730" s="10"/>
      <c r="K730" s="10">
        <v>1</v>
      </c>
      <c r="L730" s="10"/>
      <c r="M730" s="10"/>
      <c r="N730" s="10"/>
      <c r="O730" s="10">
        <v>1</v>
      </c>
      <c r="P730" s="10"/>
      <c r="Q730" s="10"/>
    </row>
    <row r="731" spans="1:17" hidden="1" x14ac:dyDescent="0.35">
      <c r="A731" t="s">
        <v>851</v>
      </c>
      <c r="B731" t="s">
        <v>194</v>
      </c>
      <c r="C731" t="s">
        <v>650</v>
      </c>
      <c r="D731" t="s">
        <v>651</v>
      </c>
      <c r="E731">
        <f>SUM(Table17[[#This Row],[2025]:[2014]])</f>
        <v>5</v>
      </c>
      <c r="F731" s="10"/>
      <c r="G731" s="10"/>
      <c r="H731" s="10"/>
      <c r="I731" s="10"/>
      <c r="J731" s="10"/>
      <c r="K731" s="10"/>
      <c r="L731" s="10">
        <v>1</v>
      </c>
      <c r="M731" s="10">
        <v>1</v>
      </c>
      <c r="N731" s="10"/>
      <c r="O731" s="10"/>
      <c r="P731" s="10">
        <v>3</v>
      </c>
      <c r="Q731" s="10"/>
    </row>
    <row r="732" spans="1:17" hidden="1" x14ac:dyDescent="0.35">
      <c r="A732" t="s">
        <v>851</v>
      </c>
      <c r="B732" t="s">
        <v>194</v>
      </c>
      <c r="C732" t="s">
        <v>349</v>
      </c>
      <c r="D732" t="s">
        <v>350</v>
      </c>
      <c r="E732">
        <f>SUM(Table17[[#This Row],[2025]:[2014]])</f>
        <v>2</v>
      </c>
      <c r="F732" s="10"/>
      <c r="G732" s="10"/>
      <c r="H732" s="10"/>
      <c r="I732" s="10"/>
      <c r="J732" s="10"/>
      <c r="K732" s="10"/>
      <c r="L732" s="10"/>
      <c r="M732" s="10"/>
      <c r="N732" s="10">
        <v>2</v>
      </c>
      <c r="O732" s="10"/>
      <c r="P732" s="10"/>
      <c r="Q732" s="10"/>
    </row>
    <row r="733" spans="1:17" hidden="1" x14ac:dyDescent="0.35">
      <c r="A733" t="s">
        <v>851</v>
      </c>
      <c r="B733" t="s">
        <v>194</v>
      </c>
      <c r="C733" t="s">
        <v>872</v>
      </c>
      <c r="D733" t="s">
        <v>873</v>
      </c>
      <c r="E733">
        <f>SUM(Table17[[#This Row],[2025]:[2014]])</f>
        <v>1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>
        <v>1</v>
      </c>
      <c r="P733" s="10"/>
      <c r="Q733" s="10"/>
    </row>
    <row r="734" spans="1:17" hidden="1" x14ac:dyDescent="0.35">
      <c r="A734" t="s">
        <v>851</v>
      </c>
      <c r="B734" t="s">
        <v>194</v>
      </c>
      <c r="C734" t="s">
        <v>874</v>
      </c>
      <c r="D734" t="s">
        <v>875</v>
      </c>
      <c r="E734">
        <f>SUM(Table17[[#This Row],[2025]:[2014]])</f>
        <v>1</v>
      </c>
      <c r="F734" s="10"/>
      <c r="G734" s="10"/>
      <c r="H734" s="10"/>
      <c r="I734" s="10"/>
      <c r="J734" s="10"/>
      <c r="K734" s="10"/>
      <c r="L734" s="10"/>
      <c r="M734" s="10">
        <v>1</v>
      </c>
      <c r="N734" s="10"/>
      <c r="O734" s="10"/>
      <c r="P734" s="10"/>
      <c r="Q734" s="10"/>
    </row>
    <row r="735" spans="1:17" hidden="1" x14ac:dyDescent="0.35">
      <c r="A735" t="s">
        <v>851</v>
      </c>
      <c r="B735" t="s">
        <v>200</v>
      </c>
      <c r="C735" t="s">
        <v>278</v>
      </c>
      <c r="D735" t="s">
        <v>279</v>
      </c>
      <c r="E735">
        <f>SUM(Table17[[#This Row],[2025]:[2014]])</f>
        <v>3</v>
      </c>
      <c r="F735" s="10"/>
      <c r="G735" s="10">
        <v>1</v>
      </c>
      <c r="H735" s="10">
        <v>1</v>
      </c>
      <c r="I735" s="10"/>
      <c r="J735" s="10">
        <v>1</v>
      </c>
      <c r="K735" s="10"/>
      <c r="L735" s="10"/>
      <c r="M735" s="10"/>
      <c r="N735" s="10"/>
      <c r="O735" s="10"/>
      <c r="P735" s="10"/>
      <c r="Q735" s="10"/>
    </row>
    <row r="736" spans="1:17" hidden="1" x14ac:dyDescent="0.35">
      <c r="A736" t="s">
        <v>851</v>
      </c>
      <c r="B736" t="s">
        <v>200</v>
      </c>
      <c r="C736" t="s">
        <v>203</v>
      </c>
      <c r="D736" t="s">
        <v>204</v>
      </c>
      <c r="E736">
        <f>SUM(Table17[[#This Row],[2025]:[2014]])</f>
        <v>25</v>
      </c>
      <c r="F736" s="10">
        <v>1</v>
      </c>
      <c r="G736" s="10">
        <v>1</v>
      </c>
      <c r="H736" s="10"/>
      <c r="I736" s="10">
        <v>5</v>
      </c>
      <c r="J736" s="10">
        <v>5</v>
      </c>
      <c r="K736" s="10">
        <v>3</v>
      </c>
      <c r="L736" s="10">
        <v>1</v>
      </c>
      <c r="M736" s="10"/>
      <c r="N736" s="10"/>
      <c r="O736" s="10">
        <v>3</v>
      </c>
      <c r="P736" s="10">
        <v>5</v>
      </c>
      <c r="Q736" s="10">
        <v>1</v>
      </c>
    </row>
    <row r="737" spans="1:17" hidden="1" x14ac:dyDescent="0.35">
      <c r="A737" t="s">
        <v>851</v>
      </c>
      <c r="B737" t="s">
        <v>205</v>
      </c>
      <c r="C737" t="s">
        <v>124</v>
      </c>
      <c r="D737" t="s">
        <v>206</v>
      </c>
      <c r="E737">
        <f>SUM(Table17[[#This Row],[2025]:[2014]])</f>
        <v>606</v>
      </c>
      <c r="F737" s="10">
        <v>55</v>
      </c>
      <c r="G737" s="10">
        <v>28</v>
      </c>
      <c r="H737" s="10">
        <v>35</v>
      </c>
      <c r="I737" s="10">
        <v>63</v>
      </c>
      <c r="J737" s="10">
        <v>89</v>
      </c>
      <c r="K737" s="10">
        <v>65</v>
      </c>
      <c r="L737" s="10">
        <v>78</v>
      </c>
      <c r="M737" s="10">
        <v>74</v>
      </c>
      <c r="N737" s="10">
        <v>66</v>
      </c>
      <c r="O737" s="10">
        <v>17</v>
      </c>
      <c r="P737" s="10">
        <v>36</v>
      </c>
      <c r="Q737" s="10"/>
    </row>
    <row r="738" spans="1:17" hidden="1" x14ac:dyDescent="0.35">
      <c r="A738" t="s">
        <v>851</v>
      </c>
      <c r="B738" t="s">
        <v>205</v>
      </c>
      <c r="C738" t="s">
        <v>124</v>
      </c>
      <c r="D738" t="s">
        <v>207</v>
      </c>
      <c r="E738">
        <f>SUM(Table17[[#This Row],[2025]:[2014]])</f>
        <v>50</v>
      </c>
      <c r="F738" s="10"/>
      <c r="G738" s="10"/>
      <c r="H738" s="10"/>
      <c r="I738" s="10"/>
      <c r="J738" s="10">
        <v>44</v>
      </c>
      <c r="K738" s="10"/>
      <c r="L738" s="10"/>
      <c r="M738" s="10">
        <v>6</v>
      </c>
      <c r="N738" s="10"/>
      <c r="O738" s="10"/>
      <c r="P738" s="10"/>
      <c r="Q738" s="10"/>
    </row>
    <row r="739" spans="1:17" hidden="1" x14ac:dyDescent="0.35">
      <c r="A739" t="s">
        <v>851</v>
      </c>
      <c r="B739" t="s">
        <v>205</v>
      </c>
      <c r="C739" t="s">
        <v>124</v>
      </c>
      <c r="D739" t="s">
        <v>208</v>
      </c>
      <c r="E739">
        <f>SUM(Table17[[#This Row],[2025]:[2014]])</f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>
        <v>-4</v>
      </c>
      <c r="Q739" s="10">
        <v>4</v>
      </c>
    </row>
    <row r="740" spans="1:17" hidden="1" x14ac:dyDescent="0.35">
      <c r="A740" t="s">
        <v>851</v>
      </c>
      <c r="B740" t="s">
        <v>205</v>
      </c>
      <c r="C740" t="s">
        <v>209</v>
      </c>
      <c r="D740" t="s">
        <v>210</v>
      </c>
      <c r="E740">
        <f>SUM(Table17[[#This Row],[2025]:[2014]])</f>
        <v>330</v>
      </c>
      <c r="F740" s="10"/>
      <c r="G740" s="10"/>
      <c r="H740" s="10">
        <v>29</v>
      </c>
      <c r="I740" s="10">
        <v>67</v>
      </c>
      <c r="J740" s="10">
        <v>46</v>
      </c>
      <c r="K740" s="10">
        <v>26</v>
      </c>
      <c r="L740" s="10">
        <v>19</v>
      </c>
      <c r="M740" s="10">
        <v>29</v>
      </c>
      <c r="N740" s="10">
        <v>69</v>
      </c>
      <c r="O740" s="10">
        <v>30</v>
      </c>
      <c r="P740" s="10">
        <v>15</v>
      </c>
      <c r="Q740" s="10"/>
    </row>
    <row r="741" spans="1:17" hidden="1" x14ac:dyDescent="0.35">
      <c r="A741" t="s">
        <v>851</v>
      </c>
      <c r="B741" t="s">
        <v>205</v>
      </c>
      <c r="C741" t="s">
        <v>211</v>
      </c>
      <c r="D741" t="s">
        <v>212</v>
      </c>
      <c r="E741">
        <f>SUM(Table17[[#This Row],[2025]:[2014]])</f>
        <v>6</v>
      </c>
      <c r="F741" s="10"/>
      <c r="G741" s="10">
        <v>1</v>
      </c>
      <c r="H741" s="10"/>
      <c r="I741" s="10"/>
      <c r="J741" s="10">
        <v>3</v>
      </c>
      <c r="K741" s="10">
        <v>2</v>
      </c>
      <c r="L741" s="10"/>
      <c r="M741" s="10"/>
      <c r="N741" s="10"/>
      <c r="O741" s="10"/>
      <c r="P741" s="10"/>
      <c r="Q741" s="10"/>
    </row>
    <row r="742" spans="1:17" hidden="1" x14ac:dyDescent="0.35">
      <c r="A742" t="s">
        <v>851</v>
      </c>
      <c r="B742" t="s">
        <v>205</v>
      </c>
      <c r="C742" t="s">
        <v>666</v>
      </c>
      <c r="D742" t="s">
        <v>667</v>
      </c>
      <c r="E742">
        <f>SUM(Table17[[#This Row],[2025]:[2014]])</f>
        <v>3</v>
      </c>
      <c r="F742" s="10"/>
      <c r="G742" s="10"/>
      <c r="H742" s="10"/>
      <c r="I742" s="10"/>
      <c r="J742" s="10"/>
      <c r="K742" s="10"/>
      <c r="L742" s="10"/>
      <c r="M742" s="10"/>
      <c r="N742" s="10">
        <v>1</v>
      </c>
      <c r="O742" s="10">
        <v>1</v>
      </c>
      <c r="P742" s="10">
        <v>1</v>
      </c>
      <c r="Q742" s="10"/>
    </row>
    <row r="743" spans="1:17" hidden="1" x14ac:dyDescent="0.35">
      <c r="A743" t="s">
        <v>851</v>
      </c>
      <c r="B743" t="s">
        <v>205</v>
      </c>
      <c r="C743" t="s">
        <v>282</v>
      </c>
      <c r="D743" t="s">
        <v>283</v>
      </c>
      <c r="E743">
        <f>SUM(Table17[[#This Row],[2025]:[2014]])</f>
        <v>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</v>
      </c>
      <c r="Q743" s="10"/>
    </row>
    <row r="744" spans="1:17" hidden="1" x14ac:dyDescent="0.35">
      <c r="A744" t="s">
        <v>851</v>
      </c>
      <c r="B744" t="s">
        <v>205</v>
      </c>
      <c r="C744" t="s">
        <v>817</v>
      </c>
      <c r="D744" t="s">
        <v>818</v>
      </c>
      <c r="E744">
        <f>SUM(Table17[[#This Row],[2025]:[2014]])</f>
        <v>2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>
        <v>2</v>
      </c>
      <c r="P744" s="10"/>
      <c r="Q744" s="10"/>
    </row>
    <row r="745" spans="1:17" hidden="1" x14ac:dyDescent="0.35">
      <c r="A745" t="s">
        <v>851</v>
      </c>
      <c r="B745" t="s">
        <v>205</v>
      </c>
      <c r="C745" t="s">
        <v>217</v>
      </c>
      <c r="D745" t="s">
        <v>218</v>
      </c>
      <c r="E745">
        <f>SUM(Table17[[#This Row],[2025]:[2014]])</f>
        <v>231</v>
      </c>
      <c r="F745" s="10">
        <v>7</v>
      </c>
      <c r="G745" s="10">
        <v>27</v>
      </c>
      <c r="H745" s="10">
        <v>17</v>
      </c>
      <c r="I745" s="10">
        <v>16</v>
      </c>
      <c r="J745" s="10">
        <v>15</v>
      </c>
      <c r="K745" s="10">
        <v>8</v>
      </c>
      <c r="L745" s="10">
        <v>24</v>
      </c>
      <c r="M745" s="10">
        <v>54</v>
      </c>
      <c r="N745" s="10">
        <v>27</v>
      </c>
      <c r="O745" s="10">
        <v>4</v>
      </c>
      <c r="P745" s="10">
        <v>12</v>
      </c>
      <c r="Q745" s="10">
        <v>20</v>
      </c>
    </row>
    <row r="746" spans="1:17" hidden="1" x14ac:dyDescent="0.35">
      <c r="A746" t="s">
        <v>851</v>
      </c>
      <c r="B746" t="s">
        <v>205</v>
      </c>
      <c r="C746" t="s">
        <v>288</v>
      </c>
      <c r="D746" t="s">
        <v>289</v>
      </c>
      <c r="E746">
        <f>SUM(Table17[[#This Row],[2025]:[2014]])</f>
        <v>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>
        <v>1</v>
      </c>
      <c r="Q746" s="10">
        <v>1</v>
      </c>
    </row>
    <row r="747" spans="1:17" hidden="1" x14ac:dyDescent="0.35">
      <c r="A747" t="s">
        <v>851</v>
      </c>
      <c r="B747" t="s">
        <v>205</v>
      </c>
      <c r="C747" t="s">
        <v>221</v>
      </c>
      <c r="D747" t="s">
        <v>222</v>
      </c>
      <c r="E747">
        <f>SUM(Table17[[#This Row],[2025]:[2014]])</f>
        <v>4</v>
      </c>
      <c r="F747" s="10"/>
      <c r="G747" s="10"/>
      <c r="H747" s="10">
        <v>1</v>
      </c>
      <c r="I747" s="10">
        <v>1</v>
      </c>
      <c r="J747" s="10">
        <v>1</v>
      </c>
      <c r="K747" s="10"/>
      <c r="L747" s="10"/>
      <c r="M747" s="10"/>
      <c r="N747" s="10"/>
      <c r="O747" s="10"/>
      <c r="P747" s="10"/>
      <c r="Q747" s="10">
        <v>1</v>
      </c>
    </row>
    <row r="748" spans="1:17" hidden="1" x14ac:dyDescent="0.35">
      <c r="A748" t="s">
        <v>851</v>
      </c>
      <c r="B748" t="s">
        <v>205</v>
      </c>
      <c r="C748" t="s">
        <v>290</v>
      </c>
      <c r="D748" t="s">
        <v>291</v>
      </c>
      <c r="E748">
        <f>SUM(Table17[[#This Row],[2025]:[2014]])</f>
        <v>1</v>
      </c>
      <c r="F748" s="10"/>
      <c r="G748" s="10"/>
      <c r="H748" s="10"/>
      <c r="I748" s="10"/>
      <c r="J748" s="10"/>
      <c r="K748" s="10"/>
      <c r="L748" s="10"/>
      <c r="M748" s="10"/>
      <c r="N748" s="10">
        <v>1</v>
      </c>
      <c r="O748" s="10"/>
      <c r="P748" s="10"/>
      <c r="Q748" s="10"/>
    </row>
    <row r="749" spans="1:17" hidden="1" x14ac:dyDescent="0.35">
      <c r="A749" t="s">
        <v>851</v>
      </c>
      <c r="B749" t="s">
        <v>205</v>
      </c>
      <c r="C749" t="s">
        <v>223</v>
      </c>
      <c r="D749" t="s">
        <v>224</v>
      </c>
      <c r="E749">
        <f>SUM(Table17[[#This Row],[2025]:[2014]])</f>
        <v>2</v>
      </c>
      <c r="F749" s="10"/>
      <c r="G749" s="10"/>
      <c r="H749" s="10"/>
      <c r="I749" s="10">
        <v>1</v>
      </c>
      <c r="J749" s="10"/>
      <c r="K749" s="10"/>
      <c r="L749" s="10"/>
      <c r="M749" s="10"/>
      <c r="N749" s="10">
        <v>1</v>
      </c>
      <c r="O749" s="10"/>
      <c r="P749" s="10"/>
      <c r="Q749" s="10"/>
    </row>
    <row r="750" spans="1:17" hidden="1" x14ac:dyDescent="0.35">
      <c r="A750" t="s">
        <v>851</v>
      </c>
      <c r="B750" t="s">
        <v>205</v>
      </c>
      <c r="C750" t="s">
        <v>225</v>
      </c>
      <c r="D750" t="s">
        <v>226</v>
      </c>
      <c r="E750">
        <f>SUM(Table17[[#This Row],[2025]:[2014]])</f>
        <v>2</v>
      </c>
      <c r="F750" s="10"/>
      <c r="G750" s="10"/>
      <c r="H750" s="10">
        <v>1</v>
      </c>
      <c r="I750" s="10"/>
      <c r="J750" s="10">
        <v>1</v>
      </c>
      <c r="K750" s="10"/>
      <c r="L750" s="10"/>
      <c r="M750" s="10"/>
      <c r="N750" s="10"/>
      <c r="O750" s="10"/>
      <c r="P750" s="10"/>
      <c r="Q750" s="10"/>
    </row>
    <row r="751" spans="1:17" hidden="1" x14ac:dyDescent="0.35">
      <c r="A751" t="s">
        <v>851</v>
      </c>
      <c r="B751" t="s">
        <v>205</v>
      </c>
      <c r="C751" t="s">
        <v>229</v>
      </c>
      <c r="D751" t="s">
        <v>230</v>
      </c>
      <c r="E751">
        <f>SUM(Table17[[#This Row],[2025]:[2014]])</f>
        <v>40</v>
      </c>
      <c r="F751" s="10"/>
      <c r="G751" s="10">
        <v>5</v>
      </c>
      <c r="H751" s="10">
        <v>3</v>
      </c>
      <c r="I751" s="10">
        <v>2</v>
      </c>
      <c r="J751" s="10">
        <v>4</v>
      </c>
      <c r="K751" s="10">
        <v>5</v>
      </c>
      <c r="L751" s="10">
        <v>4</v>
      </c>
      <c r="M751" s="10">
        <v>5</v>
      </c>
      <c r="N751" s="10">
        <v>7</v>
      </c>
      <c r="O751" s="10">
        <v>3</v>
      </c>
      <c r="P751" s="10">
        <v>2</v>
      </c>
      <c r="Q751" s="10"/>
    </row>
    <row r="752" spans="1:17" hidden="1" x14ac:dyDescent="0.35">
      <c r="A752" t="s">
        <v>851</v>
      </c>
      <c r="B752" t="s">
        <v>205</v>
      </c>
      <c r="C752" t="s">
        <v>233</v>
      </c>
      <c r="D752" t="s">
        <v>234</v>
      </c>
      <c r="E752">
        <f>SUM(Table17[[#This Row],[2025]:[2014]])</f>
        <v>40</v>
      </c>
      <c r="F752" s="10"/>
      <c r="G752" s="10">
        <v>16</v>
      </c>
      <c r="H752" s="10">
        <v>14</v>
      </c>
      <c r="I752" s="10">
        <v>2</v>
      </c>
      <c r="J752" s="10">
        <v>5</v>
      </c>
      <c r="K752" s="10">
        <v>3</v>
      </c>
      <c r="L752" s="10"/>
      <c r="M752" s="10"/>
      <c r="N752" s="10"/>
      <c r="O752" s="10"/>
      <c r="P752" s="10"/>
      <c r="Q752" s="10"/>
    </row>
    <row r="753" spans="1:17" hidden="1" x14ac:dyDescent="0.35">
      <c r="A753" t="s">
        <v>851</v>
      </c>
      <c r="B753" t="s">
        <v>205</v>
      </c>
      <c r="C753" t="s">
        <v>876</v>
      </c>
      <c r="D753" t="s">
        <v>877</v>
      </c>
      <c r="E753">
        <f>SUM(Table17[[#This Row],[2025]:[2014]])</f>
        <v>0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>
        <v>0</v>
      </c>
    </row>
    <row r="754" spans="1:17" hidden="1" x14ac:dyDescent="0.35">
      <c r="A754" t="s">
        <v>851</v>
      </c>
      <c r="B754" t="s">
        <v>205</v>
      </c>
      <c r="C754" t="s">
        <v>878</v>
      </c>
      <c r="D754" t="s">
        <v>879</v>
      </c>
      <c r="E754">
        <f>SUM(Table17[[#This Row],[2025]:[2014]])</f>
        <v>0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>
        <v>0</v>
      </c>
    </row>
    <row r="755" spans="1:17" hidden="1" x14ac:dyDescent="0.35">
      <c r="A755" t="s">
        <v>851</v>
      </c>
      <c r="B755" t="s">
        <v>205</v>
      </c>
      <c r="C755" t="s">
        <v>363</v>
      </c>
      <c r="D755" t="s">
        <v>364</v>
      </c>
      <c r="E755">
        <f>SUM(Table17[[#This Row],[2025]:[2014]])</f>
        <v>197</v>
      </c>
      <c r="F755" s="10"/>
      <c r="G755" s="10"/>
      <c r="H755" s="10"/>
      <c r="I755" s="10"/>
      <c r="J755" s="10"/>
      <c r="K755" s="10"/>
      <c r="L755" s="10">
        <v>1</v>
      </c>
      <c r="M755" s="10">
        <v>16</v>
      </c>
      <c r="N755" s="10">
        <v>65</v>
      </c>
      <c r="O755" s="10">
        <v>5</v>
      </c>
      <c r="P755" s="10">
        <v>50</v>
      </c>
      <c r="Q755" s="10">
        <v>60</v>
      </c>
    </row>
    <row r="756" spans="1:17" hidden="1" x14ac:dyDescent="0.35">
      <c r="A756" t="s">
        <v>851</v>
      </c>
      <c r="B756" t="s">
        <v>205</v>
      </c>
      <c r="C756" t="s">
        <v>880</v>
      </c>
      <c r="D756" t="s">
        <v>881</v>
      </c>
      <c r="E756">
        <f>SUM(Table17[[#This Row],[2025]:[2014]])</f>
        <v>0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>
        <v>0</v>
      </c>
      <c r="P756" s="10"/>
      <c r="Q756" s="10"/>
    </row>
    <row r="757" spans="1:17" hidden="1" x14ac:dyDescent="0.35">
      <c r="A757" t="s">
        <v>851</v>
      </c>
      <c r="B757" t="s">
        <v>205</v>
      </c>
      <c r="C757" t="s">
        <v>882</v>
      </c>
      <c r="D757" t="s">
        <v>883</v>
      </c>
      <c r="E757">
        <f>SUM(Table17[[#This Row],[2025]:[2014]])</f>
        <v>4</v>
      </c>
      <c r="F757" s="10"/>
      <c r="G757" s="10"/>
      <c r="H757" s="10"/>
      <c r="I757" s="10"/>
      <c r="J757" s="10"/>
      <c r="K757" s="10"/>
      <c r="L757" s="10"/>
      <c r="M757" s="10"/>
      <c r="N757" s="10">
        <v>-1</v>
      </c>
      <c r="O757" s="10">
        <v>5</v>
      </c>
      <c r="P757" s="10"/>
      <c r="Q757" s="10"/>
    </row>
    <row r="758" spans="1:17" hidden="1" x14ac:dyDescent="0.35">
      <c r="A758" t="s">
        <v>851</v>
      </c>
      <c r="B758" t="s">
        <v>205</v>
      </c>
      <c r="C758" t="s">
        <v>720</v>
      </c>
      <c r="D758" t="s">
        <v>721</v>
      </c>
      <c r="E758">
        <f>SUM(Table17[[#This Row],[2025]:[2014]])</f>
        <v>1</v>
      </c>
      <c r="F758" s="10"/>
      <c r="G758" s="10"/>
      <c r="H758" s="10"/>
      <c r="I758" s="10"/>
      <c r="J758" s="10"/>
      <c r="K758" s="10"/>
      <c r="L758" s="10"/>
      <c r="M758" s="10"/>
      <c r="N758" s="10">
        <v>-1</v>
      </c>
      <c r="O758" s="10"/>
      <c r="P758" s="10">
        <v>2</v>
      </c>
      <c r="Q758" s="10"/>
    </row>
    <row r="759" spans="1:17" hidden="1" x14ac:dyDescent="0.35">
      <c r="A759" t="s">
        <v>851</v>
      </c>
      <c r="B759" t="s">
        <v>205</v>
      </c>
      <c r="C759" t="s">
        <v>446</v>
      </c>
      <c r="D759" t="s">
        <v>447</v>
      </c>
      <c r="E759">
        <f>SUM(Table17[[#This Row],[2025]:[2014]])</f>
        <v>0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>
        <v>0</v>
      </c>
      <c r="Q759" s="10"/>
    </row>
    <row r="760" spans="1:17" hidden="1" x14ac:dyDescent="0.35">
      <c r="A760" t="s">
        <v>851</v>
      </c>
      <c r="B760" t="s">
        <v>205</v>
      </c>
      <c r="C760" t="s">
        <v>456</v>
      </c>
      <c r="D760" t="s">
        <v>457</v>
      </c>
      <c r="E760">
        <f>SUM(Table17[[#This Row],[2025]:[2014]])</f>
        <v>2</v>
      </c>
      <c r="F760" s="10"/>
      <c r="G760" s="10"/>
      <c r="H760" s="10"/>
      <c r="I760" s="10">
        <v>1</v>
      </c>
      <c r="J760" s="10"/>
      <c r="K760" s="10"/>
      <c r="L760" s="10"/>
      <c r="M760" s="10"/>
      <c r="N760" s="10"/>
      <c r="O760" s="10"/>
      <c r="P760" s="10"/>
      <c r="Q760" s="10">
        <v>1</v>
      </c>
    </row>
    <row r="761" spans="1:17" hidden="1" x14ac:dyDescent="0.35">
      <c r="A761" t="s">
        <v>851</v>
      </c>
      <c r="B761" t="s">
        <v>205</v>
      </c>
      <c r="C761" t="s">
        <v>235</v>
      </c>
      <c r="D761" t="s">
        <v>236</v>
      </c>
      <c r="E761">
        <f>SUM(Table17[[#This Row],[2025]:[2014]])</f>
        <v>31</v>
      </c>
      <c r="F761" s="10"/>
      <c r="G761" s="10"/>
      <c r="H761" s="10"/>
      <c r="I761" s="10"/>
      <c r="J761" s="10">
        <v>1</v>
      </c>
      <c r="K761" s="10">
        <v>1</v>
      </c>
      <c r="L761" s="10">
        <v>2</v>
      </c>
      <c r="M761" s="10">
        <v>6</v>
      </c>
      <c r="N761" s="10">
        <v>4</v>
      </c>
      <c r="O761" s="10">
        <v>-1</v>
      </c>
      <c r="P761" s="10">
        <v>13</v>
      </c>
      <c r="Q761" s="10">
        <v>5</v>
      </c>
    </row>
    <row r="762" spans="1:17" hidden="1" x14ac:dyDescent="0.35">
      <c r="A762" t="s">
        <v>851</v>
      </c>
      <c r="B762" t="s">
        <v>205</v>
      </c>
      <c r="C762" t="s">
        <v>237</v>
      </c>
      <c r="D762" t="s">
        <v>238</v>
      </c>
      <c r="E762">
        <f>SUM(Table17[[#This Row],[2025]:[2014]])</f>
        <v>2</v>
      </c>
      <c r="F762" s="10">
        <v>0</v>
      </c>
      <c r="G762" s="10">
        <v>1</v>
      </c>
      <c r="H762" s="10"/>
      <c r="I762" s="10"/>
      <c r="J762" s="10">
        <v>1</v>
      </c>
      <c r="K762" s="10"/>
      <c r="L762" s="10"/>
      <c r="M762" s="10"/>
      <c r="N762" s="10"/>
      <c r="O762" s="10"/>
      <c r="P762" s="10"/>
      <c r="Q762" s="10"/>
    </row>
    <row r="763" spans="1:17" hidden="1" x14ac:dyDescent="0.35">
      <c r="A763" t="s">
        <v>851</v>
      </c>
      <c r="B763" t="s">
        <v>205</v>
      </c>
      <c r="C763" t="s">
        <v>752</v>
      </c>
      <c r="D763" t="s">
        <v>753</v>
      </c>
      <c r="E763">
        <f>SUM(Table17[[#This Row],[2025]:[2014]])</f>
        <v>1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1</v>
      </c>
      <c r="Q763" s="10"/>
    </row>
    <row r="764" spans="1:17" hidden="1" x14ac:dyDescent="0.35">
      <c r="A764" t="s">
        <v>884</v>
      </c>
      <c r="B764" t="s">
        <v>120</v>
      </c>
      <c r="C764" t="s">
        <v>885</v>
      </c>
      <c r="D764" t="s">
        <v>886</v>
      </c>
      <c r="E764">
        <f>SUM(Table17[[#This Row],[2025]:[2014]])</f>
        <v>0</v>
      </c>
      <c r="F764" s="10"/>
      <c r="G764" s="10"/>
      <c r="H764" s="10"/>
      <c r="I764" s="10"/>
      <c r="J764" s="10"/>
      <c r="K764" s="10"/>
      <c r="L764" s="10"/>
      <c r="M764" s="10">
        <v>0</v>
      </c>
      <c r="N764" s="10"/>
      <c r="O764" s="10"/>
      <c r="P764"/>
      <c r="Q764"/>
    </row>
    <row r="765" spans="1:17" hidden="1" x14ac:dyDescent="0.35">
      <c r="A765" t="s">
        <v>884</v>
      </c>
      <c r="B765" t="s">
        <v>123</v>
      </c>
      <c r="C765" t="s">
        <v>124</v>
      </c>
      <c r="D765" t="s">
        <v>125</v>
      </c>
      <c r="E765">
        <f>SUM(Table17[[#This Row],[2025]:[2014]])</f>
        <v>21</v>
      </c>
      <c r="F765" s="10"/>
      <c r="G765" s="10"/>
      <c r="H765" s="10"/>
      <c r="I765" s="10">
        <v>1</v>
      </c>
      <c r="J765" s="10">
        <v>8</v>
      </c>
      <c r="K765" s="10"/>
      <c r="L765" s="10">
        <v>5</v>
      </c>
      <c r="M765" s="10">
        <v>3</v>
      </c>
      <c r="N765" s="10">
        <v>3</v>
      </c>
      <c r="O765" s="10">
        <v>1</v>
      </c>
      <c r="P765"/>
      <c r="Q765"/>
    </row>
    <row r="766" spans="1:17" hidden="1" x14ac:dyDescent="0.35">
      <c r="A766" t="s">
        <v>884</v>
      </c>
      <c r="B766" t="s">
        <v>126</v>
      </c>
      <c r="C766" t="s">
        <v>127</v>
      </c>
      <c r="D766" t="s">
        <v>128</v>
      </c>
      <c r="E766">
        <f>SUM(Table17[[#This Row],[2025]:[2014]])</f>
        <v>17</v>
      </c>
      <c r="F766" s="10">
        <v>11</v>
      </c>
      <c r="G766" s="10">
        <v>1</v>
      </c>
      <c r="H766" s="10">
        <v>1</v>
      </c>
      <c r="I766" s="10"/>
      <c r="J766" s="10">
        <v>3</v>
      </c>
      <c r="K766" s="10"/>
      <c r="L766" s="10">
        <v>1</v>
      </c>
      <c r="M766" s="10"/>
      <c r="N766" s="10"/>
      <c r="O766" s="10"/>
      <c r="P766"/>
      <c r="Q766"/>
    </row>
    <row r="767" spans="1:17" hidden="1" x14ac:dyDescent="0.35">
      <c r="A767" t="s">
        <v>884</v>
      </c>
      <c r="B767" t="s">
        <v>243</v>
      </c>
      <c r="C767" t="s">
        <v>244</v>
      </c>
      <c r="D767" t="s">
        <v>245</v>
      </c>
      <c r="E767">
        <f>SUM(Table17[[#This Row],[2025]:[2014]])</f>
        <v>33</v>
      </c>
      <c r="F767" s="10"/>
      <c r="G767" s="10"/>
      <c r="H767" s="10"/>
      <c r="I767" s="10">
        <v>-4</v>
      </c>
      <c r="J767" s="10">
        <v>30</v>
      </c>
      <c r="K767" s="10"/>
      <c r="L767" s="10"/>
      <c r="M767" s="10"/>
      <c r="N767" s="10">
        <v>2</v>
      </c>
      <c r="O767" s="10">
        <v>5</v>
      </c>
      <c r="P767"/>
      <c r="Q767"/>
    </row>
    <row r="768" spans="1:17" hidden="1" x14ac:dyDescent="0.35">
      <c r="A768" t="s">
        <v>884</v>
      </c>
      <c r="B768" t="s">
        <v>243</v>
      </c>
      <c r="C768" t="s">
        <v>311</v>
      </c>
      <c r="D768" t="s">
        <v>312</v>
      </c>
      <c r="E768">
        <f>SUM(Table17[[#This Row],[2025]:[2014]])</f>
        <v>31</v>
      </c>
      <c r="F768" s="10"/>
      <c r="G768" s="10"/>
      <c r="H768" s="10"/>
      <c r="I768" s="10"/>
      <c r="J768" s="10"/>
      <c r="K768" s="10"/>
      <c r="L768" s="10">
        <v>10</v>
      </c>
      <c r="M768" s="10">
        <v>15</v>
      </c>
      <c r="N768" s="10">
        <v>6</v>
      </c>
      <c r="O768" s="10"/>
      <c r="P768"/>
      <c r="Q768"/>
    </row>
    <row r="769" spans="1:17" hidden="1" x14ac:dyDescent="0.35">
      <c r="A769" t="s">
        <v>884</v>
      </c>
      <c r="B769" t="s">
        <v>139</v>
      </c>
      <c r="C769" t="s">
        <v>124</v>
      </c>
      <c r="D769" t="s">
        <v>313</v>
      </c>
      <c r="E769">
        <f>SUM(Table17[[#This Row],[2025]:[2014]])</f>
        <v>10</v>
      </c>
      <c r="F769" s="10"/>
      <c r="G769" s="10"/>
      <c r="H769" s="10"/>
      <c r="I769" s="10"/>
      <c r="J769" s="10">
        <v>7</v>
      </c>
      <c r="K769" s="10"/>
      <c r="L769" s="10"/>
      <c r="M769" s="10">
        <v>3</v>
      </c>
      <c r="N769" s="10"/>
      <c r="O769" s="10"/>
      <c r="P769"/>
      <c r="Q769"/>
    </row>
    <row r="770" spans="1:17" hidden="1" x14ac:dyDescent="0.35">
      <c r="A770" t="s">
        <v>884</v>
      </c>
      <c r="B770" t="s">
        <v>139</v>
      </c>
      <c r="C770" t="s">
        <v>142</v>
      </c>
      <c r="D770" t="s">
        <v>143</v>
      </c>
      <c r="E770">
        <f>SUM(Table17[[#This Row],[2025]:[2014]])</f>
        <v>1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>
        <v>1</v>
      </c>
      <c r="P770"/>
      <c r="Q770"/>
    </row>
    <row r="771" spans="1:17" hidden="1" x14ac:dyDescent="0.35">
      <c r="A771" t="s">
        <v>884</v>
      </c>
      <c r="B771" t="s">
        <v>144</v>
      </c>
      <c r="C771" t="s">
        <v>124</v>
      </c>
      <c r="D771" t="s">
        <v>145</v>
      </c>
      <c r="E771">
        <f>SUM(Table17[[#This Row],[2025]:[2014]])</f>
        <v>7</v>
      </c>
      <c r="F771" s="10"/>
      <c r="G771" s="10">
        <v>4</v>
      </c>
      <c r="H771" s="10">
        <v>3</v>
      </c>
      <c r="I771" s="10"/>
      <c r="J771" s="10"/>
      <c r="K771" s="10"/>
      <c r="L771" s="10"/>
      <c r="M771" s="10"/>
      <c r="N771" s="10"/>
      <c r="O771" s="10"/>
      <c r="P771"/>
      <c r="Q771"/>
    </row>
    <row r="772" spans="1:17" hidden="1" x14ac:dyDescent="0.35">
      <c r="A772" t="s">
        <v>884</v>
      </c>
      <c r="B772" t="s">
        <v>144</v>
      </c>
      <c r="C772" t="s">
        <v>124</v>
      </c>
      <c r="D772" t="s">
        <v>506</v>
      </c>
      <c r="E772">
        <f>SUM(Table17[[#This Row],[2025]:[2014]])</f>
        <v>1</v>
      </c>
      <c r="F772" s="10"/>
      <c r="G772" s="10">
        <v>1</v>
      </c>
      <c r="H772" s="10"/>
      <c r="I772" s="10"/>
      <c r="J772" s="10"/>
      <c r="K772" s="10"/>
      <c r="L772" s="10"/>
      <c r="M772" s="10"/>
      <c r="N772" s="10"/>
      <c r="O772" s="10"/>
      <c r="P772"/>
      <c r="Q772"/>
    </row>
    <row r="773" spans="1:17" hidden="1" x14ac:dyDescent="0.35">
      <c r="A773" t="s">
        <v>884</v>
      </c>
      <c r="B773" t="s">
        <v>144</v>
      </c>
      <c r="C773" t="s">
        <v>124</v>
      </c>
      <c r="D773" t="s">
        <v>146</v>
      </c>
      <c r="E773">
        <f>SUM(Table17[[#This Row],[2025]:[2014]])</f>
        <v>6</v>
      </c>
      <c r="F773" s="10"/>
      <c r="G773" s="10"/>
      <c r="H773" s="10">
        <v>-1</v>
      </c>
      <c r="I773" s="10">
        <v>-2</v>
      </c>
      <c r="J773" s="10">
        <v>-2</v>
      </c>
      <c r="K773" s="10">
        <v>-1</v>
      </c>
      <c r="L773" s="10"/>
      <c r="M773" s="10"/>
      <c r="N773" s="10"/>
      <c r="O773" s="10">
        <v>12</v>
      </c>
      <c r="P773"/>
      <c r="Q773"/>
    </row>
    <row r="774" spans="1:17" hidden="1" x14ac:dyDescent="0.35">
      <c r="A774" t="s">
        <v>884</v>
      </c>
      <c r="B774" t="s">
        <v>144</v>
      </c>
      <c r="C774" t="s">
        <v>124</v>
      </c>
      <c r="D774" t="s">
        <v>314</v>
      </c>
      <c r="E774">
        <f>SUM(Table17[[#This Row],[2025]:[2014]])</f>
        <v>1</v>
      </c>
      <c r="F774" s="10"/>
      <c r="G774" s="10"/>
      <c r="H774" s="10">
        <v>1</v>
      </c>
      <c r="I774" s="10"/>
      <c r="J774" s="10"/>
      <c r="K774" s="10"/>
      <c r="L774" s="10"/>
      <c r="M774" s="10"/>
      <c r="N774" s="10"/>
      <c r="O774" s="10"/>
      <c r="P774"/>
      <c r="Q774"/>
    </row>
    <row r="775" spans="1:17" hidden="1" x14ac:dyDescent="0.35">
      <c r="A775" t="s">
        <v>884</v>
      </c>
      <c r="B775" t="s">
        <v>144</v>
      </c>
      <c r="C775" t="s">
        <v>124</v>
      </c>
      <c r="D775" t="s">
        <v>887</v>
      </c>
      <c r="E775">
        <f>SUM(Table17[[#This Row],[2025]:[2014]])</f>
        <v>33</v>
      </c>
      <c r="F775" s="10"/>
      <c r="G775" s="10"/>
      <c r="H775" s="10"/>
      <c r="I775" s="10"/>
      <c r="J775" s="10"/>
      <c r="K775" s="10"/>
      <c r="L775" s="10"/>
      <c r="M775" s="10">
        <v>11</v>
      </c>
      <c r="N775" s="10">
        <v>22</v>
      </c>
      <c r="O775" s="10"/>
      <c r="P775"/>
      <c r="Q775"/>
    </row>
    <row r="776" spans="1:17" hidden="1" x14ac:dyDescent="0.35">
      <c r="A776" t="s">
        <v>884</v>
      </c>
      <c r="B776" t="s">
        <v>144</v>
      </c>
      <c r="C776" t="s">
        <v>124</v>
      </c>
      <c r="D776" t="s">
        <v>315</v>
      </c>
      <c r="E776">
        <f>SUM(Table17[[#This Row],[2025]:[2014]])</f>
        <v>5</v>
      </c>
      <c r="F776" s="10"/>
      <c r="G776" s="10"/>
      <c r="H776" s="10">
        <v>1</v>
      </c>
      <c r="I776" s="10">
        <v>1</v>
      </c>
      <c r="J776" s="10"/>
      <c r="K776" s="10"/>
      <c r="L776" s="10">
        <v>2</v>
      </c>
      <c r="M776" s="10">
        <v>1</v>
      </c>
      <c r="N776" s="10"/>
      <c r="O776" s="10"/>
      <c r="P776"/>
      <c r="Q776"/>
    </row>
    <row r="777" spans="1:17" hidden="1" x14ac:dyDescent="0.35">
      <c r="A777" t="s">
        <v>884</v>
      </c>
      <c r="B777" t="s">
        <v>144</v>
      </c>
      <c r="C777" t="s">
        <v>124</v>
      </c>
      <c r="D777" t="s">
        <v>758</v>
      </c>
      <c r="E777">
        <f>SUM(Table17[[#This Row],[2025]:[2014]])</f>
        <v>3</v>
      </c>
      <c r="F777" s="10"/>
      <c r="G777" s="10"/>
      <c r="H777" s="10"/>
      <c r="I777" s="10"/>
      <c r="J777" s="10">
        <v>3</v>
      </c>
      <c r="K777" s="10"/>
      <c r="L777" s="10"/>
      <c r="M777" s="10"/>
      <c r="N777" s="10"/>
      <c r="O777" s="10"/>
      <c r="P777"/>
      <c r="Q777"/>
    </row>
    <row r="778" spans="1:17" hidden="1" x14ac:dyDescent="0.35">
      <c r="A778" t="s">
        <v>884</v>
      </c>
      <c r="B778" t="s">
        <v>144</v>
      </c>
      <c r="C778" t="s">
        <v>124</v>
      </c>
      <c r="D778" t="s">
        <v>148</v>
      </c>
      <c r="E778">
        <f>SUM(Table17[[#This Row],[2025]:[2014]])</f>
        <v>9</v>
      </c>
      <c r="F778" s="10"/>
      <c r="G778" s="10">
        <v>5</v>
      </c>
      <c r="H778" s="10">
        <v>1</v>
      </c>
      <c r="I778" s="10"/>
      <c r="J778" s="10"/>
      <c r="K778" s="10">
        <v>1</v>
      </c>
      <c r="L778" s="10">
        <v>2</v>
      </c>
      <c r="M778" s="10"/>
      <c r="N778" s="10"/>
      <c r="O778" s="10"/>
      <c r="P778"/>
      <c r="Q778"/>
    </row>
    <row r="779" spans="1:17" hidden="1" x14ac:dyDescent="0.35">
      <c r="A779" t="s">
        <v>884</v>
      </c>
      <c r="B779" t="s">
        <v>144</v>
      </c>
      <c r="C779" t="s">
        <v>124</v>
      </c>
      <c r="D779" t="s">
        <v>508</v>
      </c>
      <c r="E779">
        <f>SUM(Table17[[#This Row],[2025]:[2014]])</f>
        <v>5</v>
      </c>
      <c r="F779" s="10"/>
      <c r="G779" s="10"/>
      <c r="H779" s="10"/>
      <c r="I779" s="10"/>
      <c r="J779" s="10">
        <v>4</v>
      </c>
      <c r="K779" s="10"/>
      <c r="L779" s="10">
        <v>1</v>
      </c>
      <c r="M779" s="10"/>
      <c r="N779" s="10"/>
      <c r="O779" s="10"/>
      <c r="P779"/>
      <c r="Q779"/>
    </row>
    <row r="780" spans="1:17" hidden="1" x14ac:dyDescent="0.35">
      <c r="A780" t="s">
        <v>884</v>
      </c>
      <c r="B780" t="s">
        <v>144</v>
      </c>
      <c r="C780" t="s">
        <v>124</v>
      </c>
      <c r="D780" t="s">
        <v>888</v>
      </c>
      <c r="E780">
        <f>SUM(Table17[[#This Row],[2025]:[2014]])</f>
        <v>2</v>
      </c>
      <c r="F780" s="10"/>
      <c r="G780" s="10"/>
      <c r="H780" s="10"/>
      <c r="I780" s="10"/>
      <c r="J780" s="10"/>
      <c r="K780" s="10"/>
      <c r="L780" s="10"/>
      <c r="M780" s="10"/>
      <c r="N780" s="10">
        <v>1</v>
      </c>
      <c r="O780" s="10">
        <v>1</v>
      </c>
      <c r="P780"/>
      <c r="Q780"/>
    </row>
    <row r="781" spans="1:17" hidden="1" x14ac:dyDescent="0.35">
      <c r="A781" t="s">
        <v>884</v>
      </c>
      <c r="B781" t="s">
        <v>144</v>
      </c>
      <c r="C781" t="s">
        <v>386</v>
      </c>
      <c r="D781" t="s">
        <v>387</v>
      </c>
      <c r="E781">
        <f>SUM(Table17[[#This Row],[2025]:[2014]])</f>
        <v>2</v>
      </c>
      <c r="F781" s="10"/>
      <c r="G781" s="10"/>
      <c r="H781" s="10"/>
      <c r="I781" s="10">
        <v>1</v>
      </c>
      <c r="J781" s="10">
        <v>1</v>
      </c>
      <c r="K781" s="10"/>
      <c r="L781" s="10"/>
      <c r="M781" s="10"/>
      <c r="N781" s="10"/>
      <c r="O781" s="10"/>
      <c r="P781"/>
      <c r="Q781"/>
    </row>
    <row r="782" spans="1:17" hidden="1" x14ac:dyDescent="0.35">
      <c r="A782" t="s">
        <v>884</v>
      </c>
      <c r="B782" t="s">
        <v>144</v>
      </c>
      <c r="C782" t="s">
        <v>151</v>
      </c>
      <c r="D782" t="s">
        <v>152</v>
      </c>
      <c r="E782">
        <f>SUM(Table17[[#This Row],[2025]:[2014]])</f>
        <v>1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>
        <v>1</v>
      </c>
      <c r="P782"/>
      <c r="Q782"/>
    </row>
    <row r="783" spans="1:17" hidden="1" x14ac:dyDescent="0.35">
      <c r="A783" t="s">
        <v>884</v>
      </c>
      <c r="B783" t="s">
        <v>144</v>
      </c>
      <c r="C783" t="s">
        <v>248</v>
      </c>
      <c r="D783" t="s">
        <v>249</v>
      </c>
      <c r="E783">
        <f>SUM(Table17[[#This Row],[2025]:[2014]])</f>
        <v>2</v>
      </c>
      <c r="F783" s="10"/>
      <c r="G783" s="10"/>
      <c r="H783" s="10">
        <v>1</v>
      </c>
      <c r="I783" s="10"/>
      <c r="J783" s="10"/>
      <c r="K783" s="10"/>
      <c r="L783" s="10"/>
      <c r="M783" s="10"/>
      <c r="N783" s="10">
        <v>1</v>
      </c>
      <c r="O783" s="10"/>
      <c r="P783"/>
      <c r="Q783"/>
    </row>
    <row r="784" spans="1:17" hidden="1" x14ac:dyDescent="0.35">
      <c r="A784" t="s">
        <v>884</v>
      </c>
      <c r="B784" t="s">
        <v>144</v>
      </c>
      <c r="C784" t="s">
        <v>316</v>
      </c>
      <c r="D784" t="s">
        <v>317</v>
      </c>
      <c r="E784">
        <f>SUM(Table17[[#This Row],[2025]:[2014]])</f>
        <v>1</v>
      </c>
      <c r="F784" s="10"/>
      <c r="G784" s="10"/>
      <c r="H784" s="10"/>
      <c r="I784" s="10"/>
      <c r="J784" s="10">
        <v>1</v>
      </c>
      <c r="K784" s="10"/>
      <c r="L784" s="10"/>
      <c r="M784" s="10"/>
      <c r="N784" s="10"/>
      <c r="O784" s="10"/>
      <c r="P784"/>
      <c r="Q784"/>
    </row>
    <row r="785" spans="1:17" hidden="1" x14ac:dyDescent="0.35">
      <c r="A785" t="s">
        <v>884</v>
      </c>
      <c r="B785" t="s">
        <v>144</v>
      </c>
      <c r="C785" t="s">
        <v>889</v>
      </c>
      <c r="D785" t="s">
        <v>890</v>
      </c>
      <c r="E785">
        <f>SUM(Table17[[#This Row],[2025]:[2014]])</f>
        <v>0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>
        <v>0</v>
      </c>
      <c r="P785"/>
      <c r="Q785"/>
    </row>
    <row r="786" spans="1:17" hidden="1" x14ac:dyDescent="0.35">
      <c r="A786" t="s">
        <v>884</v>
      </c>
      <c r="B786" t="s">
        <v>144</v>
      </c>
      <c r="C786" t="s">
        <v>545</v>
      </c>
      <c r="D786" t="s">
        <v>546</v>
      </c>
      <c r="E786">
        <f>SUM(Table17[[#This Row],[2025]:[2014]])</f>
        <v>2</v>
      </c>
      <c r="F786" s="10"/>
      <c r="G786" s="10"/>
      <c r="H786" s="10"/>
      <c r="I786" s="10"/>
      <c r="J786" s="10"/>
      <c r="K786" s="10"/>
      <c r="L786" s="10">
        <v>2</v>
      </c>
      <c r="M786" s="10"/>
      <c r="N786" s="10"/>
      <c r="O786" s="10"/>
      <c r="P786"/>
      <c r="Q786"/>
    </row>
    <row r="787" spans="1:17" hidden="1" x14ac:dyDescent="0.35">
      <c r="A787" t="s">
        <v>884</v>
      </c>
      <c r="B787" t="s">
        <v>144</v>
      </c>
      <c r="C787" t="s">
        <v>252</v>
      </c>
      <c r="D787" t="s">
        <v>253</v>
      </c>
      <c r="E787">
        <f>SUM(Table17[[#This Row],[2025]:[2014]])</f>
        <v>1</v>
      </c>
      <c r="F787" s="10"/>
      <c r="G787" s="10"/>
      <c r="H787" s="10"/>
      <c r="I787" s="10">
        <v>1</v>
      </c>
      <c r="J787" s="10"/>
      <c r="K787" s="10"/>
      <c r="L787" s="10"/>
      <c r="M787" s="10"/>
      <c r="N787" s="10"/>
      <c r="O787" s="10"/>
      <c r="P787"/>
      <c r="Q787"/>
    </row>
    <row r="788" spans="1:17" hidden="1" x14ac:dyDescent="0.35">
      <c r="A788" t="s">
        <v>884</v>
      </c>
      <c r="B788" t="s">
        <v>144</v>
      </c>
      <c r="C788" t="s">
        <v>891</v>
      </c>
      <c r="D788" t="s">
        <v>892</v>
      </c>
      <c r="E788">
        <f>SUM(Table17[[#This Row],[2025]:[2014]])</f>
        <v>0</v>
      </c>
      <c r="F788" s="10"/>
      <c r="G788" s="10"/>
      <c r="H788" s="10"/>
      <c r="I788" s="10"/>
      <c r="J788" s="10">
        <v>0</v>
      </c>
      <c r="K788" s="10"/>
      <c r="L788" s="10"/>
      <c r="M788" s="10"/>
      <c r="N788" s="10"/>
      <c r="O788" s="10"/>
      <c r="P788"/>
      <c r="Q788"/>
    </row>
    <row r="789" spans="1:17" hidden="1" x14ac:dyDescent="0.35">
      <c r="A789" t="s">
        <v>884</v>
      </c>
      <c r="B789" t="s">
        <v>144</v>
      </c>
      <c r="C789" t="s">
        <v>893</v>
      </c>
      <c r="D789" t="s">
        <v>894</v>
      </c>
      <c r="E789">
        <f>SUM(Table17[[#This Row],[2025]:[2014]])</f>
        <v>1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>
        <v>1</v>
      </c>
      <c r="P789"/>
      <c r="Q789"/>
    </row>
    <row r="790" spans="1:17" hidden="1" x14ac:dyDescent="0.35">
      <c r="A790" t="s">
        <v>884</v>
      </c>
      <c r="B790" t="s">
        <v>144</v>
      </c>
      <c r="C790" t="s">
        <v>895</v>
      </c>
      <c r="D790" t="s">
        <v>896</v>
      </c>
      <c r="E790">
        <f>SUM(Table17[[#This Row],[2025]:[2014]])</f>
        <v>16</v>
      </c>
      <c r="F790" s="10"/>
      <c r="G790" s="10"/>
      <c r="H790" s="10"/>
      <c r="I790" s="10">
        <v>-1</v>
      </c>
      <c r="J790" s="10">
        <v>12</v>
      </c>
      <c r="K790" s="10"/>
      <c r="L790" s="10"/>
      <c r="M790" s="10"/>
      <c r="N790" s="10">
        <v>2</v>
      </c>
      <c r="O790" s="10">
        <v>3</v>
      </c>
      <c r="P790"/>
      <c r="Q790"/>
    </row>
    <row r="791" spans="1:17" hidden="1" x14ac:dyDescent="0.35">
      <c r="A791" t="s">
        <v>884</v>
      </c>
      <c r="B791" t="s">
        <v>144</v>
      </c>
      <c r="C791" t="s">
        <v>897</v>
      </c>
      <c r="D791" t="s">
        <v>898</v>
      </c>
      <c r="E791">
        <f>SUM(Table17[[#This Row],[2025]:[2014]])</f>
        <v>0</v>
      </c>
      <c r="F791" s="10"/>
      <c r="G791" s="10"/>
      <c r="H791" s="10"/>
      <c r="I791" s="10"/>
      <c r="J791" s="10">
        <v>0</v>
      </c>
      <c r="K791" s="10"/>
      <c r="L791" s="10"/>
      <c r="M791" s="10"/>
      <c r="N791" s="10"/>
      <c r="O791" s="10"/>
      <c r="P791"/>
      <c r="Q791"/>
    </row>
    <row r="792" spans="1:17" hidden="1" x14ac:dyDescent="0.35">
      <c r="A792" t="s">
        <v>884</v>
      </c>
      <c r="B792" t="s">
        <v>144</v>
      </c>
      <c r="C792" t="s">
        <v>155</v>
      </c>
      <c r="D792" t="s">
        <v>156</v>
      </c>
      <c r="E792">
        <f>SUM(Table17[[#This Row],[2025]:[2014]])</f>
        <v>0</v>
      </c>
      <c r="F792" s="10"/>
      <c r="G792" s="10"/>
      <c r="H792" s="10"/>
      <c r="I792" s="10"/>
      <c r="J792" s="10"/>
      <c r="K792" s="10"/>
      <c r="L792" s="10"/>
      <c r="M792" s="10">
        <v>0</v>
      </c>
      <c r="N792" s="10"/>
      <c r="O792" s="10"/>
      <c r="P792"/>
      <c r="Q792"/>
    </row>
    <row r="793" spans="1:17" hidden="1" x14ac:dyDescent="0.35">
      <c r="A793" t="s">
        <v>884</v>
      </c>
      <c r="B793" t="s">
        <v>144</v>
      </c>
      <c r="C793" t="s">
        <v>161</v>
      </c>
      <c r="D793" t="s">
        <v>162</v>
      </c>
      <c r="E793">
        <f>SUM(Table17[[#This Row],[2025]:[2014]])</f>
        <v>2</v>
      </c>
      <c r="F793" s="10"/>
      <c r="G793" s="10"/>
      <c r="H793" s="10">
        <v>1</v>
      </c>
      <c r="I793" s="10"/>
      <c r="J793" s="10">
        <v>1</v>
      </c>
      <c r="K793" s="10"/>
      <c r="L793" s="10"/>
      <c r="M793" s="10"/>
      <c r="N793" s="10"/>
      <c r="O793" s="10"/>
      <c r="P793"/>
      <c r="Q793"/>
    </row>
    <row r="794" spans="1:17" hidden="1" x14ac:dyDescent="0.35">
      <c r="A794" t="s">
        <v>884</v>
      </c>
      <c r="B794" t="s">
        <v>254</v>
      </c>
      <c r="C794" t="s">
        <v>899</v>
      </c>
      <c r="D794" t="s">
        <v>900</v>
      </c>
      <c r="E794">
        <f>SUM(Table17[[#This Row],[2025]:[2014]])</f>
        <v>1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>
        <v>1</v>
      </c>
      <c r="P794"/>
      <c r="Q794"/>
    </row>
    <row r="795" spans="1:17" hidden="1" x14ac:dyDescent="0.35">
      <c r="A795" t="s">
        <v>884</v>
      </c>
      <c r="B795" t="s">
        <v>254</v>
      </c>
      <c r="C795" t="s">
        <v>255</v>
      </c>
      <c r="D795" t="s">
        <v>256</v>
      </c>
      <c r="E795">
        <f>SUM(Table17[[#This Row],[2025]:[2014]])</f>
        <v>1</v>
      </c>
      <c r="F795" s="10"/>
      <c r="G795" s="10"/>
      <c r="H795" s="10"/>
      <c r="I795" s="10"/>
      <c r="J795" s="10"/>
      <c r="K795" s="10"/>
      <c r="L795" s="10"/>
      <c r="M795" s="10">
        <v>1</v>
      </c>
      <c r="N795" s="10"/>
      <c r="O795" s="10"/>
      <c r="P795"/>
      <c r="Q795"/>
    </row>
    <row r="796" spans="1:17" hidden="1" x14ac:dyDescent="0.35">
      <c r="A796" t="s">
        <v>884</v>
      </c>
      <c r="B796" t="s">
        <v>163</v>
      </c>
      <c r="C796" t="s">
        <v>901</v>
      </c>
      <c r="D796" t="s">
        <v>902</v>
      </c>
      <c r="E796">
        <f>SUM(Table17[[#This Row],[2025]:[2014]])</f>
        <v>1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>
        <v>1</v>
      </c>
      <c r="P796"/>
      <c r="Q796"/>
    </row>
    <row r="797" spans="1:17" hidden="1" x14ac:dyDescent="0.35">
      <c r="A797" t="s">
        <v>884</v>
      </c>
      <c r="B797" t="s">
        <v>166</v>
      </c>
      <c r="C797" t="s">
        <v>395</v>
      </c>
      <c r="D797" t="s">
        <v>396</v>
      </c>
      <c r="E797">
        <f>SUM(Table17[[#This Row],[2025]:[2014]])</f>
        <v>2</v>
      </c>
      <c r="F797" s="10"/>
      <c r="G797" s="10"/>
      <c r="H797" s="10"/>
      <c r="I797" s="10">
        <v>1</v>
      </c>
      <c r="J797" s="10">
        <v>1</v>
      </c>
      <c r="K797" s="10"/>
      <c r="L797" s="10"/>
      <c r="M797" s="10"/>
      <c r="N797" s="10"/>
      <c r="O797" s="10"/>
      <c r="P797"/>
      <c r="Q797"/>
    </row>
    <row r="798" spans="1:17" hidden="1" x14ac:dyDescent="0.35">
      <c r="A798" t="s">
        <v>884</v>
      </c>
      <c r="B798" t="s">
        <v>166</v>
      </c>
      <c r="C798" t="s">
        <v>167</v>
      </c>
      <c r="D798" t="s">
        <v>168</v>
      </c>
      <c r="E798">
        <f>SUM(Table17[[#This Row],[2025]:[2014]])</f>
        <v>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4</v>
      </c>
      <c r="P798"/>
      <c r="Q798"/>
    </row>
    <row r="799" spans="1:17" hidden="1" x14ac:dyDescent="0.35">
      <c r="A799" t="s">
        <v>884</v>
      </c>
      <c r="B799" t="s">
        <v>329</v>
      </c>
      <c r="C799" t="s">
        <v>903</v>
      </c>
      <c r="D799" t="s">
        <v>904</v>
      </c>
      <c r="E799">
        <f>SUM(Table17[[#This Row],[2025]:[2014]])</f>
        <v>1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>
        <v>1</v>
      </c>
      <c r="P799"/>
      <c r="Q799"/>
    </row>
    <row r="800" spans="1:17" hidden="1" x14ac:dyDescent="0.35">
      <c r="A800" t="s">
        <v>884</v>
      </c>
      <c r="B800" t="s">
        <v>169</v>
      </c>
      <c r="C800" t="s">
        <v>124</v>
      </c>
      <c r="D800" t="s">
        <v>170</v>
      </c>
      <c r="E800">
        <f>SUM(Table17[[#This Row],[2025]:[2014]])</f>
        <v>-43</v>
      </c>
      <c r="F800" s="10"/>
      <c r="G800" s="10">
        <v>-1</v>
      </c>
      <c r="H800" s="10"/>
      <c r="I800" s="10">
        <v>-6</v>
      </c>
      <c r="J800" s="10">
        <v>-2</v>
      </c>
      <c r="K800" s="10">
        <v>-20</v>
      </c>
      <c r="L800" s="10"/>
      <c r="M800" s="10"/>
      <c r="N800" s="10">
        <v>-13</v>
      </c>
      <c r="O800" s="10">
        <v>-1</v>
      </c>
      <c r="P800"/>
      <c r="Q800"/>
    </row>
    <row r="801" spans="1:17" hidden="1" x14ac:dyDescent="0.35">
      <c r="A801" t="s">
        <v>884</v>
      </c>
      <c r="B801" t="s">
        <v>169</v>
      </c>
      <c r="C801" t="s">
        <v>124</v>
      </c>
      <c r="D801" t="s">
        <v>257</v>
      </c>
      <c r="E801">
        <f>SUM(Table17[[#This Row],[2025]:[2014]])</f>
        <v>-4</v>
      </c>
      <c r="F801" s="10"/>
      <c r="G801" s="10"/>
      <c r="H801" s="10"/>
      <c r="I801" s="10">
        <v>-1</v>
      </c>
      <c r="J801" s="10">
        <v>-1</v>
      </c>
      <c r="K801" s="10">
        <v>-2</v>
      </c>
      <c r="L801" s="10"/>
      <c r="M801" s="10"/>
      <c r="N801" s="10"/>
      <c r="O801" s="10"/>
      <c r="P801"/>
      <c r="Q801"/>
    </row>
    <row r="802" spans="1:17" hidden="1" x14ac:dyDescent="0.35">
      <c r="A802" t="s">
        <v>884</v>
      </c>
      <c r="B802" t="s">
        <v>334</v>
      </c>
      <c r="C802" t="s">
        <v>335</v>
      </c>
      <c r="D802" t="s">
        <v>336</v>
      </c>
      <c r="E802">
        <f>SUM(Table17[[#This Row],[2025]:[2014]])</f>
        <v>1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>
        <v>1</v>
      </c>
      <c r="P802"/>
      <c r="Q802"/>
    </row>
    <row r="803" spans="1:17" hidden="1" x14ac:dyDescent="0.35">
      <c r="A803" t="s">
        <v>884</v>
      </c>
      <c r="B803" t="s">
        <v>402</v>
      </c>
      <c r="C803" t="s">
        <v>403</v>
      </c>
      <c r="D803" t="s">
        <v>404</v>
      </c>
      <c r="E803">
        <f>SUM(Table17[[#This Row],[2025]:[2014]])</f>
        <v>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>
        <v>1</v>
      </c>
      <c r="P803"/>
      <c r="Q803"/>
    </row>
    <row r="804" spans="1:17" hidden="1" x14ac:dyDescent="0.35">
      <c r="A804" t="s">
        <v>884</v>
      </c>
      <c r="B804" t="s">
        <v>172</v>
      </c>
      <c r="C804" t="s">
        <v>905</v>
      </c>
      <c r="D804" t="s">
        <v>906</v>
      </c>
      <c r="E804">
        <f>SUM(Table17[[#This Row],[2025]:[2014]])</f>
        <v>16</v>
      </c>
      <c r="F804" s="10"/>
      <c r="G804" s="10"/>
      <c r="H804" s="10"/>
      <c r="I804" s="10"/>
      <c r="J804" s="10">
        <v>3</v>
      </c>
      <c r="K804" s="10">
        <v>1</v>
      </c>
      <c r="L804" s="10"/>
      <c r="M804" s="10">
        <v>-1</v>
      </c>
      <c r="N804" s="10">
        <v>13</v>
      </c>
      <c r="O804" s="10"/>
      <c r="P804"/>
      <c r="Q804"/>
    </row>
    <row r="805" spans="1:17" hidden="1" x14ac:dyDescent="0.35">
      <c r="A805" t="s">
        <v>884</v>
      </c>
      <c r="B805" t="s">
        <v>172</v>
      </c>
      <c r="C805" t="s">
        <v>907</v>
      </c>
      <c r="D805" t="s">
        <v>908</v>
      </c>
      <c r="E805">
        <f>SUM(Table17[[#This Row],[2025]:[2014]])</f>
        <v>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>
        <v>2</v>
      </c>
      <c r="P805"/>
      <c r="Q805"/>
    </row>
    <row r="806" spans="1:17" hidden="1" x14ac:dyDescent="0.35">
      <c r="A806" t="s">
        <v>884</v>
      </c>
      <c r="B806" t="s">
        <v>172</v>
      </c>
      <c r="C806" t="s">
        <v>173</v>
      </c>
      <c r="D806" t="s">
        <v>174</v>
      </c>
      <c r="E806">
        <f>SUM(Table17[[#This Row],[2025]:[2014]])</f>
        <v>0</v>
      </c>
      <c r="F806" s="10"/>
      <c r="G806" s="10"/>
      <c r="H806" s="10"/>
      <c r="I806" s="10"/>
      <c r="J806" s="10"/>
      <c r="K806" s="10"/>
      <c r="L806" s="10"/>
      <c r="M806" s="10"/>
      <c r="N806" s="10">
        <v>-1</v>
      </c>
      <c r="O806" s="10">
        <v>1</v>
      </c>
      <c r="P806"/>
      <c r="Q806"/>
    </row>
    <row r="807" spans="1:17" hidden="1" x14ac:dyDescent="0.35">
      <c r="A807" t="s">
        <v>884</v>
      </c>
      <c r="B807" t="s">
        <v>172</v>
      </c>
      <c r="C807" t="s">
        <v>258</v>
      </c>
      <c r="D807" t="s">
        <v>259</v>
      </c>
      <c r="E807">
        <f>SUM(Table17[[#This Row],[2025]:[2014]])</f>
        <v>1</v>
      </c>
      <c r="F807" s="10"/>
      <c r="G807" s="10"/>
      <c r="H807" s="10"/>
      <c r="I807" s="10"/>
      <c r="J807" s="10"/>
      <c r="K807" s="10"/>
      <c r="L807" s="10"/>
      <c r="M807" s="10"/>
      <c r="N807" s="10">
        <v>1</v>
      </c>
      <c r="O807" s="10"/>
      <c r="P807"/>
      <c r="Q807"/>
    </row>
    <row r="808" spans="1:17" hidden="1" x14ac:dyDescent="0.35">
      <c r="A808" t="s">
        <v>884</v>
      </c>
      <c r="B808" t="s">
        <v>909</v>
      </c>
      <c r="C808" t="s">
        <v>910</v>
      </c>
      <c r="D808" t="s">
        <v>911</v>
      </c>
      <c r="E808">
        <f>SUM(Table17[[#This Row],[2025]:[2014]])</f>
        <v>1</v>
      </c>
      <c r="F808" s="10"/>
      <c r="G808" s="10"/>
      <c r="H808" s="10"/>
      <c r="I808" s="10"/>
      <c r="J808" s="10"/>
      <c r="K808" s="10"/>
      <c r="L808" s="10"/>
      <c r="M808" s="10"/>
      <c r="N808" s="10">
        <v>1</v>
      </c>
      <c r="O808" s="10"/>
      <c r="P808"/>
      <c r="Q808"/>
    </row>
    <row r="809" spans="1:17" hidden="1" x14ac:dyDescent="0.35">
      <c r="A809" t="s">
        <v>884</v>
      </c>
      <c r="B809" t="s">
        <v>409</v>
      </c>
      <c r="C809" t="s">
        <v>912</v>
      </c>
      <c r="D809" t="s">
        <v>913</v>
      </c>
      <c r="E809">
        <f>SUM(Table17[[#This Row],[2025]:[2014]])</f>
        <v>1</v>
      </c>
      <c r="F809" s="10"/>
      <c r="G809" s="10"/>
      <c r="H809" s="10"/>
      <c r="I809" s="10"/>
      <c r="J809" s="10"/>
      <c r="K809" s="10">
        <v>1</v>
      </c>
      <c r="L809" s="10"/>
      <c r="M809" s="10"/>
      <c r="N809" s="10"/>
      <c r="O809" s="10"/>
      <c r="P809"/>
      <c r="Q809"/>
    </row>
    <row r="810" spans="1:17" hidden="1" x14ac:dyDescent="0.35">
      <c r="A810" t="s">
        <v>884</v>
      </c>
      <c r="B810" t="s">
        <v>409</v>
      </c>
      <c r="C810" t="s">
        <v>914</v>
      </c>
      <c r="D810" t="s">
        <v>915</v>
      </c>
      <c r="E810">
        <f>SUM(Table17[[#This Row],[2025]:[2014]])</f>
        <v>1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>
        <v>1</v>
      </c>
      <c r="P810"/>
      <c r="Q810"/>
    </row>
    <row r="811" spans="1:17" hidden="1" x14ac:dyDescent="0.35">
      <c r="A811" t="s">
        <v>884</v>
      </c>
      <c r="B811" t="s">
        <v>175</v>
      </c>
      <c r="C811" t="s">
        <v>124</v>
      </c>
      <c r="D811" t="s">
        <v>176</v>
      </c>
      <c r="E811">
        <f>SUM(Table17[[#This Row],[2025]:[2014]])</f>
        <v>43</v>
      </c>
      <c r="F811" s="10"/>
      <c r="G811" s="10"/>
      <c r="H811" s="10">
        <v>1</v>
      </c>
      <c r="I811" s="10">
        <v>5</v>
      </c>
      <c r="J811" s="10">
        <v>2</v>
      </c>
      <c r="K811" s="10"/>
      <c r="L811" s="10">
        <v>5</v>
      </c>
      <c r="M811" s="10">
        <v>1</v>
      </c>
      <c r="N811" s="10">
        <v>28</v>
      </c>
      <c r="O811" s="10">
        <v>1</v>
      </c>
      <c r="P811"/>
      <c r="Q811"/>
    </row>
    <row r="812" spans="1:17" hidden="1" x14ac:dyDescent="0.35">
      <c r="A812" t="s">
        <v>884</v>
      </c>
      <c r="B812" t="s">
        <v>175</v>
      </c>
      <c r="C812" t="s">
        <v>124</v>
      </c>
      <c r="D812" t="s">
        <v>177</v>
      </c>
      <c r="E812">
        <f>SUM(Table17[[#This Row],[2025]:[2014]])</f>
        <v>46</v>
      </c>
      <c r="F812" s="10"/>
      <c r="G812" s="10"/>
      <c r="H812" s="10">
        <v>1</v>
      </c>
      <c r="I812" s="10">
        <v>3</v>
      </c>
      <c r="J812" s="10">
        <v>4</v>
      </c>
      <c r="K812" s="10">
        <v>2</v>
      </c>
      <c r="L812" s="10">
        <v>24</v>
      </c>
      <c r="M812" s="10">
        <v>5</v>
      </c>
      <c r="N812" s="10">
        <v>6</v>
      </c>
      <c r="O812" s="10">
        <v>1</v>
      </c>
      <c r="P812"/>
      <c r="Q812"/>
    </row>
    <row r="813" spans="1:17" hidden="1" x14ac:dyDescent="0.35">
      <c r="A813" t="s">
        <v>884</v>
      </c>
      <c r="B813" t="s">
        <v>175</v>
      </c>
      <c r="C813" t="s">
        <v>124</v>
      </c>
      <c r="D813" t="s">
        <v>621</v>
      </c>
      <c r="E813">
        <f>SUM(Table17[[#This Row],[2025]:[2014]])</f>
        <v>1</v>
      </c>
      <c r="F813" s="10"/>
      <c r="G813" s="10"/>
      <c r="H813" s="10"/>
      <c r="I813" s="10"/>
      <c r="J813" s="10"/>
      <c r="K813" s="10">
        <v>1</v>
      </c>
      <c r="L813" s="10"/>
      <c r="M813" s="10"/>
      <c r="N813" s="10"/>
      <c r="O813" s="10"/>
      <c r="P813"/>
      <c r="Q813"/>
    </row>
    <row r="814" spans="1:17" hidden="1" x14ac:dyDescent="0.35">
      <c r="A814" t="s">
        <v>884</v>
      </c>
      <c r="B814" t="s">
        <v>175</v>
      </c>
      <c r="C814" t="s">
        <v>124</v>
      </c>
      <c r="D814" t="s">
        <v>178</v>
      </c>
      <c r="E814">
        <f>SUM(Table17[[#This Row],[2025]:[2014]])</f>
        <v>25</v>
      </c>
      <c r="F814" s="10"/>
      <c r="G814" s="10">
        <v>3</v>
      </c>
      <c r="H814" s="10">
        <v>2</v>
      </c>
      <c r="I814" s="10">
        <v>5</v>
      </c>
      <c r="J814" s="10">
        <v>4</v>
      </c>
      <c r="K814" s="10">
        <v>11</v>
      </c>
      <c r="L814" s="10"/>
      <c r="M814" s="10"/>
      <c r="N814" s="10"/>
      <c r="O814" s="10"/>
      <c r="P814"/>
      <c r="Q814"/>
    </row>
    <row r="815" spans="1:17" hidden="1" x14ac:dyDescent="0.35">
      <c r="A815" t="s">
        <v>884</v>
      </c>
      <c r="B815" t="s">
        <v>175</v>
      </c>
      <c r="C815" t="s">
        <v>124</v>
      </c>
      <c r="D815" t="s">
        <v>179</v>
      </c>
      <c r="E815">
        <f>SUM(Table17[[#This Row],[2025]:[2014]])</f>
        <v>14</v>
      </c>
      <c r="F815" s="10"/>
      <c r="G815" s="10"/>
      <c r="H815" s="10">
        <v>1</v>
      </c>
      <c r="I815" s="10">
        <v>2</v>
      </c>
      <c r="J815" s="10">
        <v>4</v>
      </c>
      <c r="K815" s="10">
        <v>2</v>
      </c>
      <c r="L815" s="10">
        <v>4</v>
      </c>
      <c r="M815" s="10">
        <v>1</v>
      </c>
      <c r="N815" s="10"/>
      <c r="O815" s="10"/>
      <c r="P815"/>
      <c r="Q815"/>
    </row>
    <row r="816" spans="1:17" hidden="1" x14ac:dyDescent="0.35">
      <c r="A816" t="s">
        <v>884</v>
      </c>
      <c r="B816" t="s">
        <v>175</v>
      </c>
      <c r="C816" t="s">
        <v>124</v>
      </c>
      <c r="D816" t="s">
        <v>266</v>
      </c>
      <c r="E816">
        <f>SUM(Table17[[#This Row],[2025]:[2014]])</f>
        <v>6</v>
      </c>
      <c r="F816" s="10"/>
      <c r="G816" s="10">
        <v>1</v>
      </c>
      <c r="H816" s="10"/>
      <c r="I816" s="10">
        <v>3</v>
      </c>
      <c r="J816" s="10">
        <v>2</v>
      </c>
      <c r="K816" s="10"/>
      <c r="L816" s="10"/>
      <c r="M816" s="10"/>
      <c r="N816" s="10"/>
      <c r="O816" s="10"/>
      <c r="P816"/>
      <c r="Q816"/>
    </row>
    <row r="817" spans="1:17" hidden="1" x14ac:dyDescent="0.35">
      <c r="A817" t="s">
        <v>884</v>
      </c>
      <c r="B817" t="s">
        <v>175</v>
      </c>
      <c r="C817" t="s">
        <v>860</v>
      </c>
      <c r="D817" t="s">
        <v>861</v>
      </c>
      <c r="E817">
        <f>SUM(Table17[[#This Row],[2025]:[2014]])</f>
        <v>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1</v>
      </c>
      <c r="P817"/>
      <c r="Q817"/>
    </row>
    <row r="818" spans="1:17" hidden="1" x14ac:dyDescent="0.35">
      <c r="A818" t="s">
        <v>884</v>
      </c>
      <c r="B818" t="s">
        <v>175</v>
      </c>
      <c r="C818" t="s">
        <v>916</v>
      </c>
      <c r="D818" t="s">
        <v>917</v>
      </c>
      <c r="E818">
        <f>SUM(Table17[[#This Row],[2025]:[2014]])</f>
        <v>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>
        <v>1</v>
      </c>
      <c r="P818"/>
      <c r="Q818"/>
    </row>
    <row r="819" spans="1:17" hidden="1" x14ac:dyDescent="0.35">
      <c r="A819" t="s">
        <v>884</v>
      </c>
      <c r="B819" t="s">
        <v>175</v>
      </c>
      <c r="C819" t="s">
        <v>918</v>
      </c>
      <c r="D819" t="s">
        <v>919</v>
      </c>
      <c r="E819">
        <f>SUM(Table17[[#This Row],[2025]:[2014]])</f>
        <v>2</v>
      </c>
      <c r="F819" s="10"/>
      <c r="G819" s="10">
        <v>1</v>
      </c>
      <c r="H819" s="10">
        <v>1</v>
      </c>
      <c r="I819" s="10"/>
      <c r="J819" s="10"/>
      <c r="K819" s="10"/>
      <c r="L819" s="10"/>
      <c r="M819" s="10"/>
      <c r="N819" s="10"/>
      <c r="O819" s="10"/>
      <c r="P819"/>
      <c r="Q819"/>
    </row>
    <row r="820" spans="1:17" hidden="1" x14ac:dyDescent="0.35">
      <c r="A820" t="s">
        <v>884</v>
      </c>
      <c r="B820" t="s">
        <v>421</v>
      </c>
      <c r="C820" t="s">
        <v>920</v>
      </c>
      <c r="D820" t="s">
        <v>921</v>
      </c>
      <c r="E820">
        <f>SUM(Table17[[#This Row],[2025]:[2014]])</f>
        <v>0</v>
      </c>
      <c r="F820" s="10"/>
      <c r="G820" s="10"/>
      <c r="H820" s="10"/>
      <c r="I820" s="10"/>
      <c r="J820" s="10"/>
      <c r="K820" s="10"/>
      <c r="L820" s="10">
        <v>0</v>
      </c>
      <c r="M820" s="10"/>
      <c r="N820" s="10"/>
      <c r="O820" s="10"/>
      <c r="P820"/>
      <c r="Q820"/>
    </row>
    <row r="821" spans="1:17" hidden="1" x14ac:dyDescent="0.35">
      <c r="A821" t="s">
        <v>884</v>
      </c>
      <c r="B821" t="s">
        <v>421</v>
      </c>
      <c r="C821" t="s">
        <v>631</v>
      </c>
      <c r="D821" t="s">
        <v>632</v>
      </c>
      <c r="E821">
        <f>SUM(Table17[[#This Row],[2025]:[2014]])</f>
        <v>1</v>
      </c>
      <c r="F821" s="10"/>
      <c r="G821" s="10"/>
      <c r="H821" s="10"/>
      <c r="I821" s="10"/>
      <c r="J821" s="10"/>
      <c r="K821" s="10"/>
      <c r="L821" s="10"/>
      <c r="M821" s="10"/>
      <c r="N821" s="10">
        <v>1</v>
      </c>
      <c r="O821" s="10"/>
      <c r="P821"/>
      <c r="Q821"/>
    </row>
    <row r="822" spans="1:17" hidden="1" x14ac:dyDescent="0.35">
      <c r="A822" t="s">
        <v>884</v>
      </c>
      <c r="B822" t="s">
        <v>183</v>
      </c>
      <c r="C822" t="s">
        <v>922</v>
      </c>
      <c r="D822" t="s">
        <v>923</v>
      </c>
      <c r="E822">
        <f>SUM(Table17[[#This Row],[2025]:[2014]])</f>
        <v>2</v>
      </c>
      <c r="F822" s="10"/>
      <c r="G822" s="10"/>
      <c r="H822" s="10"/>
      <c r="I822" s="10"/>
      <c r="J822" s="10"/>
      <c r="K822" s="10"/>
      <c r="L822" s="10"/>
      <c r="M822" s="10">
        <v>2</v>
      </c>
      <c r="N822" s="10"/>
      <c r="O822" s="10"/>
      <c r="P822"/>
      <c r="Q822"/>
    </row>
    <row r="823" spans="1:17" hidden="1" x14ac:dyDescent="0.35">
      <c r="A823" t="s">
        <v>884</v>
      </c>
      <c r="B823" t="s">
        <v>191</v>
      </c>
      <c r="C823" t="s">
        <v>924</v>
      </c>
      <c r="D823" t="s">
        <v>925</v>
      </c>
      <c r="E823">
        <f>SUM(Table17[[#This Row],[2025]:[2014]])</f>
        <v>3</v>
      </c>
      <c r="F823" s="10"/>
      <c r="G823" s="10"/>
      <c r="H823" s="10"/>
      <c r="I823" s="10">
        <v>3</v>
      </c>
      <c r="J823" s="10"/>
      <c r="K823" s="10"/>
      <c r="L823" s="10"/>
      <c r="M823" s="10"/>
      <c r="N823" s="10"/>
      <c r="O823" s="10"/>
      <c r="P823"/>
      <c r="Q823"/>
    </row>
    <row r="824" spans="1:17" hidden="1" x14ac:dyDescent="0.35">
      <c r="A824" t="s">
        <v>884</v>
      </c>
      <c r="B824" t="s">
        <v>191</v>
      </c>
      <c r="C824" t="s">
        <v>192</v>
      </c>
      <c r="D824" t="s">
        <v>193</v>
      </c>
      <c r="E824">
        <f>SUM(Table17[[#This Row],[2025]:[2014]])</f>
        <v>2</v>
      </c>
      <c r="F824" s="10"/>
      <c r="G824" s="10"/>
      <c r="H824" s="10"/>
      <c r="I824" s="10"/>
      <c r="J824" s="10"/>
      <c r="K824" s="10"/>
      <c r="L824" s="10"/>
      <c r="M824" s="10"/>
      <c r="N824" s="10">
        <v>2</v>
      </c>
      <c r="O824" s="10"/>
      <c r="P824"/>
      <c r="Q824"/>
    </row>
    <row r="825" spans="1:17" hidden="1" x14ac:dyDescent="0.35">
      <c r="A825" t="s">
        <v>884</v>
      </c>
      <c r="B825" t="s">
        <v>191</v>
      </c>
      <c r="C825" t="s">
        <v>791</v>
      </c>
      <c r="D825" t="s">
        <v>792</v>
      </c>
      <c r="E825">
        <f>SUM(Table17[[#This Row],[2025]:[2014]])</f>
        <v>3</v>
      </c>
      <c r="F825" s="10"/>
      <c r="G825" s="10"/>
      <c r="H825" s="10"/>
      <c r="I825" s="10"/>
      <c r="J825" s="10"/>
      <c r="K825" s="10"/>
      <c r="L825" s="10"/>
      <c r="M825" s="10"/>
      <c r="N825" s="10">
        <v>1</v>
      </c>
      <c r="O825" s="10">
        <v>2</v>
      </c>
      <c r="P825"/>
      <c r="Q825"/>
    </row>
    <row r="826" spans="1:17" hidden="1" x14ac:dyDescent="0.35">
      <c r="A826" t="s">
        <v>884</v>
      </c>
      <c r="B826" t="s">
        <v>191</v>
      </c>
      <c r="C826" t="s">
        <v>638</v>
      </c>
      <c r="D826" t="s">
        <v>639</v>
      </c>
      <c r="E826">
        <f>SUM(Table17[[#This Row],[2025]:[2014]])</f>
        <v>3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>
        <v>3</v>
      </c>
      <c r="P826"/>
      <c r="Q826"/>
    </row>
    <row r="827" spans="1:17" hidden="1" x14ac:dyDescent="0.35">
      <c r="A827" t="s">
        <v>884</v>
      </c>
      <c r="B827" t="s">
        <v>191</v>
      </c>
      <c r="C827" t="s">
        <v>646</v>
      </c>
      <c r="D827" t="s">
        <v>647</v>
      </c>
      <c r="E827">
        <f>SUM(Table17[[#This Row],[2025]:[2014]])</f>
        <v>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>
        <v>7</v>
      </c>
      <c r="P827"/>
      <c r="Q827"/>
    </row>
    <row r="828" spans="1:17" hidden="1" x14ac:dyDescent="0.35">
      <c r="A828" t="s">
        <v>884</v>
      </c>
      <c r="B828" t="s">
        <v>194</v>
      </c>
      <c r="C828" t="s">
        <v>195</v>
      </c>
      <c r="D828" t="s">
        <v>196</v>
      </c>
      <c r="E828">
        <f>SUM(Table17[[#This Row],[2025]:[2014]])</f>
        <v>31</v>
      </c>
      <c r="F828" s="10"/>
      <c r="G828" s="10"/>
      <c r="H828" s="10">
        <v>27</v>
      </c>
      <c r="I828" s="10">
        <v>4</v>
      </c>
      <c r="J828" s="10"/>
      <c r="K828" s="10"/>
      <c r="L828" s="10"/>
      <c r="M828" s="10"/>
      <c r="N828" s="10"/>
      <c r="O828" s="10"/>
      <c r="P828"/>
      <c r="Q828"/>
    </row>
    <row r="829" spans="1:17" hidden="1" x14ac:dyDescent="0.35">
      <c r="A829" t="s">
        <v>884</v>
      </c>
      <c r="B829" t="s">
        <v>194</v>
      </c>
      <c r="C829" t="s">
        <v>271</v>
      </c>
      <c r="D829" t="s">
        <v>272</v>
      </c>
      <c r="E829">
        <f>SUM(Table17[[#This Row],[2025]:[2014]])</f>
        <v>2</v>
      </c>
      <c r="F829" s="10">
        <v>2</v>
      </c>
      <c r="G829" s="10"/>
      <c r="H829" s="10"/>
      <c r="I829" s="10"/>
      <c r="J829" s="10"/>
      <c r="K829" s="10"/>
      <c r="L829" s="10"/>
      <c r="M829" s="10"/>
      <c r="N829" s="10"/>
      <c r="O829" s="10"/>
      <c r="P829"/>
      <c r="Q829"/>
    </row>
    <row r="830" spans="1:17" hidden="1" x14ac:dyDescent="0.35">
      <c r="A830" t="s">
        <v>884</v>
      </c>
      <c r="B830" t="s">
        <v>194</v>
      </c>
      <c r="C830" t="s">
        <v>273</v>
      </c>
      <c r="D830" t="s">
        <v>274</v>
      </c>
      <c r="E830">
        <f>SUM(Table17[[#This Row],[2025]:[2014]])</f>
        <v>2</v>
      </c>
      <c r="F830" s="10"/>
      <c r="G830" s="10"/>
      <c r="H830" s="10"/>
      <c r="I830" s="10">
        <v>2</v>
      </c>
      <c r="J830" s="10"/>
      <c r="K830" s="10"/>
      <c r="L830" s="10"/>
      <c r="M830" s="10"/>
      <c r="N830" s="10"/>
      <c r="O830" s="10"/>
      <c r="P830"/>
      <c r="Q830"/>
    </row>
    <row r="831" spans="1:17" hidden="1" x14ac:dyDescent="0.35">
      <c r="A831" t="s">
        <v>884</v>
      </c>
      <c r="B831" t="s">
        <v>194</v>
      </c>
      <c r="C831" t="s">
        <v>648</v>
      </c>
      <c r="D831" t="s">
        <v>649</v>
      </c>
      <c r="E831">
        <f>SUM(Table17[[#This Row],[2025]:[2014]])</f>
        <v>3</v>
      </c>
      <c r="F831" s="10"/>
      <c r="G831" s="10"/>
      <c r="H831" s="10"/>
      <c r="I831" s="10"/>
      <c r="J831" s="10"/>
      <c r="K831" s="10"/>
      <c r="L831" s="10">
        <v>1</v>
      </c>
      <c r="M831" s="10">
        <v>1</v>
      </c>
      <c r="N831" s="10">
        <v>1</v>
      </c>
      <c r="O831" s="10"/>
      <c r="P831"/>
      <c r="Q831"/>
    </row>
    <row r="832" spans="1:17" hidden="1" x14ac:dyDescent="0.35">
      <c r="A832" t="s">
        <v>884</v>
      </c>
      <c r="B832" t="s">
        <v>194</v>
      </c>
      <c r="C832" t="s">
        <v>650</v>
      </c>
      <c r="D832" t="s">
        <v>651</v>
      </c>
      <c r="E832">
        <f>SUM(Table17[[#This Row],[2025]:[2014]])</f>
        <v>8</v>
      </c>
      <c r="F832" s="10"/>
      <c r="G832" s="10"/>
      <c r="H832" s="10"/>
      <c r="I832" s="10"/>
      <c r="J832" s="10"/>
      <c r="K832" s="10"/>
      <c r="L832" s="10">
        <v>2</v>
      </c>
      <c r="M832" s="10">
        <v>4</v>
      </c>
      <c r="N832" s="10">
        <v>1</v>
      </c>
      <c r="O832" s="10">
        <v>1</v>
      </c>
      <c r="P832"/>
      <c r="Q832"/>
    </row>
    <row r="833" spans="1:17" hidden="1" x14ac:dyDescent="0.35">
      <c r="A833" t="s">
        <v>884</v>
      </c>
      <c r="B833" t="s">
        <v>194</v>
      </c>
      <c r="C833" t="s">
        <v>349</v>
      </c>
      <c r="D833" t="s">
        <v>350</v>
      </c>
      <c r="E833">
        <f>SUM(Table17[[#This Row],[2025]:[2014]])</f>
        <v>4</v>
      </c>
      <c r="F833" s="10"/>
      <c r="G833" s="10"/>
      <c r="H833" s="10"/>
      <c r="I833" s="10"/>
      <c r="J833" s="10"/>
      <c r="K833" s="10"/>
      <c r="L833" s="10">
        <v>1</v>
      </c>
      <c r="M833" s="10"/>
      <c r="N833" s="10">
        <v>3</v>
      </c>
      <c r="O833" s="10"/>
      <c r="P833"/>
      <c r="Q833"/>
    </row>
    <row r="834" spans="1:17" hidden="1" x14ac:dyDescent="0.35">
      <c r="A834" t="s">
        <v>884</v>
      </c>
      <c r="B834" t="s">
        <v>194</v>
      </c>
      <c r="C834" t="s">
        <v>926</v>
      </c>
      <c r="D834" t="s">
        <v>927</v>
      </c>
      <c r="E834">
        <f>SUM(Table17[[#This Row],[2025]:[2014]])</f>
        <v>1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>
        <v>1</v>
      </c>
      <c r="P834"/>
      <c r="Q834"/>
    </row>
    <row r="835" spans="1:17" hidden="1" x14ac:dyDescent="0.35">
      <c r="A835" t="s">
        <v>884</v>
      </c>
      <c r="B835" t="s">
        <v>275</v>
      </c>
      <c r="C835" t="s">
        <v>928</v>
      </c>
      <c r="D835" t="s">
        <v>929</v>
      </c>
      <c r="E835">
        <f>SUM(Table17[[#This Row],[2025]:[2014]])</f>
        <v>1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>
        <v>1</v>
      </c>
      <c r="P835"/>
      <c r="Q835"/>
    </row>
    <row r="836" spans="1:17" hidden="1" x14ac:dyDescent="0.35">
      <c r="A836" t="s">
        <v>884</v>
      </c>
      <c r="B836" t="s">
        <v>275</v>
      </c>
      <c r="C836" t="s">
        <v>276</v>
      </c>
      <c r="D836" t="s">
        <v>277</v>
      </c>
      <c r="E836">
        <f>SUM(Table17[[#This Row],[2025]:[2014]])</f>
        <v>1</v>
      </c>
      <c r="F836" s="10"/>
      <c r="G836" s="10"/>
      <c r="H836" s="10"/>
      <c r="I836" s="10"/>
      <c r="J836" s="10"/>
      <c r="K836" s="10">
        <v>1</v>
      </c>
      <c r="L836" s="10"/>
      <c r="M836" s="10"/>
      <c r="N836" s="10"/>
      <c r="O836" s="10"/>
      <c r="P836"/>
      <c r="Q836"/>
    </row>
    <row r="837" spans="1:17" hidden="1" x14ac:dyDescent="0.35">
      <c r="A837" t="s">
        <v>884</v>
      </c>
      <c r="B837" t="s">
        <v>275</v>
      </c>
      <c r="C837" t="s">
        <v>656</v>
      </c>
      <c r="D837" t="s">
        <v>657</v>
      </c>
      <c r="E837">
        <f>SUM(Table17[[#This Row],[2025]:[2014]])</f>
        <v>3</v>
      </c>
      <c r="F837" s="10"/>
      <c r="G837" s="10"/>
      <c r="H837" s="10">
        <v>3</v>
      </c>
      <c r="I837" s="10"/>
      <c r="J837" s="10"/>
      <c r="K837" s="10"/>
      <c r="L837" s="10"/>
      <c r="M837" s="10"/>
      <c r="N837" s="10"/>
      <c r="O837" s="10"/>
      <c r="P837"/>
      <c r="Q837"/>
    </row>
    <row r="838" spans="1:17" hidden="1" x14ac:dyDescent="0.35">
      <c r="A838" t="s">
        <v>884</v>
      </c>
      <c r="B838" t="s">
        <v>200</v>
      </c>
      <c r="C838" t="s">
        <v>201</v>
      </c>
      <c r="D838" t="s">
        <v>202</v>
      </c>
      <c r="E838">
        <f>SUM(Table17[[#This Row],[2025]:[2014]])</f>
        <v>6</v>
      </c>
      <c r="F838" s="10"/>
      <c r="G838" s="10">
        <v>1</v>
      </c>
      <c r="H838" s="10"/>
      <c r="I838" s="10"/>
      <c r="J838" s="10"/>
      <c r="K838" s="10"/>
      <c r="L838" s="10"/>
      <c r="M838" s="10"/>
      <c r="N838" s="10"/>
      <c r="O838" s="10">
        <v>5</v>
      </c>
      <c r="P838"/>
      <c r="Q838"/>
    </row>
    <row r="839" spans="1:17" hidden="1" x14ac:dyDescent="0.35">
      <c r="A839" t="s">
        <v>884</v>
      </c>
      <c r="B839" t="s">
        <v>200</v>
      </c>
      <c r="C839" t="s">
        <v>930</v>
      </c>
      <c r="D839" t="s">
        <v>931</v>
      </c>
      <c r="E839">
        <f>SUM(Table17[[#This Row],[2025]:[2014]])</f>
        <v>1</v>
      </c>
      <c r="F839" s="10"/>
      <c r="G839" s="10"/>
      <c r="H839" s="10"/>
      <c r="I839" s="10"/>
      <c r="J839" s="10"/>
      <c r="K839" s="10">
        <v>1</v>
      </c>
      <c r="L839" s="10"/>
      <c r="M839" s="10"/>
      <c r="N839" s="10"/>
      <c r="O839" s="10"/>
      <c r="P839"/>
      <c r="Q839"/>
    </row>
    <row r="840" spans="1:17" hidden="1" x14ac:dyDescent="0.35">
      <c r="A840" t="s">
        <v>884</v>
      </c>
      <c r="B840" t="s">
        <v>200</v>
      </c>
      <c r="C840" t="s">
        <v>203</v>
      </c>
      <c r="D840" t="s">
        <v>204</v>
      </c>
      <c r="E840">
        <f>SUM(Table17[[#This Row],[2025]:[2014]])</f>
        <v>10</v>
      </c>
      <c r="F840" s="10">
        <v>1</v>
      </c>
      <c r="G840" s="10">
        <v>2</v>
      </c>
      <c r="H840" s="10">
        <v>1</v>
      </c>
      <c r="I840" s="10">
        <v>4</v>
      </c>
      <c r="J840" s="10"/>
      <c r="K840" s="10"/>
      <c r="L840" s="10"/>
      <c r="M840" s="10"/>
      <c r="N840" s="10"/>
      <c r="O840" s="10">
        <v>2</v>
      </c>
      <c r="P840"/>
      <c r="Q840"/>
    </row>
    <row r="841" spans="1:17" hidden="1" x14ac:dyDescent="0.35">
      <c r="A841" t="s">
        <v>884</v>
      </c>
      <c r="B841" t="s">
        <v>200</v>
      </c>
      <c r="C841" t="s">
        <v>280</v>
      </c>
      <c r="D841" t="s">
        <v>281</v>
      </c>
      <c r="E841">
        <f>SUM(Table17[[#This Row],[2025]:[2014]])</f>
        <v>6</v>
      </c>
      <c r="F841" s="10"/>
      <c r="G841" s="10">
        <v>2</v>
      </c>
      <c r="H841" s="10">
        <v>4</v>
      </c>
      <c r="I841" s="10"/>
      <c r="J841" s="10"/>
      <c r="K841" s="10"/>
      <c r="L841" s="10"/>
      <c r="M841" s="10"/>
      <c r="N841" s="10"/>
      <c r="O841" s="10"/>
      <c r="P841"/>
      <c r="Q841"/>
    </row>
    <row r="842" spans="1:17" hidden="1" x14ac:dyDescent="0.35">
      <c r="A842" t="s">
        <v>884</v>
      </c>
      <c r="B842" t="s">
        <v>205</v>
      </c>
      <c r="C842" t="s">
        <v>124</v>
      </c>
      <c r="D842" t="s">
        <v>206</v>
      </c>
      <c r="E842">
        <f>SUM(Table17[[#This Row],[2025]:[2014]])</f>
        <v>261</v>
      </c>
      <c r="F842" s="10">
        <v>11</v>
      </c>
      <c r="G842" s="10">
        <v>14</v>
      </c>
      <c r="H842" s="10">
        <v>21</v>
      </c>
      <c r="I842" s="10">
        <v>28</v>
      </c>
      <c r="J842" s="10">
        <v>25</v>
      </c>
      <c r="K842" s="10">
        <v>-1</v>
      </c>
      <c r="L842" s="10">
        <v>68</v>
      </c>
      <c r="M842" s="10">
        <v>35</v>
      </c>
      <c r="N842" s="10">
        <v>28</v>
      </c>
      <c r="O842" s="10">
        <v>32</v>
      </c>
      <c r="P842"/>
      <c r="Q842"/>
    </row>
    <row r="843" spans="1:17" hidden="1" x14ac:dyDescent="0.35">
      <c r="A843" t="s">
        <v>884</v>
      </c>
      <c r="B843" t="s">
        <v>205</v>
      </c>
      <c r="C843" t="s">
        <v>124</v>
      </c>
      <c r="D843" t="s">
        <v>207</v>
      </c>
      <c r="E843">
        <f>SUM(Table17[[#This Row],[2025]:[2014]])</f>
        <v>3</v>
      </c>
      <c r="F843" s="10"/>
      <c r="G843" s="10"/>
      <c r="H843" s="10"/>
      <c r="I843" s="10"/>
      <c r="J843" s="10">
        <v>3</v>
      </c>
      <c r="K843" s="10"/>
      <c r="L843" s="10"/>
      <c r="M843" s="10"/>
      <c r="N843" s="10"/>
      <c r="O843" s="10"/>
      <c r="P843"/>
      <c r="Q843"/>
    </row>
    <row r="844" spans="1:17" hidden="1" x14ac:dyDescent="0.35">
      <c r="A844" t="s">
        <v>884</v>
      </c>
      <c r="B844" t="s">
        <v>205</v>
      </c>
      <c r="C844" t="s">
        <v>124</v>
      </c>
      <c r="D844" t="s">
        <v>208</v>
      </c>
      <c r="E844">
        <f>SUM(Table17[[#This Row],[2025]:[2014]])</f>
        <v>14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>
        <v>14</v>
      </c>
      <c r="P844"/>
      <c r="Q844"/>
    </row>
    <row r="845" spans="1:17" hidden="1" x14ac:dyDescent="0.35">
      <c r="A845" t="s">
        <v>884</v>
      </c>
      <c r="B845" t="s">
        <v>205</v>
      </c>
      <c r="C845" t="s">
        <v>209</v>
      </c>
      <c r="D845" t="s">
        <v>210</v>
      </c>
      <c r="E845">
        <f>SUM(Table17[[#This Row],[2025]:[2014]])</f>
        <v>435</v>
      </c>
      <c r="F845" s="10"/>
      <c r="G845" s="10"/>
      <c r="H845" s="10">
        <v>82</v>
      </c>
      <c r="I845" s="10">
        <v>84</v>
      </c>
      <c r="J845" s="10">
        <v>17</v>
      </c>
      <c r="K845" s="10">
        <v>16</v>
      </c>
      <c r="L845" s="10">
        <v>20</v>
      </c>
      <c r="M845" s="10">
        <v>19</v>
      </c>
      <c r="N845" s="10">
        <v>100</v>
      </c>
      <c r="O845" s="10">
        <v>97</v>
      </c>
      <c r="P845"/>
      <c r="Q845"/>
    </row>
    <row r="846" spans="1:17" hidden="1" x14ac:dyDescent="0.35">
      <c r="A846" t="s">
        <v>884</v>
      </c>
      <c r="B846" t="s">
        <v>205</v>
      </c>
      <c r="C846" t="s">
        <v>211</v>
      </c>
      <c r="D846" t="s">
        <v>212</v>
      </c>
      <c r="E846">
        <f>SUM(Table17[[#This Row],[2025]:[2014]])</f>
        <v>4</v>
      </c>
      <c r="F846" s="10"/>
      <c r="G846" s="10"/>
      <c r="H846" s="10"/>
      <c r="I846" s="10"/>
      <c r="J846" s="10">
        <v>2</v>
      </c>
      <c r="K846" s="10">
        <v>2</v>
      </c>
      <c r="L846" s="10"/>
      <c r="M846" s="10"/>
      <c r="N846" s="10"/>
      <c r="O846" s="10"/>
      <c r="P846"/>
      <c r="Q846"/>
    </row>
    <row r="847" spans="1:17" hidden="1" x14ac:dyDescent="0.35">
      <c r="A847" t="s">
        <v>884</v>
      </c>
      <c r="B847" t="s">
        <v>205</v>
      </c>
      <c r="C847" t="s">
        <v>666</v>
      </c>
      <c r="D847" t="s">
        <v>667</v>
      </c>
      <c r="E847">
        <f>SUM(Table17[[#This Row],[2025]:[2014]])</f>
        <v>15</v>
      </c>
      <c r="F847" s="10"/>
      <c r="G847" s="10"/>
      <c r="H847" s="10"/>
      <c r="I847" s="10"/>
      <c r="J847" s="10"/>
      <c r="K847" s="10"/>
      <c r="L847" s="10"/>
      <c r="M847" s="10"/>
      <c r="N847" s="10">
        <v>13</v>
      </c>
      <c r="O847" s="10">
        <v>2</v>
      </c>
      <c r="P847"/>
      <c r="Q847"/>
    </row>
    <row r="848" spans="1:17" hidden="1" x14ac:dyDescent="0.35">
      <c r="A848" t="s">
        <v>884</v>
      </c>
      <c r="B848" t="s">
        <v>205</v>
      </c>
      <c r="C848" t="s">
        <v>932</v>
      </c>
      <c r="D848" t="s">
        <v>933</v>
      </c>
      <c r="E848">
        <f>SUM(Table17[[#This Row],[2025]:[2014]])</f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>
        <v>0</v>
      </c>
      <c r="P848"/>
      <c r="Q848"/>
    </row>
    <row r="849" spans="1:17" hidden="1" x14ac:dyDescent="0.35">
      <c r="A849" t="s">
        <v>884</v>
      </c>
      <c r="B849" t="s">
        <v>205</v>
      </c>
      <c r="C849" t="s">
        <v>934</v>
      </c>
      <c r="D849" t="s">
        <v>935</v>
      </c>
      <c r="E849">
        <f>SUM(Table17[[#This Row],[2025]:[2014]])</f>
        <v>1</v>
      </c>
      <c r="F849" s="10"/>
      <c r="G849" s="10"/>
      <c r="H849" s="10">
        <v>1</v>
      </c>
      <c r="I849" s="10"/>
      <c r="J849" s="10"/>
      <c r="K849" s="10"/>
      <c r="L849" s="10"/>
      <c r="M849" s="10"/>
      <c r="N849" s="10"/>
      <c r="O849" s="10"/>
      <c r="P849"/>
      <c r="Q849"/>
    </row>
    <row r="850" spans="1:17" hidden="1" x14ac:dyDescent="0.35">
      <c r="A850" t="s">
        <v>884</v>
      </c>
      <c r="B850" t="s">
        <v>205</v>
      </c>
      <c r="C850" t="s">
        <v>213</v>
      </c>
      <c r="D850" t="s">
        <v>214</v>
      </c>
      <c r="E850">
        <f>SUM(Table17[[#This Row],[2025]:[2014]])</f>
        <v>2</v>
      </c>
      <c r="F850" s="10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/>
      <c r="Q850"/>
    </row>
    <row r="851" spans="1:17" hidden="1" x14ac:dyDescent="0.35">
      <c r="A851" t="s">
        <v>884</v>
      </c>
      <c r="B851" t="s">
        <v>205</v>
      </c>
      <c r="C851" t="s">
        <v>215</v>
      </c>
      <c r="D851" t="s">
        <v>216</v>
      </c>
      <c r="E851">
        <f>SUM(Table17[[#This Row],[2025]:[2014]])</f>
        <v>2</v>
      </c>
      <c r="F851" s="10"/>
      <c r="G851" s="10"/>
      <c r="H851" s="10"/>
      <c r="I851" s="10"/>
      <c r="J851" s="10"/>
      <c r="K851" s="10"/>
      <c r="L851" s="10"/>
      <c r="M851" s="10"/>
      <c r="N851" s="10">
        <v>2</v>
      </c>
      <c r="O851" s="10"/>
      <c r="P851"/>
      <c r="Q851"/>
    </row>
    <row r="852" spans="1:17" hidden="1" x14ac:dyDescent="0.35">
      <c r="A852" t="s">
        <v>884</v>
      </c>
      <c r="B852" t="s">
        <v>205</v>
      </c>
      <c r="C852" t="s">
        <v>217</v>
      </c>
      <c r="D852" t="s">
        <v>218</v>
      </c>
      <c r="E852">
        <f>SUM(Table17[[#This Row],[2025]:[2014]])</f>
        <v>95</v>
      </c>
      <c r="F852" s="10">
        <v>21</v>
      </c>
      <c r="G852" s="10">
        <v>9</v>
      </c>
      <c r="H852" s="10">
        <v>4</v>
      </c>
      <c r="I852" s="10">
        <v>3</v>
      </c>
      <c r="J852" s="10">
        <v>3</v>
      </c>
      <c r="K852" s="10">
        <v>2</v>
      </c>
      <c r="L852" s="10">
        <v>4</v>
      </c>
      <c r="M852" s="10">
        <v>6</v>
      </c>
      <c r="N852" s="10">
        <v>21</v>
      </c>
      <c r="O852" s="10">
        <v>22</v>
      </c>
      <c r="P852"/>
      <c r="Q852"/>
    </row>
    <row r="853" spans="1:17" hidden="1" x14ac:dyDescent="0.35">
      <c r="A853" t="s">
        <v>884</v>
      </c>
      <c r="B853" t="s">
        <v>205</v>
      </c>
      <c r="C853" t="s">
        <v>288</v>
      </c>
      <c r="D853" t="s">
        <v>289</v>
      </c>
      <c r="E853">
        <f>SUM(Table17[[#This Row],[2025]:[2014]])</f>
        <v>1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>
        <v>1</v>
      </c>
      <c r="P853"/>
      <c r="Q853"/>
    </row>
    <row r="854" spans="1:17" hidden="1" x14ac:dyDescent="0.35">
      <c r="A854" t="s">
        <v>884</v>
      </c>
      <c r="B854" t="s">
        <v>205</v>
      </c>
      <c r="C854" t="s">
        <v>936</v>
      </c>
      <c r="D854" t="s">
        <v>937</v>
      </c>
      <c r="E854">
        <f>SUM(Table17[[#This Row],[2025]:[2014]])</f>
        <v>1</v>
      </c>
      <c r="F854" s="10"/>
      <c r="G854" s="10"/>
      <c r="H854" s="10"/>
      <c r="I854" s="10"/>
      <c r="J854" s="10"/>
      <c r="K854" s="10"/>
      <c r="L854" s="10"/>
      <c r="M854" s="10"/>
      <c r="N854" s="10">
        <v>1</v>
      </c>
      <c r="O854" s="10"/>
      <c r="P854"/>
      <c r="Q854"/>
    </row>
    <row r="855" spans="1:17" hidden="1" x14ac:dyDescent="0.35">
      <c r="A855" t="s">
        <v>884</v>
      </c>
      <c r="B855" t="s">
        <v>205</v>
      </c>
      <c r="C855" t="s">
        <v>221</v>
      </c>
      <c r="D855" t="s">
        <v>222</v>
      </c>
      <c r="E855">
        <f>SUM(Table17[[#This Row],[2025]:[2014]])</f>
        <v>10</v>
      </c>
      <c r="F855" s="10"/>
      <c r="G855" s="10"/>
      <c r="H855" s="10">
        <v>1</v>
      </c>
      <c r="I855" s="10">
        <v>1</v>
      </c>
      <c r="J855" s="10">
        <v>8</v>
      </c>
      <c r="K855" s="10"/>
      <c r="L855" s="10"/>
      <c r="M855" s="10"/>
      <c r="N855" s="10"/>
      <c r="O855" s="10"/>
      <c r="P855"/>
      <c r="Q855"/>
    </row>
    <row r="856" spans="1:17" hidden="1" x14ac:dyDescent="0.35">
      <c r="A856" t="s">
        <v>884</v>
      </c>
      <c r="B856" t="s">
        <v>205</v>
      </c>
      <c r="C856" t="s">
        <v>223</v>
      </c>
      <c r="D856" t="s">
        <v>224</v>
      </c>
      <c r="E856">
        <f>SUM(Table17[[#This Row],[2025]:[2014]])</f>
        <v>1</v>
      </c>
      <c r="F856" s="10"/>
      <c r="G856" s="10"/>
      <c r="H856" s="10"/>
      <c r="I856" s="10">
        <v>1</v>
      </c>
      <c r="J856" s="10"/>
      <c r="K856" s="10"/>
      <c r="L856" s="10"/>
      <c r="M856" s="10"/>
      <c r="N856" s="10"/>
      <c r="O856" s="10"/>
      <c r="P856"/>
      <c r="Q856"/>
    </row>
    <row r="857" spans="1:17" hidden="1" x14ac:dyDescent="0.35">
      <c r="A857" t="s">
        <v>884</v>
      </c>
      <c r="B857" t="s">
        <v>205</v>
      </c>
      <c r="C857" t="s">
        <v>225</v>
      </c>
      <c r="D857" t="s">
        <v>226</v>
      </c>
      <c r="E857">
        <f>SUM(Table17[[#This Row],[2025]:[2014]])</f>
        <v>4</v>
      </c>
      <c r="F857" s="10"/>
      <c r="G857" s="10"/>
      <c r="H857" s="10"/>
      <c r="I857" s="10"/>
      <c r="J857" s="10"/>
      <c r="K857" s="10"/>
      <c r="L857" s="10"/>
      <c r="M857" s="10">
        <v>2</v>
      </c>
      <c r="N857" s="10">
        <v>2</v>
      </c>
      <c r="O857" s="10"/>
      <c r="P857"/>
      <c r="Q857"/>
    </row>
    <row r="858" spans="1:17" hidden="1" x14ac:dyDescent="0.35">
      <c r="A858" t="s">
        <v>884</v>
      </c>
      <c r="B858" t="s">
        <v>205</v>
      </c>
      <c r="C858" t="s">
        <v>229</v>
      </c>
      <c r="D858" t="s">
        <v>230</v>
      </c>
      <c r="E858">
        <f>SUM(Table17[[#This Row],[2025]:[2014]])</f>
        <v>88</v>
      </c>
      <c r="F858" s="10"/>
      <c r="G858" s="10">
        <v>2</v>
      </c>
      <c r="H858" s="10">
        <v>15</v>
      </c>
      <c r="I858" s="10">
        <v>9</v>
      </c>
      <c r="J858" s="10">
        <v>6</v>
      </c>
      <c r="K858" s="10">
        <v>9</v>
      </c>
      <c r="L858" s="10">
        <v>21</v>
      </c>
      <c r="M858" s="10">
        <v>10</v>
      </c>
      <c r="N858" s="10">
        <v>10</v>
      </c>
      <c r="O858" s="10">
        <v>6</v>
      </c>
      <c r="P858"/>
      <c r="Q858"/>
    </row>
    <row r="859" spans="1:17" hidden="1" x14ac:dyDescent="0.35">
      <c r="A859" t="s">
        <v>884</v>
      </c>
      <c r="B859" t="s">
        <v>205</v>
      </c>
      <c r="C859" t="s">
        <v>233</v>
      </c>
      <c r="D859" t="s">
        <v>234</v>
      </c>
      <c r="E859">
        <f>SUM(Table17[[#This Row],[2025]:[2014]])</f>
        <v>41</v>
      </c>
      <c r="F859" s="10"/>
      <c r="G859" s="10">
        <v>1</v>
      </c>
      <c r="H859" s="10">
        <v>17</v>
      </c>
      <c r="I859" s="10">
        <v>22</v>
      </c>
      <c r="J859" s="10">
        <v>1</v>
      </c>
      <c r="K859" s="10"/>
      <c r="L859" s="10"/>
      <c r="M859" s="10"/>
      <c r="N859" s="10"/>
      <c r="O859" s="10"/>
      <c r="P859"/>
      <c r="Q859"/>
    </row>
    <row r="860" spans="1:17" hidden="1" x14ac:dyDescent="0.35">
      <c r="A860" t="s">
        <v>884</v>
      </c>
      <c r="B860" t="s">
        <v>205</v>
      </c>
      <c r="C860" t="s">
        <v>876</v>
      </c>
      <c r="D860" t="s">
        <v>877</v>
      </c>
      <c r="E860">
        <f>SUM(Table17[[#This Row],[2025]:[2014]])</f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0</v>
      </c>
      <c r="P860"/>
      <c r="Q860"/>
    </row>
    <row r="861" spans="1:17" hidden="1" x14ac:dyDescent="0.35">
      <c r="A861" t="s">
        <v>884</v>
      </c>
      <c r="B861" t="s">
        <v>205</v>
      </c>
      <c r="C861" t="s">
        <v>878</v>
      </c>
      <c r="D861" t="s">
        <v>879</v>
      </c>
      <c r="E861">
        <f>SUM(Table17[[#This Row],[2025]:[2014]])</f>
        <v>0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v>0</v>
      </c>
      <c r="P861"/>
      <c r="Q861"/>
    </row>
    <row r="862" spans="1:17" hidden="1" x14ac:dyDescent="0.35">
      <c r="A862" t="s">
        <v>884</v>
      </c>
      <c r="B862" t="s">
        <v>205</v>
      </c>
      <c r="C862" t="s">
        <v>363</v>
      </c>
      <c r="D862" t="s">
        <v>364</v>
      </c>
      <c r="E862">
        <f>SUM(Table17[[#This Row],[2025]:[2014]])</f>
        <v>69</v>
      </c>
      <c r="F862" s="10"/>
      <c r="G862" s="10"/>
      <c r="H862" s="10"/>
      <c r="I862" s="10"/>
      <c r="J862" s="10"/>
      <c r="K862" s="10">
        <v>3</v>
      </c>
      <c r="L862" s="10"/>
      <c r="M862" s="10"/>
      <c r="N862" s="10"/>
      <c r="O862" s="10">
        <v>66</v>
      </c>
      <c r="P862"/>
      <c r="Q862"/>
    </row>
    <row r="863" spans="1:17" hidden="1" x14ac:dyDescent="0.35">
      <c r="A863" t="s">
        <v>884</v>
      </c>
      <c r="B863" t="s">
        <v>205</v>
      </c>
      <c r="C863" t="s">
        <v>938</v>
      </c>
      <c r="D863" t="s">
        <v>939</v>
      </c>
      <c r="E863">
        <f>SUM(Table17[[#This Row],[2025]:[2014]])</f>
        <v>10</v>
      </c>
      <c r="F863" s="10"/>
      <c r="G863" s="10"/>
      <c r="H863" s="10"/>
      <c r="I863" s="10"/>
      <c r="J863" s="10"/>
      <c r="K863" s="10"/>
      <c r="L863" s="10">
        <v>5</v>
      </c>
      <c r="M863" s="10">
        <v>5</v>
      </c>
      <c r="N863" s="10"/>
      <c r="O863" s="10"/>
      <c r="P863"/>
      <c r="Q863"/>
    </row>
    <row r="864" spans="1:17" hidden="1" x14ac:dyDescent="0.35">
      <c r="A864" t="s">
        <v>884</v>
      </c>
      <c r="B864" t="s">
        <v>205</v>
      </c>
      <c r="C864" t="s">
        <v>940</v>
      </c>
      <c r="D864" t="s">
        <v>941</v>
      </c>
      <c r="E864">
        <f>SUM(Table17[[#This Row],[2025]:[2014]])</f>
        <v>1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v>1</v>
      </c>
      <c r="P864"/>
      <c r="Q864"/>
    </row>
    <row r="865" spans="1:17" hidden="1" x14ac:dyDescent="0.35">
      <c r="A865" t="s">
        <v>884</v>
      </c>
      <c r="B865" t="s">
        <v>205</v>
      </c>
      <c r="C865" t="s">
        <v>450</v>
      </c>
      <c r="D865" t="s">
        <v>451</v>
      </c>
      <c r="E865">
        <f>SUM(Table17[[#This Row],[2025]:[2014]])</f>
        <v>1</v>
      </c>
      <c r="F865" s="10"/>
      <c r="G865" s="10"/>
      <c r="H865" s="10"/>
      <c r="I865" s="10"/>
      <c r="J865" s="10"/>
      <c r="K865" s="10"/>
      <c r="L865" s="10"/>
      <c r="M865" s="10"/>
      <c r="N865" s="10">
        <v>-1</v>
      </c>
      <c r="O865" s="10">
        <v>2</v>
      </c>
      <c r="P865"/>
      <c r="Q865"/>
    </row>
    <row r="866" spans="1:17" hidden="1" x14ac:dyDescent="0.35">
      <c r="A866" t="s">
        <v>884</v>
      </c>
      <c r="B866" t="s">
        <v>205</v>
      </c>
      <c r="C866" t="s">
        <v>456</v>
      </c>
      <c r="D866" t="s">
        <v>457</v>
      </c>
      <c r="E866">
        <f>SUM(Table17[[#This Row],[2025]:[2014]])</f>
        <v>1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v>1</v>
      </c>
      <c r="P866"/>
      <c r="Q866"/>
    </row>
    <row r="867" spans="1:17" hidden="1" x14ac:dyDescent="0.35">
      <c r="A867" t="s">
        <v>884</v>
      </c>
      <c r="B867" t="s">
        <v>942</v>
      </c>
      <c r="C867" t="s">
        <v>943</v>
      </c>
      <c r="D867" t="s">
        <v>944</v>
      </c>
      <c r="E867">
        <f>SUM(Table17[[#This Row],[2025]:[2014]])</f>
        <v>1</v>
      </c>
      <c r="F867" s="10"/>
      <c r="G867" s="10"/>
      <c r="H867" s="10"/>
      <c r="I867" s="10"/>
      <c r="J867" s="10"/>
      <c r="K867" s="10"/>
      <c r="L867" s="10">
        <v>1</v>
      </c>
      <c r="M867" s="10"/>
      <c r="N867" s="10"/>
      <c r="O867" s="10"/>
      <c r="P867"/>
      <c r="Q867"/>
    </row>
    <row r="868" spans="1:17" hidden="1" x14ac:dyDescent="0.35">
      <c r="A868" t="s">
        <v>945</v>
      </c>
      <c r="B868" t="s">
        <v>485</v>
      </c>
      <c r="C868" t="s">
        <v>486</v>
      </c>
      <c r="D868" t="s">
        <v>487</v>
      </c>
      <c r="E868">
        <f>SUM(Table17[[#This Row],[2025]:[2014]])</f>
        <v>1</v>
      </c>
      <c r="F868" s="10"/>
      <c r="G868" s="10"/>
      <c r="H868" s="10"/>
      <c r="I868" s="10"/>
      <c r="J868" s="10"/>
      <c r="K868" s="10"/>
      <c r="L868" s="10">
        <v>1</v>
      </c>
      <c r="M868" s="10"/>
      <c r="N868" s="10"/>
      <c r="O868" s="10"/>
      <c r="P868" s="10"/>
      <c r="Q868" s="10"/>
    </row>
    <row r="869" spans="1:17" hidden="1" x14ac:dyDescent="0.35">
      <c r="A869" t="s">
        <v>945</v>
      </c>
      <c r="B869" t="s">
        <v>123</v>
      </c>
      <c r="C869" t="s">
        <v>124</v>
      </c>
      <c r="D869" t="s">
        <v>125</v>
      </c>
      <c r="E869">
        <f>SUM(Table17[[#This Row],[2025]:[2014]])</f>
        <v>1</v>
      </c>
      <c r="F869" s="10"/>
      <c r="G869" s="10"/>
      <c r="H869" s="10"/>
      <c r="I869" s="10"/>
      <c r="J869" s="10"/>
      <c r="K869" s="10"/>
      <c r="L869" s="10">
        <v>1</v>
      </c>
      <c r="M869" s="10"/>
      <c r="N869" s="10"/>
      <c r="O869" s="10"/>
      <c r="P869" s="10"/>
      <c r="Q869" s="10"/>
    </row>
    <row r="870" spans="1:17" hidden="1" x14ac:dyDescent="0.35">
      <c r="A870" t="s">
        <v>945</v>
      </c>
      <c r="B870" t="s">
        <v>139</v>
      </c>
      <c r="C870" t="s">
        <v>124</v>
      </c>
      <c r="D870" t="s">
        <v>313</v>
      </c>
      <c r="E870">
        <f>SUM(Table17[[#This Row],[2025]:[2014]])</f>
        <v>6</v>
      </c>
      <c r="F870" s="10"/>
      <c r="G870" s="10"/>
      <c r="H870" s="10"/>
      <c r="I870" s="10"/>
      <c r="J870" s="10"/>
      <c r="K870" s="10">
        <v>1</v>
      </c>
      <c r="L870" s="10"/>
      <c r="M870" s="10">
        <v>5</v>
      </c>
      <c r="N870" s="10"/>
      <c r="O870" s="10"/>
      <c r="P870" s="10"/>
      <c r="Q870" s="10"/>
    </row>
    <row r="871" spans="1:17" hidden="1" x14ac:dyDescent="0.35">
      <c r="A871" t="s">
        <v>945</v>
      </c>
      <c r="B871" t="s">
        <v>144</v>
      </c>
      <c r="C871" t="s">
        <v>124</v>
      </c>
      <c r="D871" t="s">
        <v>146</v>
      </c>
      <c r="E871">
        <f>SUM(Table17[[#This Row],[2025]:[2014]])</f>
        <v>3</v>
      </c>
      <c r="F871" s="10"/>
      <c r="G871" s="10"/>
      <c r="H871" s="10"/>
      <c r="I871" s="10"/>
      <c r="J871" s="10"/>
      <c r="K871" s="10"/>
      <c r="L871" s="10"/>
      <c r="M871" s="10"/>
      <c r="N871" s="10">
        <v>-1</v>
      </c>
      <c r="O871" s="10">
        <v>5</v>
      </c>
      <c r="P871" s="10"/>
      <c r="Q871" s="10">
        <v>-1</v>
      </c>
    </row>
    <row r="872" spans="1:17" hidden="1" x14ac:dyDescent="0.35">
      <c r="A872" t="s">
        <v>945</v>
      </c>
      <c r="B872" t="s">
        <v>144</v>
      </c>
      <c r="C872" t="s">
        <v>124</v>
      </c>
      <c r="D872" t="s">
        <v>887</v>
      </c>
      <c r="E872">
        <f>SUM(Table17[[#This Row],[2025]:[2014]])</f>
        <v>6</v>
      </c>
      <c r="F872" s="10"/>
      <c r="G872" s="10"/>
      <c r="H872" s="10"/>
      <c r="I872" s="10"/>
      <c r="J872" s="10"/>
      <c r="K872" s="10"/>
      <c r="L872" s="10"/>
      <c r="M872" s="10"/>
      <c r="N872" s="10">
        <v>6</v>
      </c>
      <c r="O872" s="10"/>
      <c r="P872" s="10"/>
      <c r="Q872" s="10"/>
    </row>
    <row r="873" spans="1:17" hidden="1" x14ac:dyDescent="0.35">
      <c r="A873" t="s">
        <v>945</v>
      </c>
      <c r="B873" t="s">
        <v>254</v>
      </c>
      <c r="C873" t="s">
        <v>946</v>
      </c>
      <c r="D873" t="s">
        <v>947</v>
      </c>
      <c r="E873">
        <f>SUM(Table17[[#This Row],[2025]:[2014]])</f>
        <v>0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>
        <v>0</v>
      </c>
    </row>
    <row r="874" spans="1:17" hidden="1" x14ac:dyDescent="0.35">
      <c r="A874" t="s">
        <v>945</v>
      </c>
      <c r="B874" t="s">
        <v>163</v>
      </c>
      <c r="C874" t="s">
        <v>164</v>
      </c>
      <c r="D874" t="s">
        <v>165</v>
      </c>
      <c r="E874">
        <f>SUM(Table17[[#This Row],[2025]:[2014]])</f>
        <v>24</v>
      </c>
      <c r="F874" s="10"/>
      <c r="G874" s="10"/>
      <c r="H874" s="10"/>
      <c r="I874" s="10"/>
      <c r="J874" s="10"/>
      <c r="K874" s="10"/>
      <c r="L874" s="10"/>
      <c r="M874" s="10">
        <v>5</v>
      </c>
      <c r="N874" s="10">
        <v>19</v>
      </c>
      <c r="O874" s="10"/>
      <c r="P874" s="10"/>
      <c r="Q874" s="10"/>
    </row>
    <row r="875" spans="1:17" hidden="1" x14ac:dyDescent="0.35">
      <c r="A875" t="s">
        <v>945</v>
      </c>
      <c r="B875" t="s">
        <v>948</v>
      </c>
      <c r="C875" t="s">
        <v>949</v>
      </c>
      <c r="D875" t="s">
        <v>950</v>
      </c>
      <c r="E875">
        <f>SUM(Table17[[#This Row],[2025]:[2014]])</f>
        <v>3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3</v>
      </c>
      <c r="P875" s="10"/>
      <c r="Q875" s="10"/>
    </row>
    <row r="876" spans="1:17" hidden="1" x14ac:dyDescent="0.35">
      <c r="A876" t="s">
        <v>945</v>
      </c>
      <c r="B876" t="s">
        <v>169</v>
      </c>
      <c r="C876" t="s">
        <v>124</v>
      </c>
      <c r="D876" t="s">
        <v>170</v>
      </c>
      <c r="E876">
        <f>SUM(Table17[[#This Row],[2025]:[2014]])</f>
        <v>6</v>
      </c>
      <c r="F876" s="10"/>
      <c r="G876" s="10"/>
      <c r="H876" s="10"/>
      <c r="I876" s="10"/>
      <c r="J876" s="10"/>
      <c r="K876" s="10">
        <v>-1</v>
      </c>
      <c r="L876" s="10"/>
      <c r="M876" s="10"/>
      <c r="N876" s="10"/>
      <c r="O876" s="10">
        <v>7</v>
      </c>
      <c r="P876" s="10"/>
      <c r="Q876" s="10"/>
    </row>
    <row r="877" spans="1:17" hidden="1" x14ac:dyDescent="0.35">
      <c r="A877" t="s">
        <v>945</v>
      </c>
      <c r="B877" t="s">
        <v>175</v>
      </c>
      <c r="C877" t="s">
        <v>124</v>
      </c>
      <c r="D877" t="s">
        <v>176</v>
      </c>
      <c r="E877">
        <f>SUM(Table17[[#This Row],[2025]:[2014]])</f>
        <v>1</v>
      </c>
      <c r="F877" s="10"/>
      <c r="G877" s="10"/>
      <c r="H877" s="10"/>
      <c r="I877" s="10"/>
      <c r="J877" s="10"/>
      <c r="K877" s="10"/>
      <c r="L877" s="10">
        <v>1</v>
      </c>
      <c r="M877" s="10"/>
      <c r="N877" s="10"/>
      <c r="O877" s="10"/>
      <c r="P877" s="10"/>
      <c r="Q877" s="10"/>
    </row>
    <row r="878" spans="1:17" hidden="1" x14ac:dyDescent="0.35">
      <c r="A878" t="s">
        <v>945</v>
      </c>
      <c r="B878" t="s">
        <v>175</v>
      </c>
      <c r="C878" t="s">
        <v>124</v>
      </c>
      <c r="D878" t="s">
        <v>177</v>
      </c>
      <c r="E878">
        <f>SUM(Table17[[#This Row],[2025]:[2014]])</f>
        <v>2</v>
      </c>
      <c r="F878" s="10"/>
      <c r="G878" s="10"/>
      <c r="H878" s="10"/>
      <c r="I878" s="10">
        <v>1</v>
      </c>
      <c r="J878" s="10"/>
      <c r="K878" s="10"/>
      <c r="L878" s="10"/>
      <c r="M878" s="10"/>
      <c r="N878" s="10">
        <v>1</v>
      </c>
      <c r="O878" s="10"/>
      <c r="P878" s="10"/>
      <c r="Q878" s="10"/>
    </row>
    <row r="879" spans="1:17" hidden="1" x14ac:dyDescent="0.35">
      <c r="A879" t="s">
        <v>945</v>
      </c>
      <c r="B879" t="s">
        <v>175</v>
      </c>
      <c r="C879" t="s">
        <v>124</v>
      </c>
      <c r="D879" t="s">
        <v>178</v>
      </c>
      <c r="E879">
        <f>SUM(Table17[[#This Row],[2025]:[2014]])</f>
        <v>1</v>
      </c>
      <c r="F879" s="10"/>
      <c r="G879" s="10"/>
      <c r="H879" s="10"/>
      <c r="I879" s="10"/>
      <c r="J879" s="10"/>
      <c r="K879" s="10">
        <v>1</v>
      </c>
      <c r="L879" s="10"/>
      <c r="M879" s="10"/>
      <c r="N879" s="10"/>
      <c r="O879" s="10"/>
      <c r="P879" s="10"/>
      <c r="Q879" s="10"/>
    </row>
    <row r="880" spans="1:17" hidden="1" x14ac:dyDescent="0.35">
      <c r="A880" t="s">
        <v>945</v>
      </c>
      <c r="B880" t="s">
        <v>180</v>
      </c>
      <c r="C880" t="s">
        <v>629</v>
      </c>
      <c r="D880" t="s">
        <v>630</v>
      </c>
      <c r="E880">
        <f>SUM(Table17[[#This Row],[2025]:[2014]])</f>
        <v>1</v>
      </c>
      <c r="F880" s="10"/>
      <c r="G880" s="10"/>
      <c r="H880" s="10"/>
      <c r="I880" s="10"/>
      <c r="J880" s="10"/>
      <c r="K880" s="10"/>
      <c r="L880" s="10">
        <v>1</v>
      </c>
      <c r="M880" s="10"/>
      <c r="N880" s="10"/>
      <c r="O880" s="10"/>
      <c r="P880" s="10"/>
      <c r="Q880" s="10"/>
    </row>
    <row r="881" spans="1:17" hidden="1" x14ac:dyDescent="0.35">
      <c r="A881" t="s">
        <v>945</v>
      </c>
      <c r="B881" t="s">
        <v>421</v>
      </c>
      <c r="C881" t="s">
        <v>422</v>
      </c>
      <c r="D881" t="s">
        <v>423</v>
      </c>
      <c r="E881">
        <f>SUM(Table17[[#This Row],[2025]:[2014]])</f>
        <v>1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>
        <v>1</v>
      </c>
      <c r="Q881" s="10"/>
    </row>
    <row r="882" spans="1:17" hidden="1" x14ac:dyDescent="0.35">
      <c r="A882" t="s">
        <v>945</v>
      </c>
      <c r="B882" t="s">
        <v>191</v>
      </c>
      <c r="C882" t="s">
        <v>192</v>
      </c>
      <c r="D882" t="s">
        <v>193</v>
      </c>
      <c r="E882">
        <f>SUM(Table17[[#This Row],[2025]:[2014]])</f>
        <v>1</v>
      </c>
      <c r="F882" s="10"/>
      <c r="G882" s="10"/>
      <c r="H882" s="10"/>
      <c r="I882" s="10"/>
      <c r="J882" s="10"/>
      <c r="K882" s="10"/>
      <c r="L882" s="10"/>
      <c r="M882" s="10"/>
      <c r="N882" s="10">
        <v>1</v>
      </c>
      <c r="O882" s="10"/>
      <c r="P882" s="10"/>
      <c r="Q882" s="10"/>
    </row>
    <row r="883" spans="1:17" hidden="1" x14ac:dyDescent="0.35">
      <c r="A883" t="s">
        <v>945</v>
      </c>
      <c r="B883" t="s">
        <v>191</v>
      </c>
      <c r="C883" t="s">
        <v>638</v>
      </c>
      <c r="D883" t="s">
        <v>639</v>
      </c>
      <c r="E883">
        <f>SUM(Table17[[#This Row],[2025]:[2014]])</f>
        <v>1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>
        <v>1</v>
      </c>
    </row>
    <row r="884" spans="1:17" hidden="1" x14ac:dyDescent="0.35">
      <c r="A884" t="s">
        <v>945</v>
      </c>
      <c r="B884" t="s">
        <v>191</v>
      </c>
      <c r="C884" t="s">
        <v>642</v>
      </c>
      <c r="D884" t="s">
        <v>643</v>
      </c>
      <c r="E884">
        <f>SUM(Table17[[#This Row],[2025]:[2014]])</f>
        <v>2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>
        <v>2</v>
      </c>
      <c r="Q884" s="10"/>
    </row>
    <row r="885" spans="1:17" hidden="1" x14ac:dyDescent="0.35">
      <c r="A885" t="s">
        <v>945</v>
      </c>
      <c r="B885" t="s">
        <v>194</v>
      </c>
      <c r="C885" t="s">
        <v>195</v>
      </c>
      <c r="D885" t="s">
        <v>196</v>
      </c>
      <c r="E885">
        <f>SUM(Table17[[#This Row],[2025]:[2014]])</f>
        <v>1</v>
      </c>
      <c r="F885" s="10"/>
      <c r="G885" s="10"/>
      <c r="H885" s="10"/>
      <c r="I885" s="10">
        <v>1</v>
      </c>
      <c r="J885" s="10"/>
      <c r="K885" s="10"/>
      <c r="L885" s="10"/>
      <c r="M885" s="10"/>
      <c r="N885" s="10"/>
      <c r="O885" s="10"/>
      <c r="P885" s="10"/>
      <c r="Q885" s="10"/>
    </row>
    <row r="886" spans="1:17" hidden="1" x14ac:dyDescent="0.35">
      <c r="A886" t="s">
        <v>945</v>
      </c>
      <c r="B886" t="s">
        <v>194</v>
      </c>
      <c r="C886" t="s">
        <v>271</v>
      </c>
      <c r="D886" t="s">
        <v>272</v>
      </c>
      <c r="E886">
        <f>SUM(Table17[[#This Row],[2025]:[2014]])</f>
        <v>1</v>
      </c>
      <c r="F886" s="10"/>
      <c r="G886" s="10"/>
      <c r="H886" s="10"/>
      <c r="I886" s="10"/>
      <c r="J886" s="10"/>
      <c r="K886" s="10">
        <v>1</v>
      </c>
      <c r="L886" s="10"/>
      <c r="M886" s="10"/>
      <c r="N886" s="10"/>
      <c r="O886" s="10"/>
      <c r="P886" s="10"/>
      <c r="Q886" s="10"/>
    </row>
    <row r="887" spans="1:17" hidden="1" x14ac:dyDescent="0.35">
      <c r="A887" t="s">
        <v>945</v>
      </c>
      <c r="B887" t="s">
        <v>194</v>
      </c>
      <c r="C887" t="s">
        <v>347</v>
      </c>
      <c r="D887" t="s">
        <v>348</v>
      </c>
      <c r="E887">
        <f>SUM(Table17[[#This Row],[2025]:[2014]])</f>
        <v>1</v>
      </c>
      <c r="F887" s="10"/>
      <c r="G887" s="10"/>
      <c r="H887" s="10"/>
      <c r="I887" s="10"/>
      <c r="J887" s="10"/>
      <c r="K887" s="10"/>
      <c r="L887" s="10"/>
      <c r="M887" s="10"/>
      <c r="N887" s="10">
        <v>1</v>
      </c>
      <c r="O887" s="10"/>
      <c r="P887" s="10"/>
      <c r="Q887" s="10"/>
    </row>
    <row r="888" spans="1:17" hidden="1" x14ac:dyDescent="0.35">
      <c r="A888" t="s">
        <v>945</v>
      </c>
      <c r="B888" t="s">
        <v>200</v>
      </c>
      <c r="C888" t="s">
        <v>201</v>
      </c>
      <c r="D888" t="s">
        <v>202</v>
      </c>
      <c r="E888">
        <f>SUM(Table17[[#This Row],[2025]:[2014]])</f>
        <v>3</v>
      </c>
      <c r="F888" s="10">
        <v>-7</v>
      </c>
      <c r="G888" s="10"/>
      <c r="H888" s="10">
        <v>10</v>
      </c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hidden="1" x14ac:dyDescent="0.35">
      <c r="A889" t="s">
        <v>945</v>
      </c>
      <c r="B889" t="s">
        <v>200</v>
      </c>
      <c r="C889" t="s">
        <v>813</v>
      </c>
      <c r="D889" t="s">
        <v>814</v>
      </c>
      <c r="E889">
        <f>SUM(Table17[[#This Row],[2025]:[2014]])</f>
        <v>3</v>
      </c>
      <c r="F889" s="10"/>
      <c r="G889" s="10">
        <v>2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>
        <v>1</v>
      </c>
    </row>
    <row r="890" spans="1:17" hidden="1" x14ac:dyDescent="0.35">
      <c r="A890" t="s">
        <v>945</v>
      </c>
      <c r="B890" t="s">
        <v>205</v>
      </c>
      <c r="C890" t="s">
        <v>124</v>
      </c>
      <c r="D890" t="s">
        <v>206</v>
      </c>
      <c r="E890">
        <f>SUM(Table17[[#This Row],[2025]:[2014]])</f>
        <v>145</v>
      </c>
      <c r="F890" s="10"/>
      <c r="G890" s="10">
        <v>3</v>
      </c>
      <c r="H890" s="10">
        <v>-17</v>
      </c>
      <c r="I890" s="10">
        <v>36</v>
      </c>
      <c r="J890" s="10">
        <v>7</v>
      </c>
      <c r="K890" s="10">
        <v>19</v>
      </c>
      <c r="L890" s="10">
        <v>29</v>
      </c>
      <c r="M890" s="10">
        <v>17</v>
      </c>
      <c r="N890" s="10">
        <v>10</v>
      </c>
      <c r="O890" s="10">
        <v>7</v>
      </c>
      <c r="P890" s="10">
        <v>18</v>
      </c>
      <c r="Q890" s="10">
        <v>16</v>
      </c>
    </row>
    <row r="891" spans="1:17" hidden="1" x14ac:dyDescent="0.35">
      <c r="A891" t="s">
        <v>945</v>
      </c>
      <c r="B891" t="s">
        <v>205</v>
      </c>
      <c r="C891" t="s">
        <v>124</v>
      </c>
      <c r="D891" t="s">
        <v>207</v>
      </c>
      <c r="E891">
        <f>SUM(Table17[[#This Row],[2025]:[2014]])</f>
        <v>10</v>
      </c>
      <c r="F891" s="10"/>
      <c r="G891" s="10"/>
      <c r="H891" s="10"/>
      <c r="I891" s="10"/>
      <c r="J891" s="10">
        <v>2</v>
      </c>
      <c r="K891" s="10">
        <v>8</v>
      </c>
      <c r="L891" s="10"/>
      <c r="M891" s="10"/>
      <c r="N891" s="10"/>
      <c r="O891" s="10"/>
      <c r="P891" s="10"/>
      <c r="Q891" s="10"/>
    </row>
    <row r="892" spans="1:17" hidden="1" x14ac:dyDescent="0.35">
      <c r="A892" t="s">
        <v>945</v>
      </c>
      <c r="B892" t="s">
        <v>205</v>
      </c>
      <c r="C892" t="s">
        <v>209</v>
      </c>
      <c r="D892" t="s">
        <v>210</v>
      </c>
      <c r="E892">
        <f>SUM(Table17[[#This Row],[2025]:[2014]])</f>
        <v>222</v>
      </c>
      <c r="F892" s="10"/>
      <c r="G892" s="10">
        <v>1</v>
      </c>
      <c r="H892" s="10">
        <v>120</v>
      </c>
      <c r="I892" s="10">
        <v>20</v>
      </c>
      <c r="J892" s="10">
        <v>2</v>
      </c>
      <c r="K892" s="10">
        <v>3</v>
      </c>
      <c r="L892" s="10">
        <v>13</v>
      </c>
      <c r="M892" s="10">
        <v>19</v>
      </c>
      <c r="N892" s="10">
        <v>15</v>
      </c>
      <c r="O892" s="10">
        <v>19</v>
      </c>
      <c r="P892" s="10">
        <v>8</v>
      </c>
      <c r="Q892" s="10">
        <v>2</v>
      </c>
    </row>
    <row r="893" spans="1:17" hidden="1" x14ac:dyDescent="0.35">
      <c r="A893" t="s">
        <v>945</v>
      </c>
      <c r="B893" t="s">
        <v>205</v>
      </c>
      <c r="C893" t="s">
        <v>211</v>
      </c>
      <c r="D893" t="s">
        <v>212</v>
      </c>
      <c r="E893">
        <f>SUM(Table17[[#This Row],[2025]:[2014]])</f>
        <v>10</v>
      </c>
      <c r="F893" s="10"/>
      <c r="G893" s="10"/>
      <c r="H893" s="10"/>
      <c r="I893" s="10"/>
      <c r="J893" s="10">
        <v>10</v>
      </c>
      <c r="K893" s="10"/>
      <c r="L893" s="10"/>
      <c r="M893" s="10"/>
      <c r="N893" s="10"/>
      <c r="O893" s="10"/>
      <c r="P893" s="10"/>
      <c r="Q893" s="10"/>
    </row>
    <row r="894" spans="1:17" hidden="1" x14ac:dyDescent="0.35">
      <c r="A894" t="s">
        <v>945</v>
      </c>
      <c r="B894" t="s">
        <v>205</v>
      </c>
      <c r="C894" t="s">
        <v>666</v>
      </c>
      <c r="D894" t="s">
        <v>667</v>
      </c>
      <c r="E894">
        <f>SUM(Table17[[#This Row],[2025]:[2014]])</f>
        <v>1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v>1</v>
      </c>
      <c r="Q894" s="10"/>
    </row>
    <row r="895" spans="1:17" hidden="1" x14ac:dyDescent="0.35">
      <c r="A895" t="s">
        <v>945</v>
      </c>
      <c r="B895" t="s">
        <v>205</v>
      </c>
      <c r="C895" t="s">
        <v>668</v>
      </c>
      <c r="D895" t="s">
        <v>669</v>
      </c>
      <c r="E895">
        <f>SUM(Table17[[#This Row],[2025]:[2014]])</f>
        <v>4</v>
      </c>
      <c r="F895" s="10"/>
      <c r="G895" s="10"/>
      <c r="H895" s="10"/>
      <c r="I895" s="10"/>
      <c r="J895" s="10"/>
      <c r="K895" s="10"/>
      <c r="L895" s="10"/>
      <c r="M895" s="10"/>
      <c r="N895" s="10">
        <v>4</v>
      </c>
      <c r="O895" s="10"/>
      <c r="P895" s="10"/>
      <c r="Q895" s="10"/>
    </row>
    <row r="896" spans="1:17" hidden="1" x14ac:dyDescent="0.35">
      <c r="A896" t="s">
        <v>945</v>
      </c>
      <c r="B896" t="s">
        <v>205</v>
      </c>
      <c r="C896" t="s">
        <v>817</v>
      </c>
      <c r="D896" t="s">
        <v>818</v>
      </c>
      <c r="E896">
        <f>SUM(Table17[[#This Row],[2025]:[2014]])</f>
        <v>1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>
        <v>1</v>
      </c>
      <c r="Q896" s="10"/>
    </row>
    <row r="897" spans="1:17" hidden="1" x14ac:dyDescent="0.35">
      <c r="A897" t="s">
        <v>945</v>
      </c>
      <c r="B897" t="s">
        <v>205</v>
      </c>
      <c r="C897" t="s">
        <v>951</v>
      </c>
      <c r="D897" t="s">
        <v>952</v>
      </c>
      <c r="E897">
        <f>SUM(Table17[[#This Row],[2025]:[2014]])</f>
        <v>2</v>
      </c>
      <c r="F897" s="10"/>
      <c r="G897" s="10"/>
      <c r="H897" s="10"/>
      <c r="I897" s="10">
        <v>2</v>
      </c>
      <c r="J897" s="10"/>
      <c r="K897" s="10"/>
      <c r="L897" s="10"/>
      <c r="M897" s="10"/>
      <c r="N897" s="10"/>
      <c r="O897" s="10"/>
      <c r="P897" s="10"/>
      <c r="Q897" s="10"/>
    </row>
    <row r="898" spans="1:17" hidden="1" x14ac:dyDescent="0.35">
      <c r="A898" t="s">
        <v>945</v>
      </c>
      <c r="B898" t="s">
        <v>205</v>
      </c>
      <c r="C898" t="s">
        <v>217</v>
      </c>
      <c r="D898" t="s">
        <v>218</v>
      </c>
      <c r="E898">
        <f>SUM(Table17[[#This Row],[2025]:[2014]])</f>
        <v>40</v>
      </c>
      <c r="F898" s="10"/>
      <c r="G898" s="10"/>
      <c r="H898" s="10">
        <v>1</v>
      </c>
      <c r="I898" s="10">
        <v>2</v>
      </c>
      <c r="J898" s="10">
        <v>4</v>
      </c>
      <c r="K898" s="10">
        <v>1</v>
      </c>
      <c r="L898" s="10"/>
      <c r="M898" s="10">
        <v>-39</v>
      </c>
      <c r="N898" s="10">
        <v>69</v>
      </c>
      <c r="O898" s="10">
        <v>1</v>
      </c>
      <c r="P898" s="10">
        <v>1</v>
      </c>
      <c r="Q898" s="10"/>
    </row>
    <row r="899" spans="1:17" hidden="1" x14ac:dyDescent="0.35">
      <c r="A899" t="s">
        <v>945</v>
      </c>
      <c r="B899" t="s">
        <v>205</v>
      </c>
      <c r="C899" t="s">
        <v>936</v>
      </c>
      <c r="D899" t="s">
        <v>937</v>
      </c>
      <c r="E899">
        <f>SUM(Table17[[#This Row],[2025]:[2014]])</f>
        <v>2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>
        <v>1</v>
      </c>
      <c r="Q899" s="10">
        <v>1</v>
      </c>
    </row>
    <row r="900" spans="1:17" hidden="1" x14ac:dyDescent="0.35">
      <c r="A900" t="s">
        <v>945</v>
      </c>
      <c r="B900" t="s">
        <v>205</v>
      </c>
      <c r="C900" t="s">
        <v>221</v>
      </c>
      <c r="D900" t="s">
        <v>222</v>
      </c>
      <c r="E900">
        <f>SUM(Table17[[#This Row],[2025]:[2014]])</f>
        <v>1</v>
      </c>
      <c r="F900" s="10"/>
      <c r="G900" s="10">
        <v>1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hidden="1" x14ac:dyDescent="0.35">
      <c r="A901" t="s">
        <v>945</v>
      </c>
      <c r="B901" t="s">
        <v>205</v>
      </c>
      <c r="C901" t="s">
        <v>223</v>
      </c>
      <c r="D901" t="s">
        <v>224</v>
      </c>
      <c r="E901">
        <f>SUM(Table17[[#This Row],[2025]:[2014]])</f>
        <v>1</v>
      </c>
      <c r="F901" s="10">
        <v>1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hidden="1" x14ac:dyDescent="0.35">
      <c r="A902" t="s">
        <v>945</v>
      </c>
      <c r="B902" t="s">
        <v>205</v>
      </c>
      <c r="C902" t="s">
        <v>229</v>
      </c>
      <c r="D902" t="s">
        <v>230</v>
      </c>
      <c r="E902">
        <f>SUM(Table17[[#This Row],[2025]:[2014]])</f>
        <v>15</v>
      </c>
      <c r="F902" s="10"/>
      <c r="G902" s="10"/>
      <c r="H902" s="10"/>
      <c r="I902" s="10">
        <v>3</v>
      </c>
      <c r="J902" s="10">
        <v>1</v>
      </c>
      <c r="K902" s="10">
        <v>2</v>
      </c>
      <c r="L902" s="10"/>
      <c r="M902" s="10">
        <v>8</v>
      </c>
      <c r="N902" s="10">
        <v>1</v>
      </c>
      <c r="O902" s="10"/>
      <c r="P902" s="10"/>
      <c r="Q902" s="10"/>
    </row>
    <row r="903" spans="1:17" hidden="1" x14ac:dyDescent="0.35">
      <c r="A903" t="s">
        <v>945</v>
      </c>
      <c r="B903" t="s">
        <v>205</v>
      </c>
      <c r="C903" t="s">
        <v>233</v>
      </c>
      <c r="D903" t="s">
        <v>234</v>
      </c>
      <c r="E903">
        <f>SUM(Table17[[#This Row],[2025]:[2014]])</f>
        <v>39</v>
      </c>
      <c r="F903" s="10"/>
      <c r="G903" s="10">
        <v>1</v>
      </c>
      <c r="H903" s="10">
        <v>26</v>
      </c>
      <c r="I903" s="10"/>
      <c r="J903" s="10"/>
      <c r="K903" s="10"/>
      <c r="L903" s="10"/>
      <c r="M903" s="10"/>
      <c r="N903" s="10"/>
      <c r="O903" s="10">
        <v>12</v>
      </c>
      <c r="P903" s="10"/>
      <c r="Q903" s="10"/>
    </row>
    <row r="904" spans="1:17" hidden="1" x14ac:dyDescent="0.35">
      <c r="A904" t="s">
        <v>945</v>
      </c>
      <c r="B904" t="s">
        <v>205</v>
      </c>
      <c r="C904" t="s">
        <v>953</v>
      </c>
      <c r="D904" t="s">
        <v>954</v>
      </c>
      <c r="E904">
        <f>SUM(Table17[[#This Row],[2025]:[2014]])</f>
        <v>1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>
        <v>1</v>
      </c>
      <c r="P904" s="10"/>
      <c r="Q904" s="10"/>
    </row>
    <row r="905" spans="1:17" hidden="1" x14ac:dyDescent="0.35">
      <c r="A905" t="s">
        <v>945</v>
      </c>
      <c r="B905" t="s">
        <v>205</v>
      </c>
      <c r="C905" t="s">
        <v>363</v>
      </c>
      <c r="D905" t="s">
        <v>364</v>
      </c>
      <c r="E905">
        <f>SUM(Table17[[#This Row],[2025]:[2014]])</f>
        <v>3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>
        <v>3</v>
      </c>
    </row>
    <row r="906" spans="1:17" hidden="1" x14ac:dyDescent="0.35">
      <c r="A906" t="s">
        <v>945</v>
      </c>
      <c r="B906" t="s">
        <v>205</v>
      </c>
      <c r="C906" t="s">
        <v>955</v>
      </c>
      <c r="D906" t="s">
        <v>956</v>
      </c>
      <c r="E906">
        <f>SUM(Table17[[#This Row],[2025]:[2014]])</f>
        <v>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>
        <v>1</v>
      </c>
    </row>
    <row r="907" spans="1:17" hidden="1" x14ac:dyDescent="0.35">
      <c r="A907" t="s">
        <v>945</v>
      </c>
      <c r="B907" t="s">
        <v>205</v>
      </c>
      <c r="C907" t="s">
        <v>716</v>
      </c>
      <c r="D907" t="s">
        <v>717</v>
      </c>
      <c r="E907">
        <f>SUM(Table17[[#This Row],[2025]:[2014]])</f>
        <v>1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>
        <v>1</v>
      </c>
    </row>
    <row r="908" spans="1:17" hidden="1" x14ac:dyDescent="0.35">
      <c r="A908" t="s">
        <v>945</v>
      </c>
      <c r="B908" t="s">
        <v>205</v>
      </c>
      <c r="C908" t="s">
        <v>367</v>
      </c>
      <c r="D908" t="s">
        <v>368</v>
      </c>
      <c r="E908">
        <f>SUM(Table17[[#This Row],[2025]:[2014]])</f>
        <v>1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>
        <v>1</v>
      </c>
    </row>
    <row r="909" spans="1:17" hidden="1" x14ac:dyDescent="0.35">
      <c r="A909" t="s">
        <v>945</v>
      </c>
      <c r="B909" t="s">
        <v>205</v>
      </c>
      <c r="C909" t="s">
        <v>456</v>
      </c>
      <c r="D909" t="s">
        <v>457</v>
      </c>
      <c r="E909">
        <f>SUM(Table17[[#This Row],[2025]:[2014]])</f>
        <v>1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>
        <v>1</v>
      </c>
      <c r="Q909" s="10"/>
    </row>
    <row r="910" spans="1:17" hidden="1" x14ac:dyDescent="0.35">
      <c r="A910" t="s">
        <v>945</v>
      </c>
      <c r="B910" t="s">
        <v>205</v>
      </c>
      <c r="C910" t="s">
        <v>235</v>
      </c>
      <c r="D910" t="s">
        <v>236</v>
      </c>
      <c r="E910">
        <f>SUM(Table17[[#This Row],[2025]:[2014]])</f>
        <v>2</v>
      </c>
      <c r="F910" s="10"/>
      <c r="G910" s="10"/>
      <c r="H910" s="10"/>
      <c r="I910" s="10"/>
      <c r="J910" s="10"/>
      <c r="K910" s="10"/>
      <c r="L910" s="10">
        <v>1</v>
      </c>
      <c r="M910" s="10"/>
      <c r="N910" s="10"/>
      <c r="O910" s="10"/>
      <c r="P910" s="10"/>
      <c r="Q910" s="10">
        <v>1</v>
      </c>
    </row>
    <row r="911" spans="1:17" hidden="1" x14ac:dyDescent="0.35">
      <c r="A911" t="s">
        <v>957</v>
      </c>
      <c r="B911" t="s">
        <v>123</v>
      </c>
      <c r="C911" t="s">
        <v>124</v>
      </c>
      <c r="D911" t="s">
        <v>125</v>
      </c>
      <c r="E911">
        <f>SUM(Table17[[#This Row],[2025]:[2014]])</f>
        <v>1</v>
      </c>
      <c r="F911" s="10"/>
      <c r="G911" s="10"/>
      <c r="H911" s="10"/>
      <c r="I911" s="10"/>
      <c r="J911" s="10"/>
      <c r="K911" s="10">
        <v>1</v>
      </c>
      <c r="L911" s="10"/>
      <c r="M911" s="10"/>
      <c r="N911" s="10"/>
      <c r="O911" s="10"/>
      <c r="P911" s="10"/>
      <c r="Q911" s="10"/>
    </row>
    <row r="912" spans="1:17" hidden="1" x14ac:dyDescent="0.35">
      <c r="A912" t="s">
        <v>957</v>
      </c>
      <c r="B912" t="s">
        <v>139</v>
      </c>
      <c r="C912" t="s">
        <v>124</v>
      </c>
      <c r="D912" t="s">
        <v>313</v>
      </c>
      <c r="E912">
        <f>SUM(Table17[[#This Row],[2025]:[2014]])</f>
        <v>1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>
        <v>1</v>
      </c>
    </row>
    <row r="913" spans="1:17" hidden="1" x14ac:dyDescent="0.35">
      <c r="A913" t="s">
        <v>957</v>
      </c>
      <c r="B913" t="s">
        <v>144</v>
      </c>
      <c r="C913" t="s">
        <v>124</v>
      </c>
      <c r="D913" t="s">
        <v>145</v>
      </c>
      <c r="E913">
        <f>SUM(Table17[[#This Row],[2025]:[2014]])</f>
        <v>1</v>
      </c>
      <c r="F913" s="10"/>
      <c r="G913" s="10"/>
      <c r="H913" s="10">
        <v>1</v>
      </c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hidden="1" x14ac:dyDescent="0.35">
      <c r="A914" t="s">
        <v>957</v>
      </c>
      <c r="B914" t="s">
        <v>144</v>
      </c>
      <c r="C914" t="s">
        <v>124</v>
      </c>
      <c r="D914" t="s">
        <v>148</v>
      </c>
      <c r="E914">
        <f>SUM(Table17[[#This Row],[2025]:[2014]])</f>
        <v>2</v>
      </c>
      <c r="F914" s="10"/>
      <c r="G914" s="10"/>
      <c r="H914" s="10"/>
      <c r="I914" s="10"/>
      <c r="J914" s="10"/>
      <c r="K914" s="10">
        <v>2</v>
      </c>
      <c r="L914" s="10"/>
      <c r="M914" s="10"/>
      <c r="N914" s="10"/>
      <c r="O914" s="10"/>
      <c r="P914" s="10"/>
      <c r="Q914" s="10"/>
    </row>
    <row r="915" spans="1:17" hidden="1" x14ac:dyDescent="0.35">
      <c r="A915" t="s">
        <v>957</v>
      </c>
      <c r="B915" t="s">
        <v>144</v>
      </c>
      <c r="C915" t="s">
        <v>551</v>
      </c>
      <c r="D915" t="s">
        <v>552</v>
      </c>
      <c r="E915">
        <f>SUM(Table17[[#This Row],[2025]:[2014]])</f>
        <v>-1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-1</v>
      </c>
      <c r="Q915" s="10"/>
    </row>
    <row r="916" spans="1:17" hidden="1" x14ac:dyDescent="0.35">
      <c r="A916" t="s">
        <v>957</v>
      </c>
      <c r="B916" t="s">
        <v>569</v>
      </c>
      <c r="C916" t="s">
        <v>958</v>
      </c>
      <c r="D916" t="s">
        <v>959</v>
      </c>
      <c r="E916">
        <f>SUM(Table17[[#This Row],[2025]:[2014]])</f>
        <v>1</v>
      </c>
      <c r="F916" s="10"/>
      <c r="G916" s="10"/>
      <c r="H916" s="10">
        <v>1</v>
      </c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hidden="1" x14ac:dyDescent="0.35">
      <c r="A917" t="s">
        <v>957</v>
      </c>
      <c r="B917" t="s">
        <v>169</v>
      </c>
      <c r="C917" t="s">
        <v>124</v>
      </c>
      <c r="D917" t="s">
        <v>170</v>
      </c>
      <c r="E917">
        <f>SUM(Table17[[#This Row],[2025]:[2014]])</f>
        <v>-2</v>
      </c>
      <c r="F917" s="10"/>
      <c r="G917" s="10"/>
      <c r="H917" s="10"/>
      <c r="I917" s="10"/>
      <c r="J917" s="10">
        <v>-1</v>
      </c>
      <c r="K917" s="10"/>
      <c r="L917" s="10">
        <v>-1</v>
      </c>
      <c r="M917" s="10">
        <v>-1</v>
      </c>
      <c r="N917" s="10"/>
      <c r="O917" s="10"/>
      <c r="P917" s="10">
        <v>1</v>
      </c>
      <c r="Q917" s="10"/>
    </row>
    <row r="918" spans="1:17" hidden="1" x14ac:dyDescent="0.35">
      <c r="A918" t="s">
        <v>957</v>
      </c>
      <c r="B918" t="s">
        <v>409</v>
      </c>
      <c r="C918" t="s">
        <v>912</v>
      </c>
      <c r="D918" t="s">
        <v>913</v>
      </c>
      <c r="E918">
        <f>SUM(Table17[[#This Row],[2025]:[2014]])</f>
        <v>1</v>
      </c>
      <c r="F918" s="10"/>
      <c r="G918" s="10"/>
      <c r="H918" s="10"/>
      <c r="I918" s="10">
        <v>1</v>
      </c>
      <c r="J918" s="10"/>
      <c r="K918" s="10"/>
      <c r="L918" s="10"/>
      <c r="M918" s="10"/>
      <c r="N918" s="10"/>
      <c r="O918" s="10"/>
      <c r="P918" s="10"/>
      <c r="Q918" s="10"/>
    </row>
    <row r="919" spans="1:17" hidden="1" x14ac:dyDescent="0.35">
      <c r="A919" t="s">
        <v>957</v>
      </c>
      <c r="B919" t="s">
        <v>175</v>
      </c>
      <c r="C919" t="s">
        <v>124</v>
      </c>
      <c r="D919" t="s">
        <v>176</v>
      </c>
      <c r="E919">
        <f>SUM(Table17[[#This Row],[2025]:[2014]])</f>
        <v>1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>
        <v>1</v>
      </c>
      <c r="P919" s="10"/>
      <c r="Q919" s="10"/>
    </row>
    <row r="920" spans="1:17" hidden="1" x14ac:dyDescent="0.35">
      <c r="A920" t="s">
        <v>957</v>
      </c>
      <c r="B920" t="s">
        <v>175</v>
      </c>
      <c r="C920" t="s">
        <v>124</v>
      </c>
      <c r="D920" t="s">
        <v>178</v>
      </c>
      <c r="E920">
        <f>SUM(Table17[[#This Row],[2025]:[2014]])</f>
        <v>3</v>
      </c>
      <c r="F920" s="10"/>
      <c r="G920" s="10"/>
      <c r="H920" s="10"/>
      <c r="I920" s="10">
        <v>1</v>
      </c>
      <c r="J920" s="10"/>
      <c r="K920" s="10">
        <v>2</v>
      </c>
      <c r="L920" s="10"/>
      <c r="M920" s="10"/>
      <c r="N920" s="10"/>
      <c r="O920" s="10"/>
      <c r="P920" s="10"/>
      <c r="Q920" s="10"/>
    </row>
    <row r="921" spans="1:17" hidden="1" x14ac:dyDescent="0.35">
      <c r="A921" t="s">
        <v>957</v>
      </c>
      <c r="B921" t="s">
        <v>175</v>
      </c>
      <c r="C921" t="s">
        <v>124</v>
      </c>
      <c r="D921" t="s">
        <v>179</v>
      </c>
      <c r="E921">
        <f>SUM(Table17[[#This Row],[2025]:[2014]])</f>
        <v>1</v>
      </c>
      <c r="F921" s="10"/>
      <c r="G921" s="10"/>
      <c r="H921" s="10"/>
      <c r="I921" s="10"/>
      <c r="J921" s="10"/>
      <c r="K921" s="10"/>
      <c r="L921" s="10">
        <v>1</v>
      </c>
      <c r="M921" s="10"/>
      <c r="N921" s="10"/>
      <c r="O921" s="10"/>
      <c r="P921" s="10"/>
      <c r="Q921" s="10"/>
    </row>
    <row r="922" spans="1:17" hidden="1" x14ac:dyDescent="0.35">
      <c r="A922" t="s">
        <v>957</v>
      </c>
      <c r="B922" t="s">
        <v>342</v>
      </c>
      <c r="C922" t="s">
        <v>960</v>
      </c>
      <c r="D922" t="s">
        <v>961</v>
      </c>
      <c r="E922">
        <f>SUM(Table17[[#This Row],[2025]:[2014]])</f>
        <v>-24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 hidden="1" x14ac:dyDescent="0.35">
      <c r="A923" t="s">
        <v>957</v>
      </c>
      <c r="B923" t="s">
        <v>197</v>
      </c>
      <c r="C923" t="s">
        <v>661</v>
      </c>
      <c r="D923" t="s">
        <v>662</v>
      </c>
      <c r="E923">
        <f>SUM(Table17[[#This Row],[2025]:[2014]])</f>
        <v>1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>
        <v>1</v>
      </c>
    </row>
    <row r="924" spans="1:17" hidden="1" x14ac:dyDescent="0.35">
      <c r="A924" t="s">
        <v>957</v>
      </c>
      <c r="B924" t="s">
        <v>200</v>
      </c>
      <c r="C924" t="s">
        <v>201</v>
      </c>
      <c r="D924" t="s">
        <v>202</v>
      </c>
      <c r="E924">
        <f>SUM(Table17[[#This Row],[2025]:[2014]])</f>
        <v>1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>
        <v>1</v>
      </c>
    </row>
    <row r="925" spans="1:17" hidden="1" x14ac:dyDescent="0.35">
      <c r="A925" t="s">
        <v>957</v>
      </c>
      <c r="B925" t="s">
        <v>200</v>
      </c>
      <c r="C925" t="s">
        <v>203</v>
      </c>
      <c r="D925" t="s">
        <v>204</v>
      </c>
      <c r="E925">
        <f>SUM(Table17[[#This Row],[2025]:[2014]])</f>
        <v>1</v>
      </c>
      <c r="F925" s="10"/>
      <c r="G925" s="10"/>
      <c r="H925" s="10"/>
      <c r="I925" s="10"/>
      <c r="J925" s="10"/>
      <c r="K925" s="10"/>
      <c r="L925" s="10"/>
      <c r="M925" s="10"/>
      <c r="N925" s="10">
        <v>1</v>
      </c>
      <c r="O925" s="10"/>
      <c r="P925" s="10"/>
      <c r="Q925" s="10"/>
    </row>
    <row r="926" spans="1:17" hidden="1" x14ac:dyDescent="0.35">
      <c r="A926" t="s">
        <v>957</v>
      </c>
      <c r="B926" t="s">
        <v>205</v>
      </c>
      <c r="C926" t="s">
        <v>124</v>
      </c>
      <c r="D926" t="s">
        <v>206</v>
      </c>
      <c r="E926">
        <f>SUM(Table17[[#This Row],[2025]:[2014]])</f>
        <v>9</v>
      </c>
      <c r="F926" s="10"/>
      <c r="G926" s="10"/>
      <c r="H926" s="10">
        <v>1</v>
      </c>
      <c r="I926" s="10">
        <v>-1</v>
      </c>
      <c r="J926" s="10">
        <v>3</v>
      </c>
      <c r="K926" s="10">
        <v>1</v>
      </c>
      <c r="L926" s="10">
        <v>1</v>
      </c>
      <c r="M926" s="10">
        <v>2</v>
      </c>
      <c r="N926" s="10"/>
      <c r="O926" s="10">
        <v>3</v>
      </c>
      <c r="P926" s="10"/>
      <c r="Q926" s="10">
        <v>-1</v>
      </c>
    </row>
    <row r="927" spans="1:17" hidden="1" x14ac:dyDescent="0.35">
      <c r="A927" t="s">
        <v>957</v>
      </c>
      <c r="B927" t="s">
        <v>205</v>
      </c>
      <c r="C927" t="s">
        <v>124</v>
      </c>
      <c r="D927" t="s">
        <v>207</v>
      </c>
      <c r="E927">
        <f>SUM(Table17[[#This Row],[2025]:[2014]])</f>
        <v>1</v>
      </c>
      <c r="F927" s="10"/>
      <c r="G927" s="10"/>
      <c r="H927" s="10"/>
      <c r="I927" s="10"/>
      <c r="J927" s="10"/>
      <c r="K927" s="10">
        <v>1</v>
      </c>
      <c r="L927" s="10"/>
      <c r="M927" s="10"/>
      <c r="N927" s="10"/>
      <c r="O927" s="10"/>
      <c r="P927" s="10"/>
      <c r="Q927" s="10"/>
    </row>
    <row r="928" spans="1:17" hidden="1" x14ac:dyDescent="0.35">
      <c r="A928" t="s">
        <v>957</v>
      </c>
      <c r="B928" t="s">
        <v>205</v>
      </c>
      <c r="C928" t="s">
        <v>124</v>
      </c>
      <c r="D928" t="s">
        <v>665</v>
      </c>
      <c r="E928">
        <f>SUM(Table17[[#This Row],[2025]:[2014]])</f>
        <v>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>
        <v>2</v>
      </c>
    </row>
    <row r="929" spans="1:17" hidden="1" x14ac:dyDescent="0.35">
      <c r="A929" t="s">
        <v>957</v>
      </c>
      <c r="B929" t="s">
        <v>205</v>
      </c>
      <c r="C929" t="s">
        <v>209</v>
      </c>
      <c r="D929" t="s">
        <v>210</v>
      </c>
      <c r="E929">
        <f>SUM(Table17[[#This Row],[2025]:[2014]])</f>
        <v>3</v>
      </c>
      <c r="F929" s="10"/>
      <c r="G929" s="10"/>
      <c r="H929" s="10"/>
      <c r="I929" s="10"/>
      <c r="J929" s="10">
        <v>1</v>
      </c>
      <c r="K929" s="10"/>
      <c r="L929" s="10"/>
      <c r="M929" s="10">
        <v>1</v>
      </c>
      <c r="N929" s="10"/>
      <c r="O929" s="10">
        <v>1</v>
      </c>
      <c r="P929" s="10"/>
      <c r="Q929" s="10"/>
    </row>
    <row r="930" spans="1:17" hidden="1" x14ac:dyDescent="0.35">
      <c r="A930" t="s">
        <v>957</v>
      </c>
      <c r="B930" t="s">
        <v>205</v>
      </c>
      <c r="C930" t="s">
        <v>666</v>
      </c>
      <c r="D930" t="s">
        <v>667</v>
      </c>
      <c r="E930">
        <f>SUM(Table17[[#This Row],[2025]:[2014]])</f>
        <v>1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>
        <v>1</v>
      </c>
      <c r="Q930" s="10"/>
    </row>
    <row r="931" spans="1:17" hidden="1" x14ac:dyDescent="0.35">
      <c r="A931" t="s">
        <v>957</v>
      </c>
      <c r="B931" t="s">
        <v>205</v>
      </c>
      <c r="C931" t="s">
        <v>962</v>
      </c>
      <c r="D931" t="s">
        <v>963</v>
      </c>
      <c r="E931">
        <f>SUM(Table17[[#This Row],[2025]:[2014]])</f>
        <v>1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>
        <v>1</v>
      </c>
      <c r="P931" s="10"/>
      <c r="Q931" s="10"/>
    </row>
    <row r="932" spans="1:17" hidden="1" x14ac:dyDescent="0.35">
      <c r="A932" t="s">
        <v>957</v>
      </c>
      <c r="B932" t="s">
        <v>205</v>
      </c>
      <c r="C932" t="s">
        <v>221</v>
      </c>
      <c r="D932" t="s">
        <v>222</v>
      </c>
      <c r="E932">
        <f>SUM(Table17[[#This Row],[2025]:[2014]])</f>
        <v>1</v>
      </c>
      <c r="F932" s="10"/>
      <c r="G932" s="10">
        <v>1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hidden="1" x14ac:dyDescent="0.35">
      <c r="A933" t="s">
        <v>957</v>
      </c>
      <c r="B933" t="s">
        <v>205</v>
      </c>
      <c r="C933" t="s">
        <v>223</v>
      </c>
      <c r="D933" t="s">
        <v>224</v>
      </c>
      <c r="E933">
        <f>SUM(Table17[[#This Row],[2025]:[2014]])</f>
        <v>1</v>
      </c>
      <c r="F933" s="10"/>
      <c r="G933" s="10">
        <v>1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hidden="1" x14ac:dyDescent="0.35">
      <c r="A934" t="s">
        <v>957</v>
      </c>
      <c r="B934" t="s">
        <v>205</v>
      </c>
      <c r="C934" t="s">
        <v>229</v>
      </c>
      <c r="D934" t="s">
        <v>230</v>
      </c>
      <c r="E934">
        <f>SUM(Table17[[#This Row],[2025]:[2014]])</f>
        <v>3</v>
      </c>
      <c r="F934" s="10"/>
      <c r="G934" s="10"/>
      <c r="H934" s="10"/>
      <c r="I934" s="10"/>
      <c r="J934" s="10"/>
      <c r="K934" s="10"/>
      <c r="L934" s="10"/>
      <c r="M934" s="10">
        <v>1</v>
      </c>
      <c r="N934" s="10"/>
      <c r="O934" s="10">
        <v>1</v>
      </c>
      <c r="P934" s="10">
        <v>1</v>
      </c>
      <c r="Q934" s="10"/>
    </row>
    <row r="935" spans="1:17" hidden="1" x14ac:dyDescent="0.35">
      <c r="A935" t="s">
        <v>957</v>
      </c>
      <c r="B935" t="s">
        <v>205</v>
      </c>
      <c r="C935" t="s">
        <v>233</v>
      </c>
      <c r="D935" t="s">
        <v>234</v>
      </c>
      <c r="E935">
        <f>SUM(Table17[[#This Row],[2025]:[2014]])</f>
        <v>6</v>
      </c>
      <c r="F935" s="10">
        <v>6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hidden="1" x14ac:dyDescent="0.35">
      <c r="A936" t="s">
        <v>957</v>
      </c>
      <c r="B936" t="s">
        <v>205</v>
      </c>
      <c r="C936" t="s">
        <v>964</v>
      </c>
      <c r="D936" t="s">
        <v>965</v>
      </c>
      <c r="E936">
        <f>SUM(Table17[[#This Row],[2025]:[2014]])</f>
        <v>0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>
        <v>0</v>
      </c>
      <c r="P936" s="10"/>
      <c r="Q936" s="10"/>
    </row>
    <row r="937" spans="1:17" hidden="1" x14ac:dyDescent="0.35">
      <c r="A937" t="s">
        <v>957</v>
      </c>
      <c r="B937" t="s">
        <v>205</v>
      </c>
      <c r="C937" t="s">
        <v>363</v>
      </c>
      <c r="D937" t="s">
        <v>364</v>
      </c>
      <c r="E937">
        <f>SUM(Table17[[#This Row],[2025]:[2014]])</f>
        <v>-1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>
        <v>-1</v>
      </c>
    </row>
    <row r="938" spans="1:17" hidden="1" x14ac:dyDescent="0.35">
      <c r="A938" t="s">
        <v>957</v>
      </c>
      <c r="B938" t="s">
        <v>205</v>
      </c>
      <c r="C938" t="s">
        <v>752</v>
      </c>
      <c r="D938" t="s">
        <v>753</v>
      </c>
      <c r="E938">
        <f>SUM(Table17[[#This Row],[2025]:[2014]])</f>
        <v>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>
        <v>2</v>
      </c>
    </row>
    <row r="939" spans="1:17" hidden="1" x14ac:dyDescent="0.35">
      <c r="A939" t="s">
        <v>966</v>
      </c>
      <c r="B939" t="s">
        <v>123</v>
      </c>
      <c r="C939" t="s">
        <v>967</v>
      </c>
      <c r="D939" t="s">
        <v>968</v>
      </c>
      <c r="E939">
        <f>SUM(Table17[[#This Row],[2025]:[2014]])</f>
        <v>1</v>
      </c>
      <c r="F939" s="10">
        <v>1</v>
      </c>
      <c r="I939"/>
      <c r="J939"/>
      <c r="K939"/>
      <c r="L939"/>
      <c r="M939"/>
      <c r="N939"/>
      <c r="O939"/>
      <c r="P939"/>
      <c r="Q939"/>
    </row>
    <row r="940" spans="1:17" hidden="1" x14ac:dyDescent="0.35">
      <c r="A940" t="s">
        <v>966</v>
      </c>
      <c r="B940" t="s">
        <v>139</v>
      </c>
      <c r="C940" t="s">
        <v>140</v>
      </c>
      <c r="D940" t="s">
        <v>141</v>
      </c>
      <c r="E940">
        <f>SUM(Table17[[#This Row],[2025]:[2014]])</f>
        <v>1</v>
      </c>
      <c r="F940" s="10">
        <v>1</v>
      </c>
      <c r="I940"/>
      <c r="J940"/>
      <c r="K940"/>
      <c r="L940"/>
      <c r="M940"/>
      <c r="N940"/>
      <c r="O940"/>
      <c r="P940"/>
      <c r="Q940"/>
    </row>
    <row r="941" spans="1:17" hidden="1" x14ac:dyDescent="0.35">
      <c r="A941" t="s">
        <v>966</v>
      </c>
      <c r="B941" t="s">
        <v>139</v>
      </c>
      <c r="C941" t="s">
        <v>142</v>
      </c>
      <c r="D941" t="s">
        <v>143</v>
      </c>
      <c r="E941">
        <f>SUM(Table17[[#This Row],[2025]:[2014]])</f>
        <v>2</v>
      </c>
      <c r="F941" s="10">
        <v>2</v>
      </c>
      <c r="I941"/>
      <c r="J941"/>
      <c r="K941"/>
      <c r="L941"/>
      <c r="M941"/>
      <c r="N941"/>
      <c r="O941"/>
      <c r="P941"/>
      <c r="Q941"/>
    </row>
    <row r="942" spans="1:17" hidden="1" x14ac:dyDescent="0.35">
      <c r="A942" t="s">
        <v>966</v>
      </c>
      <c r="B942" t="s">
        <v>200</v>
      </c>
      <c r="C942" t="s">
        <v>201</v>
      </c>
      <c r="D942" t="s">
        <v>202</v>
      </c>
      <c r="E942">
        <f>SUM(Table17[[#This Row],[2025]:[2014]])</f>
        <v>2</v>
      </c>
      <c r="F942" s="10">
        <v>2</v>
      </c>
      <c r="I942"/>
      <c r="J942"/>
      <c r="K942"/>
      <c r="L942"/>
      <c r="M942"/>
      <c r="N942"/>
      <c r="O942"/>
      <c r="P942"/>
      <c r="Q942"/>
    </row>
    <row r="943" spans="1:17" hidden="1" x14ac:dyDescent="0.35">
      <c r="A943" t="s">
        <v>966</v>
      </c>
      <c r="B943" t="s">
        <v>205</v>
      </c>
      <c r="C943" t="s">
        <v>124</v>
      </c>
      <c r="D943" t="s">
        <v>206</v>
      </c>
      <c r="E943">
        <f>SUM(Table17[[#This Row],[2025]:[2014]])</f>
        <v>5</v>
      </c>
      <c r="F943" s="10">
        <v>5</v>
      </c>
      <c r="I943"/>
      <c r="J943"/>
      <c r="K943"/>
      <c r="L943"/>
      <c r="M943"/>
      <c r="N943"/>
      <c r="O943"/>
      <c r="P943"/>
      <c r="Q943"/>
    </row>
    <row r="944" spans="1:17" hidden="1" x14ac:dyDescent="0.35">
      <c r="A944" t="s">
        <v>966</v>
      </c>
      <c r="B944" t="s">
        <v>205</v>
      </c>
      <c r="C944" t="s">
        <v>124</v>
      </c>
      <c r="D944" t="s">
        <v>208</v>
      </c>
      <c r="E944">
        <f>SUM(Table17[[#This Row],[2025]:[2014]])</f>
        <v>19</v>
      </c>
      <c r="F944" s="10">
        <v>19</v>
      </c>
      <c r="I944"/>
      <c r="J944"/>
      <c r="K944"/>
      <c r="L944"/>
      <c r="M944"/>
      <c r="N944"/>
      <c r="O944"/>
      <c r="P944"/>
      <c r="Q944"/>
    </row>
    <row r="945" spans="1:17" hidden="1" x14ac:dyDescent="0.35">
      <c r="A945" t="s">
        <v>966</v>
      </c>
      <c r="B945" t="s">
        <v>205</v>
      </c>
      <c r="C945" t="s">
        <v>217</v>
      </c>
      <c r="D945" t="s">
        <v>218</v>
      </c>
      <c r="E945">
        <f>SUM(Table17[[#This Row],[2025]:[2014]])</f>
        <v>8</v>
      </c>
      <c r="F945" s="10">
        <v>8</v>
      </c>
      <c r="I945"/>
      <c r="J945"/>
      <c r="K945"/>
      <c r="L945"/>
      <c r="M945"/>
      <c r="N945"/>
      <c r="O945"/>
      <c r="P945"/>
      <c r="Q945"/>
    </row>
    <row r="946" spans="1:17" hidden="1" x14ac:dyDescent="0.35">
      <c r="A946" t="s">
        <v>966</v>
      </c>
      <c r="B946" t="s">
        <v>205</v>
      </c>
      <c r="C946" t="s">
        <v>233</v>
      </c>
      <c r="D946" t="s">
        <v>234</v>
      </c>
      <c r="E946">
        <f>SUM(Table17[[#This Row],[2025]:[2014]])</f>
        <v>4</v>
      </c>
      <c r="F946" s="10">
        <v>4</v>
      </c>
      <c r="I946"/>
      <c r="J946"/>
      <c r="K946"/>
      <c r="L946"/>
      <c r="M946"/>
      <c r="N946"/>
      <c r="O946"/>
      <c r="P946"/>
      <c r="Q946"/>
    </row>
    <row r="947" spans="1:17" hidden="1" x14ac:dyDescent="0.35">
      <c r="A947" t="s">
        <v>966</v>
      </c>
      <c r="B947" t="s">
        <v>205</v>
      </c>
      <c r="C947" t="s">
        <v>969</v>
      </c>
      <c r="D947" t="s">
        <v>970</v>
      </c>
      <c r="E947">
        <f>SUM(Table17[[#This Row],[2025]:[2014]])</f>
        <v>0</v>
      </c>
      <c r="F947" s="10">
        <v>0</v>
      </c>
      <c r="I947"/>
      <c r="J947"/>
      <c r="K947"/>
      <c r="L947"/>
      <c r="M947"/>
      <c r="N947"/>
      <c r="O947"/>
      <c r="P947"/>
      <c r="Q947"/>
    </row>
    <row r="948" spans="1:17" hidden="1" x14ac:dyDescent="0.35">
      <c r="A948" t="s">
        <v>971</v>
      </c>
      <c r="B948" t="s">
        <v>163</v>
      </c>
      <c r="C948" t="s">
        <v>164</v>
      </c>
      <c r="D948" t="s">
        <v>165</v>
      </c>
      <c r="E948">
        <f>SUM(Table17[[#This Row],[2025]:[2014]])</f>
        <v>3</v>
      </c>
      <c r="F948" s="10">
        <v>3</v>
      </c>
      <c r="G948" s="10"/>
      <c r="I948"/>
      <c r="J948"/>
      <c r="K948"/>
      <c r="L948"/>
      <c r="M948"/>
      <c r="N948"/>
      <c r="O948"/>
      <c r="P948"/>
      <c r="Q948"/>
    </row>
    <row r="949" spans="1:17" hidden="1" x14ac:dyDescent="0.35">
      <c r="A949" t="s">
        <v>971</v>
      </c>
      <c r="B949" t="s">
        <v>601</v>
      </c>
      <c r="C949" t="s">
        <v>972</v>
      </c>
      <c r="D949" t="s">
        <v>973</v>
      </c>
      <c r="E949">
        <f>SUM(Table17[[#This Row],[2025]:[2014]])</f>
        <v>2</v>
      </c>
      <c r="F949" s="10">
        <v>2</v>
      </c>
      <c r="G949" s="10"/>
      <c r="I949"/>
      <c r="J949"/>
      <c r="K949"/>
      <c r="L949"/>
      <c r="M949"/>
      <c r="N949"/>
      <c r="O949"/>
      <c r="P949"/>
      <c r="Q949"/>
    </row>
    <row r="950" spans="1:17" hidden="1" x14ac:dyDescent="0.35">
      <c r="A950" t="s">
        <v>971</v>
      </c>
      <c r="B950" t="s">
        <v>172</v>
      </c>
      <c r="C950" t="s">
        <v>405</v>
      </c>
      <c r="D950" t="s">
        <v>406</v>
      </c>
      <c r="E950">
        <f>SUM(Table17[[#This Row],[2025]:[2014]])</f>
        <v>2</v>
      </c>
      <c r="F950" s="10">
        <v>2</v>
      </c>
      <c r="G950" s="10"/>
      <c r="I950"/>
      <c r="J950"/>
      <c r="K950"/>
      <c r="L950"/>
      <c r="M950"/>
      <c r="N950"/>
      <c r="O950"/>
      <c r="P950"/>
      <c r="Q950"/>
    </row>
    <row r="951" spans="1:17" hidden="1" x14ac:dyDescent="0.35">
      <c r="A951" t="s">
        <v>971</v>
      </c>
      <c r="B951" t="s">
        <v>194</v>
      </c>
      <c r="C951" t="s">
        <v>195</v>
      </c>
      <c r="D951" t="s">
        <v>196</v>
      </c>
      <c r="E951">
        <f>SUM(Table17[[#This Row],[2025]:[2014]])</f>
        <v>4</v>
      </c>
      <c r="F951" s="10">
        <v>4</v>
      </c>
      <c r="G951" s="10"/>
      <c r="I951"/>
      <c r="J951"/>
      <c r="K951"/>
      <c r="L951"/>
      <c r="M951"/>
      <c r="N951"/>
      <c r="O951"/>
      <c r="P951"/>
      <c r="Q951"/>
    </row>
    <row r="952" spans="1:17" hidden="1" x14ac:dyDescent="0.35">
      <c r="A952" t="s">
        <v>971</v>
      </c>
      <c r="B952" t="s">
        <v>275</v>
      </c>
      <c r="C952" t="s">
        <v>276</v>
      </c>
      <c r="D952" t="s">
        <v>277</v>
      </c>
      <c r="E952">
        <f>SUM(Table17[[#This Row],[2025]:[2014]])</f>
        <v>1</v>
      </c>
      <c r="F952" s="10">
        <v>1</v>
      </c>
      <c r="G952" s="10"/>
      <c r="I952"/>
      <c r="J952"/>
      <c r="K952"/>
      <c r="L952"/>
      <c r="M952"/>
      <c r="N952"/>
      <c r="O952"/>
      <c r="P952"/>
      <c r="Q952"/>
    </row>
    <row r="953" spans="1:17" hidden="1" x14ac:dyDescent="0.35">
      <c r="A953" t="s">
        <v>971</v>
      </c>
      <c r="B953" t="s">
        <v>197</v>
      </c>
      <c r="C953" t="s">
        <v>198</v>
      </c>
      <c r="D953" t="s">
        <v>199</v>
      </c>
      <c r="E953">
        <f>SUM(Table17[[#This Row],[2025]:[2014]])</f>
        <v>2</v>
      </c>
      <c r="F953" s="10">
        <v>2</v>
      </c>
      <c r="G953" s="10"/>
      <c r="I953"/>
      <c r="J953"/>
      <c r="K953"/>
      <c r="L953"/>
      <c r="M953"/>
      <c r="N953"/>
      <c r="O953"/>
      <c r="P953"/>
      <c r="Q953"/>
    </row>
    <row r="954" spans="1:17" hidden="1" x14ac:dyDescent="0.35">
      <c r="A954" t="s">
        <v>971</v>
      </c>
      <c r="B954" t="s">
        <v>200</v>
      </c>
      <c r="C954" t="s">
        <v>201</v>
      </c>
      <c r="D954" t="s">
        <v>202</v>
      </c>
      <c r="E954">
        <f>SUM(Table17[[#This Row],[2025]:[2014]])</f>
        <v>3</v>
      </c>
      <c r="F954" s="10">
        <v>3</v>
      </c>
      <c r="G954" s="10"/>
      <c r="I954"/>
      <c r="J954"/>
      <c r="K954"/>
      <c r="L954"/>
      <c r="M954"/>
      <c r="N954"/>
      <c r="O954"/>
      <c r="P954"/>
      <c r="Q954"/>
    </row>
    <row r="955" spans="1:17" hidden="1" x14ac:dyDescent="0.35">
      <c r="A955" t="s">
        <v>971</v>
      </c>
      <c r="B955" t="s">
        <v>200</v>
      </c>
      <c r="C955" t="s">
        <v>278</v>
      </c>
      <c r="D955" t="s">
        <v>279</v>
      </c>
      <c r="E955">
        <f>SUM(Table17[[#This Row],[2025]:[2014]])</f>
        <v>5</v>
      </c>
      <c r="F955" s="10">
        <v>5</v>
      </c>
      <c r="G955" s="10"/>
      <c r="I955"/>
      <c r="J955"/>
      <c r="K955"/>
      <c r="L955"/>
      <c r="M955"/>
      <c r="N955"/>
      <c r="O955"/>
      <c r="P955"/>
      <c r="Q955"/>
    </row>
    <row r="956" spans="1:17" hidden="1" x14ac:dyDescent="0.35">
      <c r="A956" t="s">
        <v>971</v>
      </c>
      <c r="B956" t="s">
        <v>200</v>
      </c>
      <c r="C956" t="s">
        <v>203</v>
      </c>
      <c r="D956" t="s">
        <v>204</v>
      </c>
      <c r="E956">
        <f>SUM(Table17[[#This Row],[2025]:[2014]])</f>
        <v>10</v>
      </c>
      <c r="F956" s="10">
        <v>10</v>
      </c>
      <c r="G956" s="10"/>
      <c r="I956"/>
      <c r="J956"/>
      <c r="K956"/>
      <c r="L956"/>
      <c r="M956"/>
      <c r="N956"/>
      <c r="O956"/>
      <c r="P956"/>
      <c r="Q956"/>
    </row>
    <row r="957" spans="1:17" hidden="1" x14ac:dyDescent="0.35">
      <c r="A957" t="s">
        <v>971</v>
      </c>
      <c r="B957" t="s">
        <v>200</v>
      </c>
      <c r="C957" t="s">
        <v>813</v>
      </c>
      <c r="D957" t="s">
        <v>814</v>
      </c>
      <c r="E957">
        <f>SUM(Table17[[#This Row],[2025]:[2014]])</f>
        <v>1</v>
      </c>
      <c r="F957" s="10">
        <v>1</v>
      </c>
      <c r="G957" s="10"/>
      <c r="I957"/>
      <c r="J957"/>
      <c r="K957"/>
      <c r="L957"/>
      <c r="M957"/>
      <c r="N957"/>
      <c r="O957"/>
      <c r="P957"/>
      <c r="Q957"/>
    </row>
    <row r="958" spans="1:17" hidden="1" x14ac:dyDescent="0.35">
      <c r="A958" t="s">
        <v>971</v>
      </c>
      <c r="B958" t="s">
        <v>200</v>
      </c>
      <c r="C958" t="s">
        <v>280</v>
      </c>
      <c r="D958" t="s">
        <v>281</v>
      </c>
      <c r="E958">
        <f>SUM(Table17[[#This Row],[2025]:[2014]])</f>
        <v>7</v>
      </c>
      <c r="F958" s="10">
        <v>7</v>
      </c>
      <c r="G958" s="10"/>
      <c r="I958"/>
      <c r="J958"/>
      <c r="K958"/>
      <c r="L958"/>
      <c r="M958"/>
      <c r="N958"/>
      <c r="O958"/>
      <c r="P958"/>
      <c r="Q958"/>
    </row>
    <row r="959" spans="1:17" hidden="1" x14ac:dyDescent="0.35">
      <c r="A959" t="s">
        <v>971</v>
      </c>
      <c r="B959" t="s">
        <v>200</v>
      </c>
      <c r="C959" t="s">
        <v>432</v>
      </c>
      <c r="D959" t="s">
        <v>433</v>
      </c>
      <c r="E959">
        <f>SUM(Table17[[#This Row],[2025]:[2014]])</f>
        <v>3</v>
      </c>
      <c r="F959" s="10">
        <v>3</v>
      </c>
      <c r="G959" s="10"/>
      <c r="I959"/>
      <c r="J959"/>
      <c r="K959"/>
      <c r="L959"/>
      <c r="M959"/>
      <c r="N959"/>
      <c r="O959"/>
      <c r="P959"/>
      <c r="Q959"/>
    </row>
    <row r="960" spans="1:17" hidden="1" x14ac:dyDescent="0.35">
      <c r="A960" t="s">
        <v>971</v>
      </c>
      <c r="B960" t="s">
        <v>200</v>
      </c>
      <c r="C960" t="s">
        <v>434</v>
      </c>
      <c r="D960" t="s">
        <v>435</v>
      </c>
      <c r="E960">
        <f>SUM(Table17[[#This Row],[2025]:[2014]])</f>
        <v>2</v>
      </c>
      <c r="F960" s="10">
        <v>2</v>
      </c>
      <c r="G960" s="10"/>
      <c r="I960"/>
      <c r="J960"/>
      <c r="K960"/>
      <c r="L960"/>
      <c r="M960"/>
      <c r="N960"/>
      <c r="O960"/>
      <c r="P960"/>
      <c r="Q960"/>
    </row>
    <row r="961" spans="1:17" hidden="1" x14ac:dyDescent="0.35">
      <c r="A961" t="s">
        <v>971</v>
      </c>
      <c r="B961" t="s">
        <v>205</v>
      </c>
      <c r="C961" t="s">
        <v>124</v>
      </c>
      <c r="D961" t="s">
        <v>206</v>
      </c>
      <c r="E961">
        <f>SUM(Table17[[#This Row],[2025]:[2014]])</f>
        <v>161</v>
      </c>
      <c r="F961" s="10">
        <v>161</v>
      </c>
      <c r="G961" s="10"/>
      <c r="I961"/>
      <c r="J961"/>
      <c r="K961"/>
      <c r="L961"/>
      <c r="M961"/>
      <c r="N961"/>
      <c r="O961"/>
      <c r="P961"/>
      <c r="Q961"/>
    </row>
    <row r="962" spans="1:17" hidden="1" x14ac:dyDescent="0.35">
      <c r="A962" t="s">
        <v>971</v>
      </c>
      <c r="B962" t="s">
        <v>205</v>
      </c>
      <c r="C962" t="s">
        <v>124</v>
      </c>
      <c r="D962" t="s">
        <v>208</v>
      </c>
      <c r="E962">
        <f>SUM(Table17[[#This Row],[2025]:[2014]])</f>
        <v>69</v>
      </c>
      <c r="F962" s="10">
        <v>69</v>
      </c>
      <c r="G962" s="10"/>
      <c r="I962"/>
      <c r="J962"/>
      <c r="K962"/>
      <c r="L962"/>
      <c r="M962"/>
      <c r="N962"/>
      <c r="O962"/>
      <c r="P962"/>
      <c r="Q962"/>
    </row>
    <row r="963" spans="1:17" hidden="1" x14ac:dyDescent="0.35">
      <c r="A963" t="s">
        <v>971</v>
      </c>
      <c r="B963" t="s">
        <v>205</v>
      </c>
      <c r="C963" t="s">
        <v>213</v>
      </c>
      <c r="D963" t="s">
        <v>214</v>
      </c>
      <c r="E963">
        <f>SUM(Table17[[#This Row],[2025]:[2014]])</f>
        <v>5</v>
      </c>
      <c r="F963" s="10">
        <v>5</v>
      </c>
      <c r="G963" s="10"/>
      <c r="I963"/>
      <c r="J963"/>
      <c r="K963"/>
      <c r="L963"/>
      <c r="M963"/>
      <c r="N963"/>
      <c r="O963"/>
      <c r="P963"/>
      <c r="Q963"/>
    </row>
    <row r="964" spans="1:17" hidden="1" x14ac:dyDescent="0.35">
      <c r="A964" t="s">
        <v>971</v>
      </c>
      <c r="B964" t="s">
        <v>205</v>
      </c>
      <c r="C964" t="s">
        <v>217</v>
      </c>
      <c r="D964" t="s">
        <v>218</v>
      </c>
      <c r="E964">
        <f>SUM(Table17[[#This Row],[2025]:[2014]])</f>
        <v>34</v>
      </c>
      <c r="F964" s="10">
        <v>34</v>
      </c>
      <c r="G964" s="10">
        <v>0</v>
      </c>
      <c r="I964"/>
      <c r="J964"/>
      <c r="K964"/>
      <c r="L964"/>
      <c r="M964"/>
      <c r="N964"/>
      <c r="O964"/>
      <c r="P964"/>
      <c r="Q964"/>
    </row>
    <row r="965" spans="1:17" hidden="1" x14ac:dyDescent="0.35">
      <c r="A965" t="s">
        <v>971</v>
      </c>
      <c r="B965" t="s">
        <v>205</v>
      </c>
      <c r="C965" t="s">
        <v>223</v>
      </c>
      <c r="D965" t="s">
        <v>224</v>
      </c>
      <c r="E965">
        <f>SUM(Table17[[#This Row],[2025]:[2014]])</f>
        <v>3</v>
      </c>
      <c r="F965" s="10">
        <v>3</v>
      </c>
      <c r="G965" s="10"/>
      <c r="I965"/>
      <c r="J965"/>
      <c r="K965"/>
      <c r="L965"/>
      <c r="M965"/>
      <c r="N965"/>
      <c r="O965"/>
      <c r="P965"/>
      <c r="Q965"/>
    </row>
    <row r="966" spans="1:17" hidden="1" x14ac:dyDescent="0.35">
      <c r="A966" t="s">
        <v>971</v>
      </c>
      <c r="B966" t="s">
        <v>205</v>
      </c>
      <c r="C966" t="s">
        <v>688</v>
      </c>
      <c r="D966" t="s">
        <v>689</v>
      </c>
      <c r="E966">
        <f>SUM(Table17[[#This Row],[2025]:[2014]])</f>
        <v>2</v>
      </c>
      <c r="F966" s="10">
        <v>2</v>
      </c>
      <c r="G966" s="10"/>
      <c r="I966"/>
      <c r="J966"/>
      <c r="K966"/>
      <c r="L966"/>
      <c r="M966"/>
      <c r="N966"/>
      <c r="O966"/>
      <c r="P966"/>
      <c r="Q966"/>
    </row>
    <row r="967" spans="1:17" hidden="1" x14ac:dyDescent="0.35">
      <c r="A967" t="s">
        <v>971</v>
      </c>
      <c r="B967" t="s">
        <v>205</v>
      </c>
      <c r="C967" t="s">
        <v>225</v>
      </c>
      <c r="D967" t="s">
        <v>226</v>
      </c>
      <c r="E967">
        <f>SUM(Table17[[#This Row],[2025]:[2014]])</f>
        <v>5</v>
      </c>
      <c r="F967" s="10">
        <v>5</v>
      </c>
      <c r="G967" s="10"/>
      <c r="I967"/>
      <c r="J967"/>
      <c r="K967"/>
      <c r="L967"/>
      <c r="M967"/>
      <c r="N967"/>
      <c r="O967"/>
      <c r="P967"/>
      <c r="Q967"/>
    </row>
    <row r="968" spans="1:17" hidden="1" x14ac:dyDescent="0.35">
      <c r="A968" t="s">
        <v>974</v>
      </c>
      <c r="B968" t="s">
        <v>166</v>
      </c>
      <c r="C968" t="s">
        <v>395</v>
      </c>
      <c r="D968" t="s">
        <v>396</v>
      </c>
      <c r="E968">
        <f>SUM(Table17[[#This Row],[2025]:[2014]])</f>
        <v>1</v>
      </c>
      <c r="F968" s="10">
        <v>1</v>
      </c>
      <c r="G968" s="10"/>
      <c r="I968"/>
      <c r="J968"/>
      <c r="K968"/>
      <c r="L968"/>
      <c r="M968"/>
      <c r="N968"/>
      <c r="O968"/>
      <c r="P968"/>
      <c r="Q968"/>
    </row>
    <row r="969" spans="1:17" hidden="1" x14ac:dyDescent="0.35">
      <c r="A969" t="s">
        <v>974</v>
      </c>
      <c r="B969" t="s">
        <v>200</v>
      </c>
      <c r="C969" t="s">
        <v>201</v>
      </c>
      <c r="D969" t="s">
        <v>202</v>
      </c>
      <c r="E969">
        <f>SUM(Table17[[#This Row],[2025]:[2014]])</f>
        <v>13</v>
      </c>
      <c r="F969" s="10">
        <v>13</v>
      </c>
      <c r="G969" s="10"/>
      <c r="I969"/>
      <c r="J969"/>
      <c r="K969"/>
      <c r="L969"/>
      <c r="M969"/>
      <c r="N969"/>
      <c r="O969"/>
      <c r="P969"/>
      <c r="Q969"/>
    </row>
    <row r="970" spans="1:17" hidden="1" x14ac:dyDescent="0.35">
      <c r="A970" t="s">
        <v>974</v>
      </c>
      <c r="B970" t="s">
        <v>200</v>
      </c>
      <c r="C970" t="s">
        <v>278</v>
      </c>
      <c r="D970" t="s">
        <v>279</v>
      </c>
      <c r="E970">
        <f>SUM(Table17[[#This Row],[2025]:[2014]])</f>
        <v>5</v>
      </c>
      <c r="F970" s="10">
        <v>5</v>
      </c>
      <c r="G970" s="10"/>
      <c r="I970"/>
      <c r="J970"/>
      <c r="K970"/>
      <c r="L970"/>
      <c r="M970"/>
      <c r="N970"/>
      <c r="O970"/>
      <c r="P970"/>
      <c r="Q970"/>
    </row>
    <row r="971" spans="1:17" hidden="1" x14ac:dyDescent="0.35">
      <c r="A971" t="s">
        <v>974</v>
      </c>
      <c r="B971" t="s">
        <v>200</v>
      </c>
      <c r="C971" t="s">
        <v>203</v>
      </c>
      <c r="D971" t="s">
        <v>204</v>
      </c>
      <c r="E971">
        <f>SUM(Table17[[#This Row],[2025]:[2014]])</f>
        <v>7</v>
      </c>
      <c r="F971" s="10">
        <v>7</v>
      </c>
      <c r="G971" s="10"/>
      <c r="I971"/>
      <c r="J971"/>
      <c r="K971"/>
      <c r="L971"/>
      <c r="M971"/>
      <c r="N971"/>
      <c r="O971"/>
      <c r="P971"/>
      <c r="Q971"/>
    </row>
    <row r="972" spans="1:17" hidden="1" x14ac:dyDescent="0.35">
      <c r="A972" t="s">
        <v>974</v>
      </c>
      <c r="B972" t="s">
        <v>200</v>
      </c>
      <c r="C972" t="s">
        <v>280</v>
      </c>
      <c r="D972" t="s">
        <v>281</v>
      </c>
      <c r="E972">
        <f>SUM(Table17[[#This Row],[2025]:[2014]])</f>
        <v>3</v>
      </c>
      <c r="F972" s="10">
        <v>3</v>
      </c>
      <c r="G972" s="10"/>
      <c r="I972"/>
      <c r="J972"/>
      <c r="K972"/>
      <c r="L972"/>
      <c r="M972"/>
      <c r="N972"/>
      <c r="O972"/>
      <c r="P972"/>
      <c r="Q972"/>
    </row>
    <row r="973" spans="1:17" hidden="1" x14ac:dyDescent="0.35">
      <c r="A973" t="s">
        <v>974</v>
      </c>
      <c r="B973" t="s">
        <v>200</v>
      </c>
      <c r="C973" t="s">
        <v>432</v>
      </c>
      <c r="D973" t="s">
        <v>433</v>
      </c>
      <c r="E973">
        <f>SUM(Table17[[#This Row],[2025]:[2014]])</f>
        <v>7</v>
      </c>
      <c r="F973" s="10">
        <v>7</v>
      </c>
      <c r="G973" s="10"/>
      <c r="I973"/>
      <c r="J973"/>
      <c r="K973"/>
      <c r="L973"/>
      <c r="M973"/>
      <c r="N973"/>
      <c r="O973"/>
      <c r="P973"/>
      <c r="Q973"/>
    </row>
    <row r="974" spans="1:17" hidden="1" x14ac:dyDescent="0.35">
      <c r="A974" t="s">
        <v>974</v>
      </c>
      <c r="B974" t="s">
        <v>200</v>
      </c>
      <c r="C974" t="s">
        <v>434</v>
      </c>
      <c r="D974" t="s">
        <v>435</v>
      </c>
      <c r="E974">
        <f>SUM(Table17[[#This Row],[2025]:[2014]])</f>
        <v>45</v>
      </c>
      <c r="F974" s="10">
        <v>45</v>
      </c>
      <c r="G974" s="10"/>
      <c r="I974"/>
      <c r="J974"/>
      <c r="K974"/>
      <c r="L974"/>
      <c r="M974"/>
      <c r="N974"/>
      <c r="O974"/>
      <c r="P974"/>
      <c r="Q974"/>
    </row>
    <row r="975" spans="1:17" hidden="1" x14ac:dyDescent="0.35">
      <c r="A975" t="s">
        <v>974</v>
      </c>
      <c r="B975" t="s">
        <v>205</v>
      </c>
      <c r="C975" t="s">
        <v>124</v>
      </c>
      <c r="D975" t="s">
        <v>206</v>
      </c>
      <c r="E975">
        <f>SUM(Table17[[#This Row],[2025]:[2014]])</f>
        <v>65</v>
      </c>
      <c r="F975" s="10">
        <v>65</v>
      </c>
      <c r="G975" s="10"/>
      <c r="I975"/>
      <c r="J975"/>
      <c r="K975"/>
      <c r="L975"/>
      <c r="M975"/>
      <c r="N975"/>
      <c r="O975"/>
      <c r="P975"/>
      <c r="Q975"/>
    </row>
    <row r="976" spans="1:17" hidden="1" x14ac:dyDescent="0.35">
      <c r="A976" t="s">
        <v>974</v>
      </c>
      <c r="B976" t="s">
        <v>205</v>
      </c>
      <c r="C976" t="s">
        <v>124</v>
      </c>
      <c r="D976" t="s">
        <v>207</v>
      </c>
      <c r="E976">
        <f>SUM(Table17[[#This Row],[2025]:[2014]])</f>
        <v>4</v>
      </c>
      <c r="F976" s="10">
        <v>4</v>
      </c>
      <c r="G976" s="10"/>
      <c r="I976"/>
      <c r="J976"/>
      <c r="K976"/>
      <c r="L976"/>
      <c r="M976"/>
      <c r="N976"/>
      <c r="O976"/>
      <c r="P976"/>
      <c r="Q976"/>
    </row>
    <row r="977" spans="1:17" hidden="1" x14ac:dyDescent="0.35">
      <c r="A977" t="s">
        <v>974</v>
      </c>
      <c r="B977" t="s">
        <v>205</v>
      </c>
      <c r="C977" t="s">
        <v>124</v>
      </c>
      <c r="D977" t="s">
        <v>208</v>
      </c>
      <c r="E977">
        <f>SUM(Table17[[#This Row],[2025]:[2014]])</f>
        <v>1</v>
      </c>
      <c r="F977" s="10">
        <v>1</v>
      </c>
      <c r="G977" s="10"/>
      <c r="I977"/>
      <c r="J977"/>
      <c r="K977"/>
      <c r="L977"/>
      <c r="M977"/>
      <c r="N977"/>
      <c r="O977"/>
      <c r="P977"/>
      <c r="Q977"/>
    </row>
    <row r="978" spans="1:17" hidden="1" x14ac:dyDescent="0.35">
      <c r="A978" t="s">
        <v>974</v>
      </c>
      <c r="B978" t="s">
        <v>205</v>
      </c>
      <c r="C978" t="s">
        <v>213</v>
      </c>
      <c r="D978" t="s">
        <v>214</v>
      </c>
      <c r="E978">
        <f>SUM(Table17[[#This Row],[2025]:[2014]])</f>
        <v>7</v>
      </c>
      <c r="F978" s="10">
        <v>7</v>
      </c>
      <c r="G978" s="10"/>
      <c r="I978"/>
      <c r="J978"/>
      <c r="K978"/>
      <c r="L978"/>
      <c r="M978"/>
      <c r="N978"/>
      <c r="O978"/>
      <c r="P978"/>
      <c r="Q978"/>
    </row>
    <row r="979" spans="1:17" hidden="1" x14ac:dyDescent="0.35">
      <c r="A979" t="s">
        <v>974</v>
      </c>
      <c r="B979" t="s">
        <v>205</v>
      </c>
      <c r="C979" t="s">
        <v>217</v>
      </c>
      <c r="D979" t="s">
        <v>218</v>
      </c>
      <c r="E979">
        <f>SUM(Table17[[#This Row],[2025]:[2014]])</f>
        <v>23</v>
      </c>
      <c r="F979" s="10">
        <v>23</v>
      </c>
      <c r="G979" s="10">
        <v>0</v>
      </c>
      <c r="I979"/>
      <c r="J979"/>
      <c r="K979"/>
      <c r="L979"/>
      <c r="M979"/>
      <c r="N979"/>
      <c r="O979"/>
      <c r="P979"/>
      <c r="Q979"/>
    </row>
    <row r="980" spans="1:17" hidden="1" x14ac:dyDescent="0.35">
      <c r="A980" t="s">
        <v>974</v>
      </c>
      <c r="B980" t="s">
        <v>205</v>
      </c>
      <c r="C980" t="s">
        <v>223</v>
      </c>
      <c r="D980" t="s">
        <v>224</v>
      </c>
      <c r="E980">
        <f>SUM(Table17[[#This Row],[2025]:[2014]])</f>
        <v>5</v>
      </c>
      <c r="F980" s="10">
        <v>5</v>
      </c>
      <c r="G980" s="10"/>
      <c r="I980"/>
      <c r="J980"/>
      <c r="K980"/>
      <c r="L980"/>
      <c r="M980"/>
      <c r="N980"/>
      <c r="O980"/>
      <c r="P980"/>
      <c r="Q980"/>
    </row>
    <row r="981" spans="1:17" hidden="1" x14ac:dyDescent="0.35">
      <c r="A981" t="s">
        <v>974</v>
      </c>
      <c r="B981" t="s">
        <v>205</v>
      </c>
      <c r="C981" t="s">
        <v>225</v>
      </c>
      <c r="D981" t="s">
        <v>226</v>
      </c>
      <c r="E981">
        <f>SUM(Table17[[#This Row],[2025]:[2014]])</f>
        <v>7</v>
      </c>
      <c r="F981" s="10">
        <v>7</v>
      </c>
      <c r="G981" s="10"/>
      <c r="I981"/>
      <c r="J981"/>
      <c r="K981"/>
      <c r="L981"/>
      <c r="M981"/>
      <c r="N981"/>
      <c r="O981"/>
      <c r="P981"/>
      <c r="Q981"/>
    </row>
    <row r="982" spans="1:17" hidden="1" x14ac:dyDescent="0.35">
      <c r="A982" t="s">
        <v>974</v>
      </c>
      <c r="B982" t="s">
        <v>205</v>
      </c>
      <c r="C982" t="s">
        <v>690</v>
      </c>
      <c r="D982" t="s">
        <v>691</v>
      </c>
      <c r="E982">
        <f>SUM(Table17[[#This Row],[2025]:[2014]])</f>
        <v>1</v>
      </c>
      <c r="F982" s="10">
        <v>1</v>
      </c>
      <c r="G982" s="10"/>
      <c r="I982"/>
      <c r="J982"/>
      <c r="K982"/>
      <c r="L982"/>
      <c r="M982"/>
      <c r="N982"/>
      <c r="O982"/>
      <c r="P982"/>
      <c r="Q982"/>
    </row>
    <row r="983" spans="1:17" hidden="1" x14ac:dyDescent="0.35">
      <c r="A983" t="s">
        <v>974</v>
      </c>
      <c r="B983" t="s">
        <v>205</v>
      </c>
      <c r="C983" t="s">
        <v>229</v>
      </c>
      <c r="D983" t="s">
        <v>230</v>
      </c>
      <c r="E983">
        <f>SUM(Table17[[#This Row],[2025]:[2014]])</f>
        <v>1</v>
      </c>
      <c r="F983" s="10">
        <v>1</v>
      </c>
      <c r="G983" s="10"/>
      <c r="I983"/>
      <c r="J983"/>
      <c r="K983"/>
      <c r="L983"/>
      <c r="M983"/>
      <c r="N983"/>
      <c r="O983"/>
      <c r="P983"/>
      <c r="Q983"/>
    </row>
    <row r="984" spans="1:17" hidden="1" x14ac:dyDescent="0.35">
      <c r="A984" t="s">
        <v>974</v>
      </c>
      <c r="B984" t="s">
        <v>205</v>
      </c>
      <c r="C984" t="s">
        <v>233</v>
      </c>
      <c r="D984" t="s">
        <v>234</v>
      </c>
      <c r="E984">
        <f>SUM(Table17[[#This Row],[2025]:[2014]])</f>
        <v>4</v>
      </c>
      <c r="F984" s="10">
        <v>4</v>
      </c>
      <c r="G984" s="10"/>
      <c r="I984"/>
      <c r="J984"/>
      <c r="K984"/>
      <c r="L984"/>
      <c r="M984"/>
      <c r="N984"/>
      <c r="O984"/>
      <c r="P984"/>
      <c r="Q984"/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97F1-6DC1-48CC-B4E6-D1D1B046F5C3}">
  <dimension ref="A7:Q984"/>
  <sheetViews>
    <sheetView workbookViewId="0">
      <selection activeCell="E9" sqref="E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4" width="23.90625" customWidth="1"/>
    <col min="5" max="5" width="7.453125" bestFit="1" customWidth="1"/>
    <col min="9" max="17" width="8.7265625" style="11"/>
  </cols>
  <sheetData>
    <row r="7" spans="1:17" x14ac:dyDescent="0.35">
      <c r="A7" t="s">
        <v>111</v>
      </c>
      <c r="B7" t="s">
        <v>112</v>
      </c>
      <c r="C7" t="s">
        <v>113</v>
      </c>
      <c r="D7" t="s">
        <v>114</v>
      </c>
      <c r="E7" t="s">
        <v>983</v>
      </c>
      <c r="F7" t="s">
        <v>115</v>
      </c>
      <c r="G7" t="s">
        <v>116</v>
      </c>
      <c r="H7" t="s">
        <v>117</v>
      </c>
      <c r="I7" s="11" t="s">
        <v>118</v>
      </c>
      <c r="J7" s="11" t="s">
        <v>975</v>
      </c>
      <c r="K7" s="11" t="s">
        <v>976</v>
      </c>
      <c r="L7" s="11" t="s">
        <v>977</v>
      </c>
      <c r="M7" s="11" t="s">
        <v>978</v>
      </c>
      <c r="N7" s="11" t="s">
        <v>979</v>
      </c>
      <c r="O7" s="11" t="s">
        <v>980</v>
      </c>
      <c r="P7" s="11" t="s">
        <v>981</v>
      </c>
      <c r="Q7" s="11" t="s">
        <v>982</v>
      </c>
    </row>
    <row r="8" spans="1:17" hidden="1" x14ac:dyDescent="0.35">
      <c r="A8" t="s">
        <v>119</v>
      </c>
      <c r="B8" t="s">
        <v>120</v>
      </c>
      <c r="C8" t="s">
        <v>121</v>
      </c>
      <c r="D8" t="s">
        <v>122</v>
      </c>
      <c r="E8">
        <f>SUM(Table18[[#This Row],[2025]:[2014]])</f>
        <v>1</v>
      </c>
      <c r="F8" s="10"/>
      <c r="G8" s="10">
        <v>1</v>
      </c>
      <c r="H8" s="10"/>
      <c r="I8" s="12"/>
    </row>
    <row r="9" spans="1:17" hidden="1" x14ac:dyDescent="0.35">
      <c r="A9" t="s">
        <v>119</v>
      </c>
      <c r="B9" t="s">
        <v>123</v>
      </c>
      <c r="C9" t="s">
        <v>124</v>
      </c>
      <c r="D9" t="s">
        <v>125</v>
      </c>
      <c r="E9">
        <f>SUM(Table18[[#This Row],[2025]:[2014]])</f>
        <v>1</v>
      </c>
      <c r="F9" s="10"/>
      <c r="G9" s="10"/>
      <c r="H9" s="10">
        <v>1</v>
      </c>
      <c r="I9" s="12"/>
    </row>
    <row r="10" spans="1:17" hidden="1" x14ac:dyDescent="0.35">
      <c r="A10" t="s">
        <v>119</v>
      </c>
      <c r="B10" t="s">
        <v>126</v>
      </c>
      <c r="C10" t="s">
        <v>127</v>
      </c>
      <c r="D10" t="s">
        <v>128</v>
      </c>
      <c r="E10">
        <f>SUM(Table18[[#This Row],[2025]:[2014]])</f>
        <v>1</v>
      </c>
      <c r="F10" s="10"/>
      <c r="G10" s="10">
        <v>1</v>
      </c>
      <c r="H10" s="10"/>
      <c r="I10" s="12"/>
    </row>
    <row r="11" spans="1:17" hidden="1" x14ac:dyDescent="0.35">
      <c r="A11" t="s">
        <v>119</v>
      </c>
      <c r="B11" t="s">
        <v>126</v>
      </c>
      <c r="C11" t="s">
        <v>129</v>
      </c>
      <c r="D11" t="s">
        <v>130</v>
      </c>
      <c r="E11">
        <f>SUM(Table18[[#This Row],[2025]:[2014]])</f>
        <v>1</v>
      </c>
      <c r="F11" s="10"/>
      <c r="G11" s="10"/>
      <c r="H11" s="10">
        <v>1</v>
      </c>
      <c r="I11" s="12"/>
    </row>
    <row r="12" spans="1:17" hidden="1" x14ac:dyDescent="0.35">
      <c r="A12" t="s">
        <v>119</v>
      </c>
      <c r="B12" t="s">
        <v>131</v>
      </c>
      <c r="C12" t="s">
        <v>132</v>
      </c>
      <c r="D12" t="s">
        <v>133</v>
      </c>
      <c r="E12">
        <f>SUM(Table18[[#This Row],[2025]:[2014]])</f>
        <v>4</v>
      </c>
      <c r="F12" s="10"/>
      <c r="G12" s="10"/>
      <c r="H12" s="10">
        <v>4</v>
      </c>
      <c r="I12" s="12"/>
    </row>
    <row r="13" spans="1:17" hidden="1" x14ac:dyDescent="0.35">
      <c r="A13" t="s">
        <v>119</v>
      </c>
      <c r="B13" t="s">
        <v>134</v>
      </c>
      <c r="C13" t="s">
        <v>135</v>
      </c>
      <c r="D13" t="s">
        <v>136</v>
      </c>
      <c r="E13">
        <f>SUM(Table18[[#This Row],[2025]:[2014]])</f>
        <v>2</v>
      </c>
      <c r="F13" s="10"/>
      <c r="G13" s="10"/>
      <c r="H13" s="10">
        <v>2</v>
      </c>
      <c r="I13" s="12"/>
    </row>
    <row r="14" spans="1:17" hidden="1" x14ac:dyDescent="0.35">
      <c r="A14" t="s">
        <v>119</v>
      </c>
      <c r="B14" t="s">
        <v>134</v>
      </c>
      <c r="C14" t="s">
        <v>137</v>
      </c>
      <c r="D14" t="s">
        <v>138</v>
      </c>
      <c r="E14">
        <f>SUM(Table18[[#This Row],[2025]:[2014]])</f>
        <v>2</v>
      </c>
      <c r="F14" s="10"/>
      <c r="G14" s="10"/>
      <c r="H14" s="10">
        <v>2</v>
      </c>
      <c r="I14" s="12"/>
    </row>
    <row r="15" spans="1:17" hidden="1" x14ac:dyDescent="0.35">
      <c r="A15" t="s">
        <v>119</v>
      </c>
      <c r="B15" t="s">
        <v>139</v>
      </c>
      <c r="C15" t="s">
        <v>140</v>
      </c>
      <c r="D15" t="s">
        <v>141</v>
      </c>
      <c r="E15">
        <f>SUM(Table18[[#This Row],[2025]:[2014]])</f>
        <v>1</v>
      </c>
      <c r="F15" s="10"/>
      <c r="G15" s="10"/>
      <c r="H15" s="10">
        <v>1</v>
      </c>
      <c r="I15" s="12"/>
    </row>
    <row r="16" spans="1:17" hidden="1" x14ac:dyDescent="0.35">
      <c r="A16" t="s">
        <v>119</v>
      </c>
      <c r="B16" t="s">
        <v>139</v>
      </c>
      <c r="C16" t="s">
        <v>142</v>
      </c>
      <c r="D16" t="s">
        <v>143</v>
      </c>
      <c r="E16">
        <f>SUM(Table18[[#This Row],[2025]:[2014]])</f>
        <v>0</v>
      </c>
      <c r="F16" s="10">
        <v>-1</v>
      </c>
      <c r="G16" s="10"/>
      <c r="H16" s="10">
        <v>1</v>
      </c>
      <c r="I16" s="12"/>
    </row>
    <row r="17" spans="1:9" hidden="1" x14ac:dyDescent="0.35">
      <c r="A17" t="s">
        <v>119</v>
      </c>
      <c r="B17" t="s">
        <v>144</v>
      </c>
      <c r="C17" t="s">
        <v>124</v>
      </c>
      <c r="D17" t="s">
        <v>145</v>
      </c>
      <c r="E17">
        <f>SUM(Table18[[#This Row],[2025]:[2014]])</f>
        <v>4</v>
      </c>
      <c r="F17" s="10"/>
      <c r="G17" s="10">
        <v>1</v>
      </c>
      <c r="H17" s="10">
        <v>3</v>
      </c>
      <c r="I17" s="12"/>
    </row>
    <row r="18" spans="1:9" hidden="1" x14ac:dyDescent="0.35">
      <c r="A18" t="s">
        <v>119</v>
      </c>
      <c r="B18" t="s">
        <v>144</v>
      </c>
      <c r="C18" t="s">
        <v>124</v>
      </c>
      <c r="D18" t="s">
        <v>146</v>
      </c>
      <c r="E18">
        <f>SUM(Table18[[#This Row],[2025]:[2014]])</f>
        <v>-1</v>
      </c>
      <c r="F18" s="10"/>
      <c r="G18" s="10"/>
      <c r="H18" s="10">
        <v>-1</v>
      </c>
      <c r="I18" s="12"/>
    </row>
    <row r="19" spans="1:9" hidden="1" x14ac:dyDescent="0.35">
      <c r="A19" t="s">
        <v>119</v>
      </c>
      <c r="B19" t="s">
        <v>144</v>
      </c>
      <c r="C19" t="s">
        <v>124</v>
      </c>
      <c r="D19" t="s">
        <v>147</v>
      </c>
      <c r="E19">
        <f>SUM(Table18[[#This Row],[2025]:[2014]])</f>
        <v>2</v>
      </c>
      <c r="F19" s="10"/>
      <c r="G19" s="10"/>
      <c r="H19" s="10">
        <v>2</v>
      </c>
      <c r="I19" s="12"/>
    </row>
    <row r="20" spans="1:9" hidden="1" x14ac:dyDescent="0.35">
      <c r="A20" t="s">
        <v>119</v>
      </c>
      <c r="B20" t="s">
        <v>144</v>
      </c>
      <c r="C20" t="s">
        <v>124</v>
      </c>
      <c r="D20" t="s">
        <v>148</v>
      </c>
      <c r="E20">
        <f>SUM(Table18[[#This Row],[2025]:[2014]])</f>
        <v>2</v>
      </c>
      <c r="F20" s="10"/>
      <c r="G20" s="10"/>
      <c r="H20" s="10">
        <v>2</v>
      </c>
      <c r="I20" s="12"/>
    </row>
    <row r="21" spans="1:9" hidden="1" x14ac:dyDescent="0.35">
      <c r="A21" t="s">
        <v>119</v>
      </c>
      <c r="B21" t="s">
        <v>144</v>
      </c>
      <c r="C21" t="s">
        <v>124</v>
      </c>
      <c r="D21" t="s">
        <v>149</v>
      </c>
      <c r="E21">
        <f>SUM(Table18[[#This Row],[2025]:[2014]])</f>
        <v>1</v>
      </c>
      <c r="F21" s="10"/>
      <c r="G21" s="10"/>
      <c r="H21" s="10">
        <v>1</v>
      </c>
      <c r="I21" s="12"/>
    </row>
    <row r="22" spans="1:9" hidden="1" x14ac:dyDescent="0.35">
      <c r="A22" t="s">
        <v>119</v>
      </c>
      <c r="B22" t="s">
        <v>144</v>
      </c>
      <c r="C22" t="s">
        <v>124</v>
      </c>
      <c r="D22" t="s">
        <v>150</v>
      </c>
      <c r="E22">
        <f>SUM(Table18[[#This Row],[2025]:[2014]])</f>
        <v>1</v>
      </c>
      <c r="F22" s="10"/>
      <c r="G22" s="10">
        <v>1</v>
      </c>
      <c r="H22" s="10"/>
      <c r="I22" s="12"/>
    </row>
    <row r="23" spans="1:9" hidden="1" x14ac:dyDescent="0.35">
      <c r="A23" t="s">
        <v>119</v>
      </c>
      <c r="B23" t="s">
        <v>144</v>
      </c>
      <c r="C23" t="s">
        <v>151</v>
      </c>
      <c r="D23" t="s">
        <v>152</v>
      </c>
      <c r="E23">
        <f>SUM(Table18[[#This Row],[2025]:[2014]])</f>
        <v>1</v>
      </c>
      <c r="F23" s="10"/>
      <c r="G23" s="10">
        <v>1</v>
      </c>
      <c r="H23" s="10"/>
      <c r="I23" s="12"/>
    </row>
    <row r="24" spans="1:9" hidden="1" x14ac:dyDescent="0.35">
      <c r="A24" t="s">
        <v>119</v>
      </c>
      <c r="B24" t="s">
        <v>144</v>
      </c>
      <c r="C24" t="s">
        <v>153</v>
      </c>
      <c r="D24" t="s">
        <v>154</v>
      </c>
      <c r="E24">
        <f>SUM(Table18[[#This Row],[2025]:[2014]])</f>
        <v>-1</v>
      </c>
      <c r="F24" s="10"/>
      <c r="G24" s="10"/>
      <c r="H24" s="10">
        <v>-1</v>
      </c>
      <c r="I24" s="12"/>
    </row>
    <row r="25" spans="1:9" hidden="1" x14ac:dyDescent="0.35">
      <c r="A25" t="s">
        <v>119</v>
      </c>
      <c r="B25" t="s">
        <v>144</v>
      </c>
      <c r="C25" t="s">
        <v>155</v>
      </c>
      <c r="D25" t="s">
        <v>156</v>
      </c>
      <c r="E25">
        <f>SUM(Table18[[#This Row],[2025]:[2014]])</f>
        <v>1</v>
      </c>
      <c r="F25" s="10"/>
      <c r="G25" s="10">
        <v>-4</v>
      </c>
      <c r="H25" s="10">
        <v>5</v>
      </c>
      <c r="I25" s="12"/>
    </row>
    <row r="26" spans="1:9" hidden="1" x14ac:dyDescent="0.35">
      <c r="A26" t="s">
        <v>119</v>
      </c>
      <c r="B26" t="s">
        <v>144</v>
      </c>
      <c r="C26" t="s">
        <v>157</v>
      </c>
      <c r="D26" t="s">
        <v>158</v>
      </c>
      <c r="E26">
        <f>SUM(Table18[[#This Row],[2025]:[2014]])</f>
        <v>2</v>
      </c>
      <c r="F26" s="10"/>
      <c r="G26" s="10"/>
      <c r="H26" s="10">
        <v>2</v>
      </c>
      <c r="I26" s="12"/>
    </row>
    <row r="27" spans="1:9" hidden="1" x14ac:dyDescent="0.35">
      <c r="A27" t="s">
        <v>119</v>
      </c>
      <c r="B27" t="s">
        <v>144</v>
      </c>
      <c r="C27" t="s">
        <v>159</v>
      </c>
      <c r="D27" t="s">
        <v>160</v>
      </c>
      <c r="E27">
        <f>SUM(Table18[[#This Row],[2025]:[2014]])</f>
        <v>10</v>
      </c>
      <c r="F27" s="10">
        <v>4</v>
      </c>
      <c r="G27" s="10">
        <v>2</v>
      </c>
      <c r="H27" s="10">
        <v>4</v>
      </c>
      <c r="I27" s="12"/>
    </row>
    <row r="28" spans="1:9" hidden="1" x14ac:dyDescent="0.35">
      <c r="A28" t="s">
        <v>119</v>
      </c>
      <c r="B28" t="s">
        <v>144</v>
      </c>
      <c r="C28" t="s">
        <v>161</v>
      </c>
      <c r="D28" t="s">
        <v>162</v>
      </c>
      <c r="E28">
        <f>SUM(Table18[[#This Row],[2025]:[2014]])</f>
        <v>4</v>
      </c>
      <c r="F28" s="10"/>
      <c r="G28" s="10">
        <v>1</v>
      </c>
      <c r="H28" s="10">
        <v>3</v>
      </c>
      <c r="I28" s="12"/>
    </row>
    <row r="29" spans="1:9" hidden="1" x14ac:dyDescent="0.35">
      <c r="A29" t="s">
        <v>119</v>
      </c>
      <c r="B29" t="s">
        <v>163</v>
      </c>
      <c r="C29" t="s">
        <v>164</v>
      </c>
      <c r="D29" t="s">
        <v>165</v>
      </c>
      <c r="E29">
        <f>SUM(Table18[[#This Row],[2025]:[2014]])</f>
        <v>2</v>
      </c>
      <c r="F29" s="10">
        <v>2</v>
      </c>
      <c r="G29" s="10"/>
      <c r="H29" s="10"/>
      <c r="I29" s="12"/>
    </row>
    <row r="30" spans="1:9" hidden="1" x14ac:dyDescent="0.35">
      <c r="A30" t="s">
        <v>119</v>
      </c>
      <c r="B30" t="s">
        <v>166</v>
      </c>
      <c r="C30" t="s">
        <v>167</v>
      </c>
      <c r="D30" t="s">
        <v>168</v>
      </c>
      <c r="E30">
        <f>SUM(Table18[[#This Row],[2025]:[2014]])</f>
        <v>1</v>
      </c>
      <c r="F30" s="10"/>
      <c r="G30" s="10"/>
      <c r="H30" s="10">
        <v>1</v>
      </c>
      <c r="I30" s="12"/>
    </row>
    <row r="31" spans="1:9" hidden="1" x14ac:dyDescent="0.35">
      <c r="A31" t="s">
        <v>119</v>
      </c>
      <c r="B31" t="s">
        <v>169</v>
      </c>
      <c r="C31" t="s">
        <v>124</v>
      </c>
      <c r="D31" t="s">
        <v>170</v>
      </c>
      <c r="E31">
        <f>SUM(Table18[[#This Row],[2025]:[2014]])</f>
        <v>-26</v>
      </c>
      <c r="F31" s="10"/>
      <c r="G31" s="10">
        <v>-4</v>
      </c>
      <c r="H31" s="10">
        <v>-22</v>
      </c>
      <c r="I31" s="12"/>
    </row>
    <row r="32" spans="1:9" hidden="1" x14ac:dyDescent="0.35">
      <c r="A32" t="s">
        <v>119</v>
      </c>
      <c r="B32" t="s">
        <v>169</v>
      </c>
      <c r="C32" t="s">
        <v>124</v>
      </c>
      <c r="D32" t="s">
        <v>171</v>
      </c>
      <c r="E32">
        <f>SUM(Table18[[#This Row],[2025]:[2014]])</f>
        <v>1</v>
      </c>
      <c r="F32" s="10"/>
      <c r="G32" s="10">
        <v>1</v>
      </c>
      <c r="H32" s="10"/>
      <c r="I32" s="12"/>
    </row>
    <row r="33" spans="1:9" hidden="1" x14ac:dyDescent="0.35">
      <c r="A33" t="s">
        <v>119</v>
      </c>
      <c r="B33" t="s">
        <v>172</v>
      </c>
      <c r="C33" t="s">
        <v>173</v>
      </c>
      <c r="D33" t="s">
        <v>174</v>
      </c>
      <c r="E33">
        <f>SUM(Table18[[#This Row],[2025]:[2014]])</f>
        <v>1</v>
      </c>
      <c r="F33" s="10"/>
      <c r="G33" s="10"/>
      <c r="H33" s="10">
        <v>1</v>
      </c>
      <c r="I33" s="12"/>
    </row>
    <row r="34" spans="1:9" hidden="1" x14ac:dyDescent="0.35">
      <c r="A34" t="s">
        <v>119</v>
      </c>
      <c r="B34" t="s">
        <v>175</v>
      </c>
      <c r="C34" t="s">
        <v>124</v>
      </c>
      <c r="D34" t="s">
        <v>176</v>
      </c>
      <c r="E34">
        <f>SUM(Table18[[#This Row],[2025]:[2014]])</f>
        <v>4</v>
      </c>
      <c r="F34" s="10"/>
      <c r="G34" s="10"/>
      <c r="H34" s="10">
        <v>4</v>
      </c>
      <c r="I34" s="12"/>
    </row>
    <row r="35" spans="1:9" hidden="1" x14ac:dyDescent="0.35">
      <c r="A35" t="s">
        <v>119</v>
      </c>
      <c r="B35" t="s">
        <v>175</v>
      </c>
      <c r="C35" t="s">
        <v>124</v>
      </c>
      <c r="D35" t="s">
        <v>177</v>
      </c>
      <c r="E35">
        <f>SUM(Table18[[#This Row],[2025]:[2014]])</f>
        <v>2</v>
      </c>
      <c r="F35" s="10"/>
      <c r="G35" s="10"/>
      <c r="H35" s="10">
        <v>2</v>
      </c>
      <c r="I35" s="12"/>
    </row>
    <row r="36" spans="1:9" hidden="1" x14ac:dyDescent="0.35">
      <c r="A36" t="s">
        <v>119</v>
      </c>
      <c r="B36" t="s">
        <v>175</v>
      </c>
      <c r="C36" t="s">
        <v>124</v>
      </c>
      <c r="D36" t="s">
        <v>178</v>
      </c>
      <c r="E36">
        <f>SUM(Table18[[#This Row],[2025]:[2014]])</f>
        <v>39</v>
      </c>
      <c r="F36" s="10"/>
      <c r="G36" s="10">
        <v>4</v>
      </c>
      <c r="H36" s="10">
        <v>35</v>
      </c>
      <c r="I36" s="12"/>
    </row>
    <row r="37" spans="1:9" hidden="1" x14ac:dyDescent="0.35">
      <c r="A37" t="s">
        <v>119</v>
      </c>
      <c r="B37" t="s">
        <v>175</v>
      </c>
      <c r="C37" t="s">
        <v>124</v>
      </c>
      <c r="D37" t="s">
        <v>179</v>
      </c>
      <c r="E37">
        <f>SUM(Table18[[#This Row],[2025]:[2014]])</f>
        <v>5</v>
      </c>
      <c r="F37" s="10"/>
      <c r="G37" s="10"/>
      <c r="H37" s="10">
        <v>5</v>
      </c>
      <c r="I37" s="12"/>
    </row>
    <row r="38" spans="1:9" hidden="1" x14ac:dyDescent="0.35">
      <c r="A38" t="s">
        <v>119</v>
      </c>
      <c r="B38" t="s">
        <v>180</v>
      </c>
      <c r="C38" t="s">
        <v>181</v>
      </c>
      <c r="D38" t="s">
        <v>182</v>
      </c>
      <c r="E38">
        <f>SUM(Table18[[#This Row],[2025]:[2014]])</f>
        <v>3</v>
      </c>
      <c r="F38" s="10"/>
      <c r="G38" s="10"/>
      <c r="H38" s="10">
        <v>3</v>
      </c>
      <c r="I38" s="12"/>
    </row>
    <row r="39" spans="1:9" hidden="1" x14ac:dyDescent="0.35">
      <c r="A39" t="s">
        <v>119</v>
      </c>
      <c r="B39" t="s">
        <v>183</v>
      </c>
      <c r="C39" t="s">
        <v>184</v>
      </c>
      <c r="D39" t="s">
        <v>185</v>
      </c>
      <c r="E39">
        <f>SUM(Table18[[#This Row],[2025]:[2014]])</f>
        <v>1</v>
      </c>
      <c r="F39" s="10"/>
      <c r="G39" s="10">
        <v>1</v>
      </c>
      <c r="H39" s="10"/>
      <c r="I39" s="12"/>
    </row>
    <row r="40" spans="1:9" hidden="1" x14ac:dyDescent="0.35">
      <c r="A40" t="s">
        <v>119</v>
      </c>
      <c r="B40" t="s">
        <v>183</v>
      </c>
      <c r="C40" t="s">
        <v>186</v>
      </c>
      <c r="D40" t="s">
        <v>187</v>
      </c>
      <c r="E40">
        <f>SUM(Table18[[#This Row],[2025]:[2014]])</f>
        <v>51</v>
      </c>
      <c r="F40" s="10"/>
      <c r="G40" s="10"/>
      <c r="H40" s="10">
        <v>51</v>
      </c>
      <c r="I40" s="12"/>
    </row>
    <row r="41" spans="1:9" hidden="1" x14ac:dyDescent="0.35">
      <c r="A41" t="s">
        <v>119</v>
      </c>
      <c r="B41" t="s">
        <v>188</v>
      </c>
      <c r="C41" t="s">
        <v>189</v>
      </c>
      <c r="D41" t="s">
        <v>190</v>
      </c>
      <c r="E41">
        <f>SUM(Table18[[#This Row],[2025]:[2014]])</f>
        <v>1</v>
      </c>
      <c r="F41" s="10"/>
      <c r="G41" s="10"/>
      <c r="H41" s="10">
        <v>1</v>
      </c>
      <c r="I41" s="12"/>
    </row>
    <row r="42" spans="1:9" hidden="1" x14ac:dyDescent="0.35">
      <c r="A42" t="s">
        <v>119</v>
      </c>
      <c r="B42" t="s">
        <v>191</v>
      </c>
      <c r="C42" t="s">
        <v>192</v>
      </c>
      <c r="D42" t="s">
        <v>193</v>
      </c>
      <c r="E42">
        <f>SUM(Table18[[#This Row],[2025]:[2014]])</f>
        <v>2</v>
      </c>
      <c r="F42" s="10">
        <v>2</v>
      </c>
      <c r="G42" s="10"/>
      <c r="H42" s="10"/>
      <c r="I42" s="12"/>
    </row>
    <row r="43" spans="1:9" hidden="1" x14ac:dyDescent="0.35">
      <c r="A43" t="s">
        <v>119</v>
      </c>
      <c r="B43" t="s">
        <v>194</v>
      </c>
      <c r="C43" t="s">
        <v>195</v>
      </c>
      <c r="D43" t="s">
        <v>196</v>
      </c>
      <c r="E43">
        <f>SUM(Table18[[#This Row],[2025]:[2014]])</f>
        <v>2</v>
      </c>
      <c r="F43" s="10"/>
      <c r="G43" s="10">
        <v>1</v>
      </c>
      <c r="H43" s="10">
        <v>1</v>
      </c>
      <c r="I43" s="12"/>
    </row>
    <row r="44" spans="1:9" hidden="1" x14ac:dyDescent="0.35">
      <c r="A44" t="s">
        <v>119</v>
      </c>
      <c r="B44" t="s">
        <v>197</v>
      </c>
      <c r="C44" t="s">
        <v>198</v>
      </c>
      <c r="D44" t="s">
        <v>199</v>
      </c>
      <c r="E44">
        <f>SUM(Table18[[#This Row],[2025]:[2014]])</f>
        <v>2</v>
      </c>
      <c r="F44" s="10"/>
      <c r="G44" s="10"/>
      <c r="H44" s="10">
        <v>2</v>
      </c>
      <c r="I44" s="12"/>
    </row>
    <row r="45" spans="1:9" hidden="1" x14ac:dyDescent="0.35">
      <c r="A45" t="s">
        <v>119</v>
      </c>
      <c r="B45" t="s">
        <v>200</v>
      </c>
      <c r="C45" t="s">
        <v>201</v>
      </c>
      <c r="D45" t="s">
        <v>202</v>
      </c>
      <c r="E45">
        <f>SUM(Table18[[#This Row],[2025]:[2014]])</f>
        <v>1</v>
      </c>
      <c r="F45" s="10"/>
      <c r="G45" s="10"/>
      <c r="H45" s="10">
        <v>1</v>
      </c>
      <c r="I45" s="12"/>
    </row>
    <row r="46" spans="1:9" hidden="1" x14ac:dyDescent="0.35">
      <c r="A46" t="s">
        <v>119</v>
      </c>
      <c r="B46" t="s">
        <v>200</v>
      </c>
      <c r="C46" t="s">
        <v>203</v>
      </c>
      <c r="D46" t="s">
        <v>204</v>
      </c>
      <c r="E46">
        <f>SUM(Table18[[#This Row],[2025]:[2014]])</f>
        <v>2</v>
      </c>
      <c r="F46" s="10"/>
      <c r="G46" s="10"/>
      <c r="H46" s="10">
        <v>2</v>
      </c>
      <c r="I46" s="12">
        <v>0</v>
      </c>
    </row>
    <row r="47" spans="1:9" hidden="1" x14ac:dyDescent="0.35">
      <c r="A47" t="s">
        <v>119</v>
      </c>
      <c r="B47" t="s">
        <v>205</v>
      </c>
      <c r="C47" t="s">
        <v>124</v>
      </c>
      <c r="D47" t="s">
        <v>206</v>
      </c>
      <c r="E47">
        <f>SUM(Table18[[#This Row],[2025]:[2014]])</f>
        <v>484</v>
      </c>
      <c r="F47" s="10">
        <v>150</v>
      </c>
      <c r="G47" s="10">
        <v>123</v>
      </c>
      <c r="H47" s="10">
        <v>211</v>
      </c>
      <c r="I47" s="12"/>
    </row>
    <row r="48" spans="1:9" hidden="1" x14ac:dyDescent="0.35">
      <c r="A48" t="s">
        <v>119</v>
      </c>
      <c r="B48" t="s">
        <v>205</v>
      </c>
      <c r="C48" t="s">
        <v>124</v>
      </c>
      <c r="D48" t="s">
        <v>207</v>
      </c>
      <c r="E48">
        <f>SUM(Table18[[#This Row],[2025]:[2014]])</f>
        <v>1</v>
      </c>
      <c r="F48" s="10">
        <v>1</v>
      </c>
      <c r="G48" s="10">
        <v>-2</v>
      </c>
      <c r="H48" s="10">
        <v>2</v>
      </c>
      <c r="I48" s="12"/>
    </row>
    <row r="49" spans="1:9" hidden="1" x14ac:dyDescent="0.35">
      <c r="A49" t="s">
        <v>119</v>
      </c>
      <c r="B49" t="s">
        <v>205</v>
      </c>
      <c r="C49" t="s">
        <v>124</v>
      </c>
      <c r="D49" t="s">
        <v>208</v>
      </c>
      <c r="E49">
        <f>SUM(Table18[[#This Row],[2025]:[2014]])</f>
        <v>18</v>
      </c>
      <c r="F49" s="10"/>
      <c r="G49" s="10"/>
      <c r="H49" s="10">
        <v>18</v>
      </c>
      <c r="I49" s="12"/>
    </row>
    <row r="50" spans="1:9" hidden="1" x14ac:dyDescent="0.35">
      <c r="A50" t="s">
        <v>119</v>
      </c>
      <c r="B50" t="s">
        <v>205</v>
      </c>
      <c r="C50" t="s">
        <v>209</v>
      </c>
      <c r="D50" t="s">
        <v>210</v>
      </c>
      <c r="E50">
        <f>SUM(Table18[[#This Row],[2025]:[2014]])</f>
        <v>15</v>
      </c>
      <c r="F50" s="10"/>
      <c r="G50" s="10"/>
      <c r="H50" s="10">
        <v>15</v>
      </c>
      <c r="I50" s="12"/>
    </row>
    <row r="51" spans="1:9" hidden="1" x14ac:dyDescent="0.35">
      <c r="A51" t="s">
        <v>119</v>
      </c>
      <c r="B51" t="s">
        <v>205</v>
      </c>
      <c r="C51" t="s">
        <v>211</v>
      </c>
      <c r="D51" t="s">
        <v>212</v>
      </c>
      <c r="E51">
        <f>SUM(Table18[[#This Row],[2025]:[2014]])</f>
        <v>1</v>
      </c>
      <c r="F51" s="10"/>
      <c r="G51" s="10">
        <v>1</v>
      </c>
      <c r="H51" s="10"/>
      <c r="I51" s="12"/>
    </row>
    <row r="52" spans="1:9" hidden="1" x14ac:dyDescent="0.35">
      <c r="A52" t="s">
        <v>119</v>
      </c>
      <c r="B52" t="s">
        <v>205</v>
      </c>
      <c r="C52" t="s">
        <v>213</v>
      </c>
      <c r="D52" t="s">
        <v>214</v>
      </c>
      <c r="E52">
        <f>SUM(Table18[[#This Row],[2025]:[2014]])</f>
        <v>3</v>
      </c>
      <c r="F52" s="10">
        <v>3</v>
      </c>
      <c r="G52" s="10"/>
      <c r="H52" s="10"/>
      <c r="I52" s="12"/>
    </row>
    <row r="53" spans="1:9" hidden="1" x14ac:dyDescent="0.35">
      <c r="A53" t="s">
        <v>119</v>
      </c>
      <c r="B53" t="s">
        <v>205</v>
      </c>
      <c r="C53" t="s">
        <v>215</v>
      </c>
      <c r="D53" t="s">
        <v>216</v>
      </c>
      <c r="E53">
        <f>SUM(Table18[[#This Row],[2025]:[2014]])</f>
        <v>1</v>
      </c>
      <c r="F53" s="10"/>
      <c r="G53" s="10">
        <v>1</v>
      </c>
      <c r="H53" s="10"/>
      <c r="I53" s="12"/>
    </row>
    <row r="54" spans="1:9" hidden="1" x14ac:dyDescent="0.35">
      <c r="A54" t="s">
        <v>119</v>
      </c>
      <c r="B54" t="s">
        <v>205</v>
      </c>
      <c r="C54" t="s">
        <v>217</v>
      </c>
      <c r="D54" t="s">
        <v>218</v>
      </c>
      <c r="E54">
        <f>SUM(Table18[[#This Row],[2025]:[2014]])</f>
        <v>83</v>
      </c>
      <c r="F54" s="10">
        <v>13</v>
      </c>
      <c r="G54" s="10">
        <v>26</v>
      </c>
      <c r="H54" s="10">
        <v>44</v>
      </c>
      <c r="I54" s="12"/>
    </row>
    <row r="55" spans="1:9" hidden="1" x14ac:dyDescent="0.35">
      <c r="A55" t="s">
        <v>119</v>
      </c>
      <c r="B55" t="s">
        <v>205</v>
      </c>
      <c r="C55" t="s">
        <v>219</v>
      </c>
      <c r="D55" t="s">
        <v>220</v>
      </c>
      <c r="E55">
        <f>SUM(Table18[[#This Row],[2025]:[2014]])</f>
        <v>2</v>
      </c>
      <c r="F55" s="10"/>
      <c r="G55" s="10">
        <v>2</v>
      </c>
      <c r="H55" s="10"/>
      <c r="I55" s="12"/>
    </row>
    <row r="56" spans="1:9" hidden="1" x14ac:dyDescent="0.35">
      <c r="A56" t="s">
        <v>119</v>
      </c>
      <c r="B56" t="s">
        <v>205</v>
      </c>
      <c r="C56" t="s">
        <v>221</v>
      </c>
      <c r="D56" t="s">
        <v>222</v>
      </c>
      <c r="E56">
        <f>SUM(Table18[[#This Row],[2025]:[2014]])</f>
        <v>1</v>
      </c>
      <c r="F56" s="10"/>
      <c r="G56" s="10"/>
      <c r="H56" s="10">
        <v>1</v>
      </c>
      <c r="I56" s="12"/>
    </row>
    <row r="57" spans="1:9" hidden="1" x14ac:dyDescent="0.35">
      <c r="A57" t="s">
        <v>119</v>
      </c>
      <c r="B57" t="s">
        <v>205</v>
      </c>
      <c r="C57" t="s">
        <v>223</v>
      </c>
      <c r="D57" t="s">
        <v>224</v>
      </c>
      <c r="E57">
        <f>SUM(Table18[[#This Row],[2025]:[2014]])</f>
        <v>9</v>
      </c>
      <c r="F57" s="10">
        <v>2</v>
      </c>
      <c r="G57" s="10">
        <v>5</v>
      </c>
      <c r="H57" s="10">
        <v>2</v>
      </c>
      <c r="I57" s="12"/>
    </row>
    <row r="58" spans="1:9" hidden="1" x14ac:dyDescent="0.35">
      <c r="A58" t="s">
        <v>119</v>
      </c>
      <c r="B58" t="s">
        <v>205</v>
      </c>
      <c r="C58" t="s">
        <v>225</v>
      </c>
      <c r="D58" t="s">
        <v>226</v>
      </c>
      <c r="E58">
        <f>SUM(Table18[[#This Row],[2025]:[2014]])</f>
        <v>2</v>
      </c>
      <c r="F58" s="10"/>
      <c r="G58" s="10"/>
      <c r="H58" s="10">
        <v>2</v>
      </c>
      <c r="I58" s="12"/>
    </row>
    <row r="59" spans="1:9" hidden="1" x14ac:dyDescent="0.35">
      <c r="A59" t="s">
        <v>119</v>
      </c>
      <c r="B59" t="s">
        <v>205</v>
      </c>
      <c r="C59" t="s">
        <v>227</v>
      </c>
      <c r="D59" t="s">
        <v>228</v>
      </c>
      <c r="E59">
        <f>SUM(Table18[[#This Row],[2025]:[2014]])</f>
        <v>1</v>
      </c>
      <c r="F59" s="10">
        <v>1</v>
      </c>
      <c r="G59" s="10"/>
      <c r="H59" s="10"/>
      <c r="I59" s="12"/>
    </row>
    <row r="60" spans="1:9" hidden="1" x14ac:dyDescent="0.35">
      <c r="A60" t="s">
        <v>119</v>
      </c>
      <c r="B60" t="s">
        <v>205</v>
      </c>
      <c r="C60" t="s">
        <v>229</v>
      </c>
      <c r="D60" t="s">
        <v>230</v>
      </c>
      <c r="E60">
        <f>SUM(Table18[[#This Row],[2025]:[2014]])</f>
        <v>3</v>
      </c>
      <c r="F60" s="10"/>
      <c r="G60" s="10"/>
      <c r="H60" s="10">
        <v>3</v>
      </c>
      <c r="I60" s="12"/>
    </row>
    <row r="61" spans="1:9" hidden="1" x14ac:dyDescent="0.35">
      <c r="A61" t="s">
        <v>119</v>
      </c>
      <c r="B61" t="s">
        <v>205</v>
      </c>
      <c r="C61" t="s">
        <v>231</v>
      </c>
      <c r="D61" t="s">
        <v>232</v>
      </c>
      <c r="E61">
        <f>SUM(Table18[[#This Row],[2025]:[2014]])</f>
        <v>1</v>
      </c>
      <c r="F61" s="10"/>
      <c r="G61" s="10">
        <v>1</v>
      </c>
      <c r="H61" s="10"/>
      <c r="I61" s="12"/>
    </row>
    <row r="62" spans="1:9" hidden="1" x14ac:dyDescent="0.35">
      <c r="A62" t="s">
        <v>119</v>
      </c>
      <c r="B62" t="s">
        <v>205</v>
      </c>
      <c r="C62" t="s">
        <v>233</v>
      </c>
      <c r="D62" t="s">
        <v>234</v>
      </c>
      <c r="E62">
        <f>SUM(Table18[[#This Row],[2025]:[2014]])</f>
        <v>63</v>
      </c>
      <c r="F62" s="10">
        <v>2</v>
      </c>
      <c r="G62" s="10">
        <v>9</v>
      </c>
      <c r="H62" s="10">
        <v>52</v>
      </c>
      <c r="I62" s="12"/>
    </row>
    <row r="63" spans="1:9" hidden="1" x14ac:dyDescent="0.35">
      <c r="A63" t="s">
        <v>119</v>
      </c>
      <c r="B63" t="s">
        <v>205</v>
      </c>
      <c r="C63" t="s">
        <v>235</v>
      </c>
      <c r="D63" t="s">
        <v>236</v>
      </c>
      <c r="E63">
        <f>SUM(Table18[[#This Row],[2025]:[2014]])</f>
        <v>1</v>
      </c>
      <c r="F63" s="10"/>
      <c r="G63" s="10"/>
      <c r="H63" s="10">
        <v>1</v>
      </c>
      <c r="I63" s="12"/>
    </row>
    <row r="64" spans="1:9" hidden="1" x14ac:dyDescent="0.35">
      <c r="A64" t="s">
        <v>119</v>
      </c>
      <c r="B64" t="s">
        <v>205</v>
      </c>
      <c r="C64" t="s">
        <v>237</v>
      </c>
      <c r="D64" t="s">
        <v>238</v>
      </c>
      <c r="E64">
        <f>SUM(Table18[[#This Row],[2025]:[2014]])</f>
        <v>6</v>
      </c>
      <c r="F64" s="10">
        <v>-2</v>
      </c>
      <c r="G64" s="10">
        <v>4</v>
      </c>
      <c r="H64" s="10">
        <v>4</v>
      </c>
      <c r="I64" s="12"/>
    </row>
    <row r="65" spans="1:17" hidden="1" x14ac:dyDescent="0.35">
      <c r="A65" t="s">
        <v>239</v>
      </c>
      <c r="B65" t="s">
        <v>240</v>
      </c>
      <c r="C65" t="s">
        <v>241</v>
      </c>
      <c r="D65" t="s">
        <v>242</v>
      </c>
      <c r="E65">
        <f>SUM(Table18[[#This Row],[2025]:[2014]])</f>
        <v>1</v>
      </c>
      <c r="F65" s="10"/>
      <c r="G65" s="10">
        <v>1</v>
      </c>
      <c r="H65" s="10"/>
      <c r="I65" s="10"/>
      <c r="J65"/>
      <c r="K65"/>
      <c r="L65"/>
      <c r="M65"/>
      <c r="N65"/>
      <c r="O65"/>
      <c r="P65"/>
      <c r="Q65"/>
    </row>
    <row r="66" spans="1:17" hidden="1" x14ac:dyDescent="0.35">
      <c r="A66" t="s">
        <v>239</v>
      </c>
      <c r="B66" t="s">
        <v>123</v>
      </c>
      <c r="C66" t="s">
        <v>124</v>
      </c>
      <c r="D66" t="s">
        <v>125</v>
      </c>
      <c r="E66">
        <f>SUM(Table18[[#This Row],[2025]:[2014]])</f>
        <v>2</v>
      </c>
      <c r="F66" s="10"/>
      <c r="G66" s="10"/>
      <c r="H66" s="10"/>
      <c r="I66" s="10">
        <v>2</v>
      </c>
      <c r="J66"/>
      <c r="K66"/>
      <c r="L66"/>
      <c r="M66"/>
      <c r="N66"/>
      <c r="O66"/>
      <c r="P66"/>
      <c r="Q66"/>
    </row>
    <row r="67" spans="1:17" hidden="1" x14ac:dyDescent="0.35">
      <c r="A67" t="s">
        <v>239</v>
      </c>
      <c r="B67" t="s">
        <v>126</v>
      </c>
      <c r="C67" t="s">
        <v>127</v>
      </c>
      <c r="D67" t="s">
        <v>128</v>
      </c>
      <c r="E67">
        <f>SUM(Table18[[#This Row],[2025]:[2014]])</f>
        <v>22</v>
      </c>
      <c r="F67" s="10">
        <v>3</v>
      </c>
      <c r="G67" s="10">
        <v>7</v>
      </c>
      <c r="H67" s="10">
        <v>8</v>
      </c>
      <c r="I67" s="10">
        <v>4</v>
      </c>
      <c r="J67"/>
      <c r="K67"/>
      <c r="L67"/>
      <c r="M67"/>
      <c r="N67"/>
      <c r="O67"/>
      <c r="P67"/>
      <c r="Q67"/>
    </row>
    <row r="68" spans="1:17" hidden="1" x14ac:dyDescent="0.35">
      <c r="A68" t="s">
        <v>239</v>
      </c>
      <c r="B68" t="s">
        <v>243</v>
      </c>
      <c r="C68" t="s">
        <v>244</v>
      </c>
      <c r="D68" t="s">
        <v>245</v>
      </c>
      <c r="E68">
        <f>SUM(Table18[[#This Row],[2025]:[2014]])</f>
        <v>4</v>
      </c>
      <c r="F68" s="10"/>
      <c r="G68" s="10">
        <v>4</v>
      </c>
      <c r="H68" s="10"/>
      <c r="I68" s="10"/>
      <c r="J68"/>
      <c r="K68"/>
      <c r="L68"/>
      <c r="M68"/>
      <c r="N68"/>
      <c r="O68"/>
      <c r="P68"/>
      <c r="Q68"/>
    </row>
    <row r="69" spans="1:17" hidden="1" x14ac:dyDescent="0.35">
      <c r="A69" t="s">
        <v>239</v>
      </c>
      <c r="B69" t="s">
        <v>139</v>
      </c>
      <c r="C69" t="s">
        <v>142</v>
      </c>
      <c r="D69" t="s">
        <v>143</v>
      </c>
      <c r="E69">
        <f>SUM(Table18[[#This Row],[2025]:[2014]])</f>
        <v>0</v>
      </c>
      <c r="F69" s="10"/>
      <c r="G69" s="10"/>
      <c r="H69" s="10">
        <v>-1</v>
      </c>
      <c r="I69" s="10">
        <v>1</v>
      </c>
      <c r="J69"/>
      <c r="K69"/>
      <c r="L69"/>
      <c r="M69"/>
      <c r="N69"/>
      <c r="O69"/>
      <c r="P69"/>
      <c r="Q69"/>
    </row>
    <row r="70" spans="1:17" hidden="1" x14ac:dyDescent="0.35">
      <c r="A70" t="s">
        <v>239</v>
      </c>
      <c r="B70" t="s">
        <v>144</v>
      </c>
      <c r="C70" t="s">
        <v>124</v>
      </c>
      <c r="D70" t="s">
        <v>145</v>
      </c>
      <c r="E70">
        <f>SUM(Table18[[#This Row],[2025]:[2014]])</f>
        <v>5</v>
      </c>
      <c r="F70" s="10"/>
      <c r="G70" s="10"/>
      <c r="H70" s="10">
        <v>5</v>
      </c>
      <c r="I70" s="10"/>
      <c r="J70"/>
      <c r="K70"/>
      <c r="L70"/>
      <c r="M70"/>
      <c r="N70"/>
      <c r="O70"/>
      <c r="P70"/>
      <c r="Q70"/>
    </row>
    <row r="71" spans="1:17" hidden="1" x14ac:dyDescent="0.35">
      <c r="A71" t="s">
        <v>239</v>
      </c>
      <c r="B71" t="s">
        <v>144</v>
      </c>
      <c r="C71" t="s">
        <v>124</v>
      </c>
      <c r="D71" t="s">
        <v>246</v>
      </c>
      <c r="E71">
        <f>SUM(Table18[[#This Row],[2025]:[2014]])</f>
        <v>5</v>
      </c>
      <c r="F71" s="10"/>
      <c r="G71" s="10"/>
      <c r="H71" s="10"/>
      <c r="I71" s="10">
        <v>5</v>
      </c>
      <c r="J71"/>
      <c r="K71"/>
      <c r="L71"/>
      <c r="M71"/>
      <c r="N71"/>
      <c r="O71"/>
      <c r="P71"/>
      <c r="Q71"/>
    </row>
    <row r="72" spans="1:17" hidden="1" x14ac:dyDescent="0.35">
      <c r="A72" t="s">
        <v>239</v>
      </c>
      <c r="B72" t="s">
        <v>144</v>
      </c>
      <c r="C72" t="s">
        <v>124</v>
      </c>
      <c r="D72" t="s">
        <v>146</v>
      </c>
      <c r="E72">
        <f>SUM(Table18[[#This Row],[2025]:[2014]])</f>
        <v>-7</v>
      </c>
      <c r="F72" s="10"/>
      <c r="G72" s="10"/>
      <c r="H72" s="10">
        <v>-4</v>
      </c>
      <c r="I72" s="10">
        <v>-3</v>
      </c>
      <c r="J72"/>
      <c r="K72"/>
      <c r="L72"/>
      <c r="M72"/>
      <c r="N72"/>
      <c r="O72"/>
      <c r="P72"/>
      <c r="Q72"/>
    </row>
    <row r="73" spans="1:17" hidden="1" x14ac:dyDescent="0.35">
      <c r="A73" t="s">
        <v>239</v>
      </c>
      <c r="B73" t="s">
        <v>144</v>
      </c>
      <c r="C73" t="s">
        <v>124</v>
      </c>
      <c r="D73" t="s">
        <v>247</v>
      </c>
      <c r="E73">
        <f>SUM(Table18[[#This Row],[2025]:[2014]])</f>
        <v>8</v>
      </c>
      <c r="F73" s="10"/>
      <c r="G73" s="10"/>
      <c r="H73" s="10"/>
      <c r="I73" s="10">
        <v>8</v>
      </c>
      <c r="J73"/>
      <c r="K73"/>
      <c r="L73"/>
      <c r="M73"/>
      <c r="N73"/>
      <c r="O73"/>
      <c r="P73"/>
      <c r="Q73"/>
    </row>
    <row r="74" spans="1:17" hidden="1" x14ac:dyDescent="0.35">
      <c r="A74" t="s">
        <v>239</v>
      </c>
      <c r="B74" t="s">
        <v>144</v>
      </c>
      <c r="C74" t="s">
        <v>124</v>
      </c>
      <c r="D74" t="s">
        <v>147</v>
      </c>
      <c r="E74">
        <f>SUM(Table18[[#This Row],[2025]:[2014]])</f>
        <v>2</v>
      </c>
      <c r="F74" s="10"/>
      <c r="G74" s="10"/>
      <c r="H74" s="10">
        <v>2</v>
      </c>
      <c r="I74" s="10"/>
      <c r="J74"/>
      <c r="K74"/>
      <c r="L74"/>
      <c r="M74"/>
      <c r="N74"/>
      <c r="O74"/>
      <c r="P74"/>
      <c r="Q74"/>
    </row>
    <row r="75" spans="1:17" hidden="1" x14ac:dyDescent="0.35">
      <c r="A75" t="s">
        <v>239</v>
      </c>
      <c r="B75" t="s">
        <v>144</v>
      </c>
      <c r="C75" t="s">
        <v>124</v>
      </c>
      <c r="D75" t="s">
        <v>148</v>
      </c>
      <c r="E75">
        <f>SUM(Table18[[#This Row],[2025]:[2014]])</f>
        <v>9</v>
      </c>
      <c r="F75" s="10"/>
      <c r="G75" s="10"/>
      <c r="H75" s="10">
        <v>5</v>
      </c>
      <c r="I75" s="10">
        <v>4</v>
      </c>
      <c r="J75"/>
      <c r="K75"/>
      <c r="L75"/>
      <c r="M75"/>
      <c r="N75"/>
      <c r="O75"/>
      <c r="P75"/>
      <c r="Q75"/>
    </row>
    <row r="76" spans="1:17" hidden="1" x14ac:dyDescent="0.35">
      <c r="A76" t="s">
        <v>239</v>
      </c>
      <c r="B76" t="s">
        <v>144</v>
      </c>
      <c r="C76" t="s">
        <v>151</v>
      </c>
      <c r="D76" t="s">
        <v>152</v>
      </c>
      <c r="E76">
        <f>SUM(Table18[[#This Row],[2025]:[2014]])</f>
        <v>1</v>
      </c>
      <c r="F76" s="10"/>
      <c r="G76" s="10"/>
      <c r="H76" s="10">
        <v>1</v>
      </c>
      <c r="I76" s="10"/>
      <c r="J76"/>
      <c r="K76"/>
      <c r="L76"/>
      <c r="M76"/>
      <c r="N76"/>
      <c r="O76"/>
      <c r="P76"/>
      <c r="Q76"/>
    </row>
    <row r="77" spans="1:17" hidden="1" x14ac:dyDescent="0.35">
      <c r="A77" t="s">
        <v>239</v>
      </c>
      <c r="B77" t="s">
        <v>144</v>
      </c>
      <c r="C77" t="s">
        <v>248</v>
      </c>
      <c r="D77" t="s">
        <v>249</v>
      </c>
      <c r="E77">
        <f>SUM(Table18[[#This Row],[2025]:[2014]])</f>
        <v>1</v>
      </c>
      <c r="F77" s="10"/>
      <c r="G77" s="10"/>
      <c r="H77" s="10">
        <v>1</v>
      </c>
      <c r="I77" s="10"/>
      <c r="J77"/>
      <c r="K77"/>
      <c r="L77"/>
      <c r="M77"/>
      <c r="N77"/>
      <c r="O77"/>
      <c r="P77"/>
      <c r="Q77"/>
    </row>
    <row r="78" spans="1:17" hidden="1" x14ac:dyDescent="0.35">
      <c r="A78" t="s">
        <v>239</v>
      </c>
      <c r="B78" t="s">
        <v>144</v>
      </c>
      <c r="C78" t="s">
        <v>250</v>
      </c>
      <c r="D78" t="s">
        <v>251</v>
      </c>
      <c r="E78">
        <f>SUM(Table18[[#This Row],[2025]:[2014]])</f>
        <v>3</v>
      </c>
      <c r="F78" s="10"/>
      <c r="G78" s="10">
        <v>1</v>
      </c>
      <c r="H78" s="10">
        <v>1</v>
      </c>
      <c r="I78" s="10">
        <v>1</v>
      </c>
      <c r="J78"/>
      <c r="K78"/>
      <c r="L78"/>
      <c r="M78"/>
      <c r="N78"/>
      <c r="O78"/>
      <c r="P78"/>
      <c r="Q78"/>
    </row>
    <row r="79" spans="1:17" hidden="1" x14ac:dyDescent="0.35">
      <c r="A79" t="s">
        <v>239</v>
      </c>
      <c r="B79" t="s">
        <v>144</v>
      </c>
      <c r="C79" t="s">
        <v>252</v>
      </c>
      <c r="D79" t="s">
        <v>253</v>
      </c>
      <c r="E79">
        <f>SUM(Table18[[#This Row],[2025]:[2014]])</f>
        <v>1</v>
      </c>
      <c r="F79" s="10"/>
      <c r="G79" s="10"/>
      <c r="H79" s="10"/>
      <c r="I79" s="10">
        <v>1</v>
      </c>
      <c r="J79"/>
      <c r="K79"/>
      <c r="L79"/>
      <c r="M79"/>
      <c r="N79"/>
      <c r="O79"/>
      <c r="P79"/>
      <c r="Q79"/>
    </row>
    <row r="80" spans="1:17" hidden="1" x14ac:dyDescent="0.35">
      <c r="A80" t="s">
        <v>239</v>
      </c>
      <c r="B80" t="s">
        <v>144</v>
      </c>
      <c r="C80" t="s">
        <v>155</v>
      </c>
      <c r="D80" t="s">
        <v>156</v>
      </c>
      <c r="E80">
        <f>SUM(Table18[[#This Row],[2025]:[2014]])</f>
        <v>4</v>
      </c>
      <c r="F80" s="10"/>
      <c r="G80" s="10">
        <v>-1</v>
      </c>
      <c r="H80" s="10"/>
      <c r="I80" s="10">
        <v>5</v>
      </c>
      <c r="J80"/>
      <c r="K80"/>
      <c r="L80"/>
      <c r="M80"/>
      <c r="N80"/>
      <c r="O80"/>
      <c r="P80"/>
      <c r="Q80"/>
    </row>
    <row r="81" spans="1:17" hidden="1" x14ac:dyDescent="0.35">
      <c r="A81" t="s">
        <v>239</v>
      </c>
      <c r="B81" t="s">
        <v>144</v>
      </c>
      <c r="C81" t="s">
        <v>157</v>
      </c>
      <c r="D81" t="s">
        <v>158</v>
      </c>
      <c r="E81">
        <f>SUM(Table18[[#This Row],[2025]:[2014]])</f>
        <v>6</v>
      </c>
      <c r="F81" s="10"/>
      <c r="G81" s="10"/>
      <c r="H81" s="10"/>
      <c r="I81" s="10">
        <v>6</v>
      </c>
      <c r="J81"/>
      <c r="K81"/>
      <c r="L81"/>
      <c r="M81"/>
      <c r="N81"/>
      <c r="O81"/>
      <c r="P81"/>
      <c r="Q81"/>
    </row>
    <row r="82" spans="1:17" hidden="1" x14ac:dyDescent="0.35">
      <c r="A82" t="s">
        <v>239</v>
      </c>
      <c r="B82" t="s">
        <v>144</v>
      </c>
      <c r="C82" t="s">
        <v>159</v>
      </c>
      <c r="D82" t="s">
        <v>160</v>
      </c>
      <c r="E82">
        <f>SUM(Table18[[#This Row],[2025]:[2014]])</f>
        <v>42</v>
      </c>
      <c r="F82" s="10">
        <v>3</v>
      </c>
      <c r="G82" s="10">
        <v>17</v>
      </c>
      <c r="H82" s="10">
        <v>18</v>
      </c>
      <c r="I82" s="10">
        <v>4</v>
      </c>
      <c r="J82"/>
      <c r="K82"/>
      <c r="L82"/>
      <c r="M82"/>
      <c r="N82"/>
      <c r="O82"/>
      <c r="P82"/>
      <c r="Q82"/>
    </row>
    <row r="83" spans="1:17" hidden="1" x14ac:dyDescent="0.35">
      <c r="A83" t="s">
        <v>239</v>
      </c>
      <c r="B83" t="s">
        <v>144</v>
      </c>
      <c r="C83" t="s">
        <v>161</v>
      </c>
      <c r="D83" t="s">
        <v>162</v>
      </c>
      <c r="E83">
        <f>SUM(Table18[[#This Row],[2025]:[2014]])</f>
        <v>4</v>
      </c>
      <c r="F83" s="10"/>
      <c r="G83" s="10">
        <v>1</v>
      </c>
      <c r="H83" s="10">
        <v>2</v>
      </c>
      <c r="I83" s="10">
        <v>1</v>
      </c>
      <c r="J83"/>
      <c r="K83"/>
      <c r="L83"/>
      <c r="M83"/>
      <c r="N83"/>
      <c r="O83"/>
      <c r="P83"/>
      <c r="Q83"/>
    </row>
    <row r="84" spans="1:17" hidden="1" x14ac:dyDescent="0.35">
      <c r="A84" t="s">
        <v>239</v>
      </c>
      <c r="B84" t="s">
        <v>254</v>
      </c>
      <c r="C84" t="s">
        <v>255</v>
      </c>
      <c r="D84" t="s">
        <v>256</v>
      </c>
      <c r="E84">
        <f>SUM(Table18[[#This Row],[2025]:[2014]])</f>
        <v>2</v>
      </c>
      <c r="F84" s="10"/>
      <c r="G84" s="10"/>
      <c r="H84" s="10"/>
      <c r="I84" s="10">
        <v>2</v>
      </c>
      <c r="J84"/>
      <c r="K84"/>
      <c r="L84"/>
      <c r="M84"/>
      <c r="N84"/>
      <c r="O84"/>
      <c r="P84"/>
      <c r="Q84"/>
    </row>
    <row r="85" spans="1:17" hidden="1" x14ac:dyDescent="0.35">
      <c r="A85" t="s">
        <v>239</v>
      </c>
      <c r="B85" t="s">
        <v>163</v>
      </c>
      <c r="C85" t="s">
        <v>164</v>
      </c>
      <c r="D85" t="s">
        <v>165</v>
      </c>
      <c r="E85">
        <f>SUM(Table18[[#This Row],[2025]:[2014]])</f>
        <v>1</v>
      </c>
      <c r="F85" s="10">
        <v>1</v>
      </c>
      <c r="G85" s="10"/>
      <c r="H85" s="10"/>
      <c r="I85" s="10"/>
      <c r="J85"/>
      <c r="K85"/>
      <c r="L85"/>
      <c r="M85"/>
      <c r="N85"/>
      <c r="O85"/>
      <c r="P85"/>
      <c r="Q85"/>
    </row>
    <row r="86" spans="1:17" hidden="1" x14ac:dyDescent="0.35">
      <c r="A86" t="s">
        <v>239</v>
      </c>
      <c r="B86" t="s">
        <v>166</v>
      </c>
      <c r="C86" t="s">
        <v>167</v>
      </c>
      <c r="D86" t="s">
        <v>168</v>
      </c>
      <c r="E86">
        <f>SUM(Table18[[#This Row],[2025]:[2014]])</f>
        <v>1</v>
      </c>
      <c r="F86" s="10"/>
      <c r="G86" s="10"/>
      <c r="H86" s="10"/>
      <c r="I86" s="10">
        <v>1</v>
      </c>
      <c r="J86"/>
      <c r="K86"/>
      <c r="L86"/>
      <c r="M86"/>
      <c r="N86"/>
      <c r="O86"/>
      <c r="P86"/>
      <c r="Q86"/>
    </row>
    <row r="87" spans="1:17" hidden="1" x14ac:dyDescent="0.35">
      <c r="A87" t="s">
        <v>239</v>
      </c>
      <c r="B87" t="s">
        <v>169</v>
      </c>
      <c r="C87" t="s">
        <v>124</v>
      </c>
      <c r="D87" t="s">
        <v>170</v>
      </c>
      <c r="E87">
        <f>SUM(Table18[[#This Row],[2025]:[2014]])</f>
        <v>-45</v>
      </c>
      <c r="F87" s="10"/>
      <c r="G87" s="10"/>
      <c r="H87" s="10">
        <v>-32</v>
      </c>
      <c r="I87" s="10">
        <v>-13</v>
      </c>
      <c r="J87"/>
      <c r="K87"/>
      <c r="L87"/>
      <c r="M87"/>
      <c r="N87"/>
      <c r="O87"/>
      <c r="P87"/>
      <c r="Q87"/>
    </row>
    <row r="88" spans="1:17" hidden="1" x14ac:dyDescent="0.35">
      <c r="A88" t="s">
        <v>239</v>
      </c>
      <c r="B88" t="s">
        <v>169</v>
      </c>
      <c r="C88" t="s">
        <v>124</v>
      </c>
      <c r="D88" t="s">
        <v>257</v>
      </c>
      <c r="E88">
        <f>SUM(Table18[[#This Row],[2025]:[2014]])</f>
        <v>-2</v>
      </c>
      <c r="F88" s="10"/>
      <c r="G88" s="10"/>
      <c r="H88" s="10">
        <v>-2</v>
      </c>
      <c r="I88" s="10"/>
      <c r="J88"/>
      <c r="K88"/>
      <c r="L88"/>
      <c r="M88"/>
      <c r="N88"/>
      <c r="O88"/>
      <c r="P88"/>
      <c r="Q88"/>
    </row>
    <row r="89" spans="1:17" hidden="1" x14ac:dyDescent="0.35">
      <c r="A89" t="s">
        <v>239</v>
      </c>
      <c r="B89" t="s">
        <v>169</v>
      </c>
      <c r="C89" t="s">
        <v>124</v>
      </c>
      <c r="D89" t="s">
        <v>171</v>
      </c>
      <c r="E89">
        <f>SUM(Table18[[#This Row],[2025]:[2014]])</f>
        <v>27</v>
      </c>
      <c r="F89" s="10"/>
      <c r="G89" s="10">
        <v>24</v>
      </c>
      <c r="H89" s="10">
        <v>3</v>
      </c>
      <c r="I89" s="10"/>
      <c r="J89"/>
      <c r="K89"/>
      <c r="L89"/>
      <c r="M89"/>
      <c r="N89"/>
      <c r="O89"/>
      <c r="P89"/>
      <c r="Q89"/>
    </row>
    <row r="90" spans="1:17" hidden="1" x14ac:dyDescent="0.35">
      <c r="A90" t="s">
        <v>239</v>
      </c>
      <c r="B90" t="s">
        <v>172</v>
      </c>
      <c r="C90" t="s">
        <v>258</v>
      </c>
      <c r="D90" t="s">
        <v>259</v>
      </c>
      <c r="E90">
        <f>SUM(Table18[[#This Row],[2025]:[2014]])</f>
        <v>3</v>
      </c>
      <c r="F90" s="10">
        <v>2</v>
      </c>
      <c r="G90" s="10"/>
      <c r="H90" s="10">
        <v>1</v>
      </c>
      <c r="I90" s="10"/>
      <c r="J90"/>
      <c r="K90"/>
      <c r="L90"/>
      <c r="M90"/>
      <c r="N90"/>
      <c r="O90"/>
      <c r="P90"/>
      <c r="Q90"/>
    </row>
    <row r="91" spans="1:17" hidden="1" x14ac:dyDescent="0.35">
      <c r="A91" t="s">
        <v>239</v>
      </c>
      <c r="B91" t="s">
        <v>260</v>
      </c>
      <c r="C91" t="s">
        <v>261</v>
      </c>
      <c r="D91" t="s">
        <v>262</v>
      </c>
      <c r="E91">
        <f>SUM(Table18[[#This Row],[2025]:[2014]])</f>
        <v>2</v>
      </c>
      <c r="F91" s="10">
        <v>2</v>
      </c>
      <c r="G91" s="10"/>
      <c r="H91" s="10"/>
      <c r="I91" s="10"/>
      <c r="J91"/>
      <c r="K91"/>
      <c r="L91"/>
      <c r="M91"/>
      <c r="N91"/>
      <c r="O91"/>
      <c r="P91"/>
      <c r="Q91"/>
    </row>
    <row r="92" spans="1:17" hidden="1" x14ac:dyDescent="0.35">
      <c r="A92" t="s">
        <v>239</v>
      </c>
      <c r="B92" t="s">
        <v>263</v>
      </c>
      <c r="C92" t="s">
        <v>264</v>
      </c>
      <c r="D92" t="s">
        <v>265</v>
      </c>
      <c r="E92">
        <f>SUM(Table18[[#This Row],[2025]:[2014]])</f>
        <v>20</v>
      </c>
      <c r="F92" s="10"/>
      <c r="G92" s="10"/>
      <c r="H92" s="10">
        <v>20</v>
      </c>
      <c r="I92" s="10"/>
      <c r="J92"/>
      <c r="K92"/>
      <c r="L92"/>
      <c r="M92"/>
      <c r="N92"/>
      <c r="O92"/>
      <c r="P92"/>
      <c r="Q92"/>
    </row>
    <row r="93" spans="1:17" hidden="1" x14ac:dyDescent="0.35">
      <c r="A93" t="s">
        <v>239</v>
      </c>
      <c r="B93" t="s">
        <v>175</v>
      </c>
      <c r="C93" t="s">
        <v>124</v>
      </c>
      <c r="D93" t="s">
        <v>177</v>
      </c>
      <c r="E93">
        <f>SUM(Table18[[#This Row],[2025]:[2014]])</f>
        <v>11</v>
      </c>
      <c r="F93" s="10"/>
      <c r="G93" s="10"/>
      <c r="H93" s="10"/>
      <c r="I93" s="10">
        <v>11</v>
      </c>
      <c r="J93"/>
      <c r="K93"/>
      <c r="L93"/>
      <c r="M93"/>
      <c r="N93"/>
      <c r="O93"/>
      <c r="P93"/>
      <c r="Q93"/>
    </row>
    <row r="94" spans="1:17" hidden="1" x14ac:dyDescent="0.35">
      <c r="A94" t="s">
        <v>239</v>
      </c>
      <c r="B94" t="s">
        <v>175</v>
      </c>
      <c r="C94" t="s">
        <v>124</v>
      </c>
      <c r="D94" t="s">
        <v>178</v>
      </c>
      <c r="E94">
        <f>SUM(Table18[[#This Row],[2025]:[2014]])</f>
        <v>39</v>
      </c>
      <c r="F94" s="10"/>
      <c r="G94" s="10"/>
      <c r="H94" s="10">
        <v>8</v>
      </c>
      <c r="I94" s="10">
        <v>31</v>
      </c>
      <c r="J94"/>
      <c r="K94"/>
      <c r="L94"/>
      <c r="M94"/>
      <c r="N94"/>
      <c r="O94"/>
      <c r="P94"/>
      <c r="Q94"/>
    </row>
    <row r="95" spans="1:17" hidden="1" x14ac:dyDescent="0.35">
      <c r="A95" t="s">
        <v>239</v>
      </c>
      <c r="B95" t="s">
        <v>175</v>
      </c>
      <c r="C95" t="s">
        <v>124</v>
      </c>
      <c r="D95" t="s">
        <v>179</v>
      </c>
      <c r="E95">
        <f>SUM(Table18[[#This Row],[2025]:[2014]])</f>
        <v>7</v>
      </c>
      <c r="F95" s="10"/>
      <c r="G95" s="10"/>
      <c r="H95" s="10"/>
      <c r="I95" s="10">
        <v>7</v>
      </c>
      <c r="J95"/>
      <c r="K95"/>
      <c r="L95"/>
      <c r="M95"/>
      <c r="N95"/>
      <c r="O95"/>
      <c r="P95"/>
      <c r="Q95"/>
    </row>
    <row r="96" spans="1:17" hidden="1" x14ac:dyDescent="0.35">
      <c r="A96" t="s">
        <v>239</v>
      </c>
      <c r="B96" t="s">
        <v>175</v>
      </c>
      <c r="C96" t="s">
        <v>124</v>
      </c>
      <c r="D96" t="s">
        <v>266</v>
      </c>
      <c r="E96">
        <f>SUM(Table18[[#This Row],[2025]:[2014]])</f>
        <v>6</v>
      </c>
      <c r="F96" s="10"/>
      <c r="G96" s="10"/>
      <c r="H96" s="10"/>
      <c r="I96" s="10">
        <v>6</v>
      </c>
      <c r="J96"/>
      <c r="K96"/>
      <c r="L96"/>
      <c r="M96"/>
      <c r="N96"/>
      <c r="O96"/>
      <c r="P96"/>
      <c r="Q96"/>
    </row>
    <row r="97" spans="1:17" hidden="1" x14ac:dyDescent="0.35">
      <c r="A97" t="s">
        <v>239</v>
      </c>
      <c r="B97" t="s">
        <v>180</v>
      </c>
      <c r="C97" t="s">
        <v>267</v>
      </c>
      <c r="D97" t="s">
        <v>268</v>
      </c>
      <c r="E97">
        <f>SUM(Table18[[#This Row],[2025]:[2014]])</f>
        <v>1</v>
      </c>
      <c r="F97" s="10"/>
      <c r="G97" s="10"/>
      <c r="H97" s="10">
        <v>1</v>
      </c>
      <c r="I97" s="10"/>
      <c r="J97"/>
      <c r="K97"/>
      <c r="L97"/>
      <c r="M97"/>
      <c r="N97"/>
      <c r="O97"/>
      <c r="P97"/>
      <c r="Q97"/>
    </row>
    <row r="98" spans="1:17" hidden="1" x14ac:dyDescent="0.35">
      <c r="A98" t="s">
        <v>239</v>
      </c>
      <c r="B98" t="s">
        <v>183</v>
      </c>
      <c r="C98" t="s">
        <v>184</v>
      </c>
      <c r="D98" t="s">
        <v>185</v>
      </c>
      <c r="E98">
        <f>SUM(Table18[[#This Row],[2025]:[2014]])</f>
        <v>1</v>
      </c>
      <c r="F98" s="10"/>
      <c r="G98" s="10">
        <v>1</v>
      </c>
      <c r="H98" s="10"/>
      <c r="I98" s="10"/>
      <c r="J98"/>
      <c r="K98"/>
      <c r="L98"/>
      <c r="M98"/>
      <c r="N98"/>
      <c r="O98"/>
      <c r="P98"/>
      <c r="Q98"/>
    </row>
    <row r="99" spans="1:17" hidden="1" x14ac:dyDescent="0.35">
      <c r="A99" t="s">
        <v>239</v>
      </c>
      <c r="B99" t="s">
        <v>183</v>
      </c>
      <c r="C99" t="s">
        <v>186</v>
      </c>
      <c r="D99" t="s">
        <v>187</v>
      </c>
      <c r="E99">
        <f>SUM(Table18[[#This Row],[2025]:[2014]])</f>
        <v>100</v>
      </c>
      <c r="F99" s="10"/>
      <c r="G99" s="10"/>
      <c r="H99" s="10">
        <v>100</v>
      </c>
      <c r="I99" s="10"/>
      <c r="J99"/>
      <c r="K99"/>
      <c r="L99"/>
      <c r="M99"/>
      <c r="N99"/>
      <c r="O99"/>
      <c r="P99"/>
      <c r="Q99"/>
    </row>
    <row r="100" spans="1:17" hidden="1" x14ac:dyDescent="0.35">
      <c r="A100" t="s">
        <v>239</v>
      </c>
      <c r="B100" t="s">
        <v>191</v>
      </c>
      <c r="C100" t="s">
        <v>269</v>
      </c>
      <c r="D100" t="s">
        <v>270</v>
      </c>
      <c r="E100">
        <f>SUM(Table18[[#This Row],[2025]:[2014]])</f>
        <v>1</v>
      </c>
      <c r="F100" s="10"/>
      <c r="G100" s="10"/>
      <c r="H100" s="10">
        <v>1</v>
      </c>
      <c r="I100" s="10"/>
      <c r="J100"/>
      <c r="K100"/>
      <c r="L100"/>
      <c r="M100"/>
      <c r="N100"/>
      <c r="O100"/>
      <c r="P100"/>
      <c r="Q100"/>
    </row>
    <row r="101" spans="1:17" hidden="1" x14ac:dyDescent="0.35">
      <c r="A101" t="s">
        <v>239</v>
      </c>
      <c r="B101" t="s">
        <v>191</v>
      </c>
      <c r="C101" t="s">
        <v>192</v>
      </c>
      <c r="D101" t="s">
        <v>193</v>
      </c>
      <c r="E101">
        <f>SUM(Table18[[#This Row],[2025]:[2014]])</f>
        <v>2</v>
      </c>
      <c r="F101" s="10"/>
      <c r="G101" s="10"/>
      <c r="H101" s="10">
        <v>2</v>
      </c>
      <c r="I101" s="10"/>
      <c r="J101"/>
      <c r="K101"/>
      <c r="L101"/>
      <c r="M101"/>
      <c r="N101"/>
      <c r="O101"/>
      <c r="P101"/>
      <c r="Q101"/>
    </row>
    <row r="102" spans="1:17" hidden="1" x14ac:dyDescent="0.35">
      <c r="A102" t="s">
        <v>239</v>
      </c>
      <c r="B102" t="s">
        <v>194</v>
      </c>
      <c r="C102" t="s">
        <v>195</v>
      </c>
      <c r="D102" t="s">
        <v>196</v>
      </c>
      <c r="E102">
        <f>SUM(Table18[[#This Row],[2025]:[2014]])</f>
        <v>24</v>
      </c>
      <c r="F102" s="10"/>
      <c r="G102" s="10">
        <v>10</v>
      </c>
      <c r="H102" s="10">
        <v>11</v>
      </c>
      <c r="I102" s="10">
        <v>3</v>
      </c>
      <c r="J102"/>
      <c r="K102"/>
      <c r="L102"/>
      <c r="M102"/>
      <c r="N102"/>
      <c r="O102"/>
      <c r="P102"/>
      <c r="Q102"/>
    </row>
    <row r="103" spans="1:17" hidden="1" x14ac:dyDescent="0.35">
      <c r="A103" t="s">
        <v>239</v>
      </c>
      <c r="B103" t="s">
        <v>194</v>
      </c>
      <c r="C103" t="s">
        <v>271</v>
      </c>
      <c r="D103" t="s">
        <v>272</v>
      </c>
      <c r="E103">
        <f>SUM(Table18[[#This Row],[2025]:[2014]])</f>
        <v>17</v>
      </c>
      <c r="F103" s="10">
        <v>1</v>
      </c>
      <c r="G103" s="10">
        <v>6</v>
      </c>
      <c r="H103" s="10">
        <v>9</v>
      </c>
      <c r="I103" s="10">
        <v>1</v>
      </c>
      <c r="J103"/>
      <c r="K103"/>
      <c r="L103"/>
      <c r="M103"/>
      <c r="N103"/>
      <c r="O103"/>
      <c r="P103"/>
      <c r="Q103"/>
    </row>
    <row r="104" spans="1:17" hidden="1" x14ac:dyDescent="0.35">
      <c r="A104" t="s">
        <v>239</v>
      </c>
      <c r="B104" t="s">
        <v>194</v>
      </c>
      <c r="C104" t="s">
        <v>273</v>
      </c>
      <c r="D104" t="s">
        <v>274</v>
      </c>
      <c r="E104">
        <f>SUM(Table18[[#This Row],[2025]:[2014]])</f>
        <v>3</v>
      </c>
      <c r="F104" s="10">
        <v>1</v>
      </c>
      <c r="G104" s="10">
        <v>1</v>
      </c>
      <c r="H104" s="10"/>
      <c r="I104" s="10">
        <v>1</v>
      </c>
      <c r="J104"/>
      <c r="K104"/>
      <c r="L104"/>
      <c r="M104"/>
      <c r="N104"/>
      <c r="O104"/>
      <c r="P104"/>
      <c r="Q104"/>
    </row>
    <row r="105" spans="1:17" hidden="1" x14ac:dyDescent="0.35">
      <c r="A105" t="s">
        <v>239</v>
      </c>
      <c r="B105" t="s">
        <v>275</v>
      </c>
      <c r="C105" t="s">
        <v>276</v>
      </c>
      <c r="D105" t="s">
        <v>277</v>
      </c>
      <c r="E105">
        <f>SUM(Table18[[#This Row],[2025]:[2014]])</f>
        <v>1</v>
      </c>
      <c r="F105" s="10"/>
      <c r="G105" s="10"/>
      <c r="H105" s="10">
        <v>0</v>
      </c>
      <c r="I105" s="10">
        <v>1</v>
      </c>
      <c r="J105"/>
      <c r="K105"/>
      <c r="L105"/>
      <c r="M105"/>
      <c r="N105"/>
      <c r="O105"/>
      <c r="P105"/>
      <c r="Q105"/>
    </row>
    <row r="106" spans="1:17" hidden="1" x14ac:dyDescent="0.35">
      <c r="A106" t="s">
        <v>239</v>
      </c>
      <c r="B106" t="s">
        <v>200</v>
      </c>
      <c r="C106" t="s">
        <v>201</v>
      </c>
      <c r="D106" t="s">
        <v>202</v>
      </c>
      <c r="E106">
        <f>SUM(Table18[[#This Row],[2025]:[2014]])</f>
        <v>9</v>
      </c>
      <c r="F106" s="10"/>
      <c r="G106" s="10">
        <v>2</v>
      </c>
      <c r="H106" s="10">
        <v>6</v>
      </c>
      <c r="I106" s="10">
        <v>1</v>
      </c>
      <c r="J106"/>
      <c r="K106"/>
      <c r="L106"/>
      <c r="M106"/>
      <c r="N106"/>
      <c r="O106"/>
      <c r="P106"/>
      <c r="Q106"/>
    </row>
    <row r="107" spans="1:17" hidden="1" x14ac:dyDescent="0.35">
      <c r="A107" t="s">
        <v>239</v>
      </c>
      <c r="B107" t="s">
        <v>200</v>
      </c>
      <c r="C107" t="s">
        <v>278</v>
      </c>
      <c r="D107" t="s">
        <v>279</v>
      </c>
      <c r="E107">
        <f>SUM(Table18[[#This Row],[2025]:[2014]])</f>
        <v>1</v>
      </c>
      <c r="F107" s="10"/>
      <c r="G107" s="10"/>
      <c r="H107" s="10">
        <v>1</v>
      </c>
      <c r="I107" s="10"/>
      <c r="J107"/>
      <c r="K107"/>
      <c r="L107"/>
      <c r="M107"/>
      <c r="N107"/>
      <c r="O107"/>
      <c r="P107"/>
      <c r="Q107"/>
    </row>
    <row r="108" spans="1:17" hidden="1" x14ac:dyDescent="0.35">
      <c r="A108" t="s">
        <v>239</v>
      </c>
      <c r="B108" t="s">
        <v>200</v>
      </c>
      <c r="C108" t="s">
        <v>203</v>
      </c>
      <c r="D108" t="s">
        <v>204</v>
      </c>
      <c r="E108">
        <f>SUM(Table18[[#This Row],[2025]:[2014]])</f>
        <v>8</v>
      </c>
      <c r="F108" s="10"/>
      <c r="G108" s="10">
        <v>3</v>
      </c>
      <c r="H108" s="10">
        <v>1</v>
      </c>
      <c r="I108" s="10">
        <v>4</v>
      </c>
      <c r="J108"/>
      <c r="K108"/>
      <c r="L108"/>
      <c r="M108"/>
      <c r="N108"/>
      <c r="O108"/>
      <c r="P108"/>
      <c r="Q108"/>
    </row>
    <row r="109" spans="1:17" hidden="1" x14ac:dyDescent="0.35">
      <c r="A109" t="s">
        <v>239</v>
      </c>
      <c r="B109" t="s">
        <v>200</v>
      </c>
      <c r="C109" t="s">
        <v>280</v>
      </c>
      <c r="D109" t="s">
        <v>281</v>
      </c>
      <c r="E109">
        <f>SUM(Table18[[#This Row],[2025]:[2014]])</f>
        <v>4</v>
      </c>
      <c r="F109" s="10"/>
      <c r="G109" s="10">
        <v>1</v>
      </c>
      <c r="H109" s="10">
        <v>2</v>
      </c>
      <c r="I109" s="10">
        <v>1</v>
      </c>
      <c r="J109"/>
      <c r="K109"/>
      <c r="L109"/>
      <c r="M109"/>
      <c r="N109"/>
      <c r="O109"/>
      <c r="P109"/>
      <c r="Q109"/>
    </row>
    <row r="110" spans="1:17" hidden="1" x14ac:dyDescent="0.35">
      <c r="A110" t="s">
        <v>239</v>
      </c>
      <c r="B110" t="s">
        <v>205</v>
      </c>
      <c r="C110" t="s">
        <v>124</v>
      </c>
      <c r="D110" t="s">
        <v>206</v>
      </c>
      <c r="E110">
        <f>SUM(Table18[[#This Row],[2025]:[2014]])</f>
        <v>218</v>
      </c>
      <c r="F110" s="10">
        <v>98</v>
      </c>
      <c r="G110" s="10"/>
      <c r="H110" s="10">
        <v>5</v>
      </c>
      <c r="I110" s="10">
        <v>115</v>
      </c>
      <c r="J110"/>
      <c r="K110"/>
      <c r="L110"/>
      <c r="M110"/>
      <c r="N110"/>
      <c r="O110"/>
      <c r="P110"/>
      <c r="Q110"/>
    </row>
    <row r="111" spans="1:17" hidden="1" x14ac:dyDescent="0.35">
      <c r="A111" t="s">
        <v>239</v>
      </c>
      <c r="B111" t="s">
        <v>205</v>
      </c>
      <c r="C111" t="s">
        <v>124</v>
      </c>
      <c r="D111" t="s">
        <v>207</v>
      </c>
      <c r="E111">
        <f>SUM(Table18[[#This Row],[2025]:[2014]])</f>
        <v>13</v>
      </c>
      <c r="F111" s="10">
        <v>13</v>
      </c>
      <c r="G111" s="10"/>
      <c r="H111" s="10"/>
      <c r="I111" s="10"/>
      <c r="J111"/>
      <c r="K111"/>
      <c r="L111"/>
      <c r="M111"/>
      <c r="N111"/>
      <c r="O111"/>
      <c r="P111"/>
      <c r="Q111"/>
    </row>
    <row r="112" spans="1:17" hidden="1" x14ac:dyDescent="0.35">
      <c r="A112" t="s">
        <v>239</v>
      </c>
      <c r="B112" t="s">
        <v>205</v>
      </c>
      <c r="C112" t="s">
        <v>209</v>
      </c>
      <c r="D112" t="s">
        <v>210</v>
      </c>
      <c r="E112">
        <f>SUM(Table18[[#This Row],[2025]:[2014]])</f>
        <v>8</v>
      </c>
      <c r="F112" s="10"/>
      <c r="G112" s="10"/>
      <c r="H112" s="10">
        <v>7</v>
      </c>
      <c r="I112" s="10">
        <v>1</v>
      </c>
      <c r="J112"/>
      <c r="K112"/>
      <c r="L112"/>
      <c r="M112"/>
      <c r="N112"/>
      <c r="O112"/>
      <c r="P112"/>
      <c r="Q112"/>
    </row>
    <row r="113" spans="1:17" hidden="1" x14ac:dyDescent="0.35">
      <c r="A113" t="s">
        <v>239</v>
      </c>
      <c r="B113" t="s">
        <v>205</v>
      </c>
      <c r="C113" t="s">
        <v>211</v>
      </c>
      <c r="D113" t="s">
        <v>212</v>
      </c>
      <c r="E113">
        <f>SUM(Table18[[#This Row],[2025]:[2014]])</f>
        <v>46</v>
      </c>
      <c r="F113" s="10"/>
      <c r="G113" s="10">
        <v>46</v>
      </c>
      <c r="H113" s="10"/>
      <c r="I113" s="10"/>
      <c r="J113"/>
      <c r="K113"/>
      <c r="L113"/>
      <c r="M113"/>
      <c r="N113"/>
      <c r="O113"/>
      <c r="P113"/>
      <c r="Q113"/>
    </row>
    <row r="114" spans="1:17" hidden="1" x14ac:dyDescent="0.35">
      <c r="A114" t="s">
        <v>239</v>
      </c>
      <c r="B114" t="s">
        <v>205</v>
      </c>
      <c r="C114" t="s">
        <v>282</v>
      </c>
      <c r="D114" t="s">
        <v>283</v>
      </c>
      <c r="E114">
        <f>SUM(Table18[[#This Row],[2025]:[2014]])</f>
        <v>1</v>
      </c>
      <c r="F114" s="10"/>
      <c r="G114" s="10"/>
      <c r="H114" s="10">
        <v>1</v>
      </c>
      <c r="I114" s="10"/>
      <c r="J114"/>
      <c r="K114"/>
      <c r="L114"/>
      <c r="M114"/>
      <c r="N114"/>
      <c r="O114"/>
      <c r="P114"/>
      <c r="Q114"/>
    </row>
    <row r="115" spans="1:17" hidden="1" x14ac:dyDescent="0.35">
      <c r="A115" t="s">
        <v>239</v>
      </c>
      <c r="B115" t="s">
        <v>205</v>
      </c>
      <c r="C115" t="s">
        <v>284</v>
      </c>
      <c r="D115" t="s">
        <v>285</v>
      </c>
      <c r="E115">
        <f>SUM(Table18[[#This Row],[2025]:[2014]])</f>
        <v>0</v>
      </c>
      <c r="F115" s="10"/>
      <c r="G115" s="10"/>
      <c r="H115" s="10"/>
      <c r="I115" s="10">
        <v>0</v>
      </c>
      <c r="J115"/>
      <c r="K115"/>
      <c r="L115"/>
      <c r="M115"/>
      <c r="N115"/>
      <c r="O115"/>
      <c r="P115"/>
      <c r="Q115"/>
    </row>
    <row r="116" spans="1:17" hidden="1" x14ac:dyDescent="0.35">
      <c r="A116" t="s">
        <v>239</v>
      </c>
      <c r="B116" t="s">
        <v>205</v>
      </c>
      <c r="C116" t="s">
        <v>286</v>
      </c>
      <c r="D116" t="s">
        <v>287</v>
      </c>
      <c r="E116">
        <f>SUM(Table18[[#This Row],[2025]:[2014]])</f>
        <v>118</v>
      </c>
      <c r="F116" s="10">
        <v>3</v>
      </c>
      <c r="G116" s="10">
        <v>32</v>
      </c>
      <c r="H116" s="10">
        <v>45</v>
      </c>
      <c r="I116" s="10">
        <v>38</v>
      </c>
      <c r="J116"/>
      <c r="K116"/>
      <c r="L116"/>
      <c r="M116"/>
      <c r="N116"/>
      <c r="O116"/>
      <c r="P116"/>
      <c r="Q116"/>
    </row>
    <row r="117" spans="1:17" hidden="1" x14ac:dyDescent="0.35">
      <c r="A117" t="s">
        <v>239</v>
      </c>
      <c r="B117" t="s">
        <v>205</v>
      </c>
      <c r="C117" t="s">
        <v>217</v>
      </c>
      <c r="D117" t="s">
        <v>218</v>
      </c>
      <c r="E117">
        <f>SUM(Table18[[#This Row],[2025]:[2014]])</f>
        <v>202</v>
      </c>
      <c r="F117" s="10">
        <v>45</v>
      </c>
      <c r="G117" s="10">
        <v>78</v>
      </c>
      <c r="H117" s="10">
        <v>34</v>
      </c>
      <c r="I117" s="10">
        <v>45</v>
      </c>
      <c r="J117"/>
      <c r="K117"/>
      <c r="L117"/>
      <c r="M117"/>
      <c r="N117"/>
      <c r="O117"/>
      <c r="P117"/>
      <c r="Q117"/>
    </row>
    <row r="118" spans="1:17" hidden="1" x14ac:dyDescent="0.35">
      <c r="A118" t="s">
        <v>239</v>
      </c>
      <c r="B118" t="s">
        <v>205</v>
      </c>
      <c r="C118" t="s">
        <v>288</v>
      </c>
      <c r="D118" t="s">
        <v>289</v>
      </c>
      <c r="E118">
        <f>SUM(Table18[[#This Row],[2025]:[2014]])</f>
        <v>2</v>
      </c>
      <c r="F118" s="10"/>
      <c r="G118" s="10"/>
      <c r="H118" s="10">
        <v>2</v>
      </c>
      <c r="I118" s="10"/>
      <c r="J118"/>
      <c r="K118"/>
      <c r="L118"/>
      <c r="M118"/>
      <c r="N118"/>
      <c r="O118"/>
      <c r="P118"/>
      <c r="Q118"/>
    </row>
    <row r="119" spans="1:17" hidden="1" x14ac:dyDescent="0.35">
      <c r="A119" t="s">
        <v>239</v>
      </c>
      <c r="B119" t="s">
        <v>205</v>
      </c>
      <c r="C119" t="s">
        <v>221</v>
      </c>
      <c r="D119" t="s">
        <v>222</v>
      </c>
      <c r="E119">
        <f>SUM(Table18[[#This Row],[2025]:[2014]])</f>
        <v>14</v>
      </c>
      <c r="F119" s="10"/>
      <c r="G119" s="10">
        <v>5</v>
      </c>
      <c r="H119" s="10">
        <v>4</v>
      </c>
      <c r="I119" s="10">
        <v>5</v>
      </c>
      <c r="J119"/>
      <c r="K119"/>
      <c r="L119"/>
      <c r="M119"/>
      <c r="N119"/>
      <c r="O119"/>
      <c r="P119"/>
      <c r="Q119"/>
    </row>
    <row r="120" spans="1:17" hidden="1" x14ac:dyDescent="0.35">
      <c r="A120" t="s">
        <v>239</v>
      </c>
      <c r="B120" t="s">
        <v>205</v>
      </c>
      <c r="C120" t="s">
        <v>290</v>
      </c>
      <c r="D120" t="s">
        <v>291</v>
      </c>
      <c r="E120">
        <f>SUM(Table18[[#This Row],[2025]:[2014]])</f>
        <v>1</v>
      </c>
      <c r="F120" s="10"/>
      <c r="G120" s="10"/>
      <c r="H120" s="10">
        <v>1</v>
      </c>
      <c r="I120" s="10"/>
      <c r="J120"/>
      <c r="K120"/>
      <c r="L120"/>
      <c r="M120"/>
      <c r="N120"/>
      <c r="O120"/>
      <c r="P120"/>
      <c r="Q120"/>
    </row>
    <row r="121" spans="1:17" hidden="1" x14ac:dyDescent="0.35">
      <c r="A121" t="s">
        <v>239</v>
      </c>
      <c r="B121" t="s">
        <v>205</v>
      </c>
      <c r="C121" t="s">
        <v>223</v>
      </c>
      <c r="D121" t="s">
        <v>224</v>
      </c>
      <c r="E121">
        <f>SUM(Table18[[#This Row],[2025]:[2014]])</f>
        <v>76</v>
      </c>
      <c r="F121" s="10">
        <v>12</v>
      </c>
      <c r="G121" s="10">
        <v>57</v>
      </c>
      <c r="H121" s="10">
        <v>7</v>
      </c>
      <c r="I121" s="10"/>
      <c r="J121"/>
      <c r="K121"/>
      <c r="L121"/>
      <c r="M121"/>
      <c r="N121"/>
      <c r="O121"/>
      <c r="P121"/>
      <c r="Q121"/>
    </row>
    <row r="122" spans="1:17" hidden="1" x14ac:dyDescent="0.35">
      <c r="A122" t="s">
        <v>239</v>
      </c>
      <c r="B122" t="s">
        <v>205</v>
      </c>
      <c r="C122" t="s">
        <v>225</v>
      </c>
      <c r="D122" t="s">
        <v>226</v>
      </c>
      <c r="E122">
        <f>SUM(Table18[[#This Row],[2025]:[2014]])</f>
        <v>2</v>
      </c>
      <c r="F122" s="10"/>
      <c r="G122" s="10">
        <v>2</v>
      </c>
      <c r="H122" s="10"/>
      <c r="I122" s="10"/>
      <c r="J122"/>
      <c r="K122"/>
      <c r="L122"/>
      <c r="M122"/>
      <c r="N122"/>
      <c r="O122"/>
      <c r="P122"/>
      <c r="Q122"/>
    </row>
    <row r="123" spans="1:17" hidden="1" x14ac:dyDescent="0.35">
      <c r="A123" t="s">
        <v>239</v>
      </c>
      <c r="B123" t="s">
        <v>205</v>
      </c>
      <c r="C123" t="s">
        <v>229</v>
      </c>
      <c r="D123" t="s">
        <v>230</v>
      </c>
      <c r="E123">
        <f>SUM(Table18[[#This Row],[2025]:[2014]])</f>
        <v>88</v>
      </c>
      <c r="F123" s="10"/>
      <c r="G123" s="10">
        <v>13</v>
      </c>
      <c r="H123" s="10">
        <v>74</v>
      </c>
      <c r="I123" s="10">
        <v>1</v>
      </c>
      <c r="J123"/>
      <c r="K123"/>
      <c r="L123"/>
      <c r="M123"/>
      <c r="N123"/>
      <c r="O123"/>
      <c r="P123"/>
      <c r="Q123"/>
    </row>
    <row r="124" spans="1:17" hidden="1" x14ac:dyDescent="0.35">
      <c r="A124" t="s">
        <v>239</v>
      </c>
      <c r="B124" t="s">
        <v>205</v>
      </c>
      <c r="C124" t="s">
        <v>233</v>
      </c>
      <c r="D124" t="s">
        <v>234</v>
      </c>
      <c r="E124">
        <f>SUM(Table18[[#This Row],[2025]:[2014]])</f>
        <v>27</v>
      </c>
      <c r="F124" s="10">
        <v>1</v>
      </c>
      <c r="G124" s="10">
        <v>5</v>
      </c>
      <c r="H124" s="10">
        <v>20</v>
      </c>
      <c r="I124" s="10">
        <v>1</v>
      </c>
      <c r="J124"/>
      <c r="K124"/>
      <c r="L124"/>
      <c r="M124"/>
      <c r="N124"/>
      <c r="O124"/>
      <c r="P124"/>
      <c r="Q124"/>
    </row>
    <row r="125" spans="1:17" hidden="1" x14ac:dyDescent="0.35">
      <c r="A125" t="s">
        <v>239</v>
      </c>
      <c r="B125" t="s">
        <v>205</v>
      </c>
      <c r="C125" t="s">
        <v>292</v>
      </c>
      <c r="D125" t="s">
        <v>293</v>
      </c>
      <c r="E125">
        <f>SUM(Table18[[#This Row],[2025]:[2014]])</f>
        <v>1</v>
      </c>
      <c r="F125" s="10"/>
      <c r="G125" s="10">
        <v>1</v>
      </c>
      <c r="H125" s="10"/>
      <c r="I125" s="10"/>
      <c r="J125"/>
      <c r="K125"/>
      <c r="L125"/>
      <c r="M125"/>
      <c r="N125"/>
      <c r="O125"/>
      <c r="P125"/>
      <c r="Q125"/>
    </row>
    <row r="126" spans="1:17" hidden="1" x14ac:dyDescent="0.35">
      <c r="A126" t="s">
        <v>239</v>
      </c>
      <c r="B126" t="s">
        <v>205</v>
      </c>
      <c r="C126" t="s">
        <v>294</v>
      </c>
      <c r="D126" t="s">
        <v>295</v>
      </c>
      <c r="E126">
        <f>SUM(Table18[[#This Row],[2025]:[2014]])</f>
        <v>1</v>
      </c>
      <c r="F126" s="10"/>
      <c r="G126" s="10">
        <v>1</v>
      </c>
      <c r="H126" s="10"/>
      <c r="I126" s="10"/>
      <c r="J126"/>
      <c r="K126"/>
      <c r="L126"/>
      <c r="M126"/>
      <c r="N126"/>
      <c r="O126"/>
      <c r="P126"/>
      <c r="Q126"/>
    </row>
    <row r="127" spans="1:17" hidden="1" x14ac:dyDescent="0.35">
      <c r="A127" t="s">
        <v>239</v>
      </c>
      <c r="B127" t="s">
        <v>205</v>
      </c>
      <c r="C127" t="s">
        <v>296</v>
      </c>
      <c r="D127" t="s">
        <v>297</v>
      </c>
      <c r="E127">
        <f>SUM(Table18[[#This Row],[2025]:[2014]])</f>
        <v>2</v>
      </c>
      <c r="F127" s="10"/>
      <c r="G127" s="10"/>
      <c r="H127" s="10">
        <v>2</v>
      </c>
      <c r="I127" s="10"/>
      <c r="J127"/>
      <c r="K127"/>
      <c r="L127"/>
      <c r="M127"/>
      <c r="N127"/>
      <c r="O127"/>
      <c r="P127"/>
      <c r="Q127"/>
    </row>
    <row r="128" spans="1:17" hidden="1" x14ac:dyDescent="0.35">
      <c r="A128" t="s">
        <v>239</v>
      </c>
      <c r="B128" t="s">
        <v>205</v>
      </c>
      <c r="C128" t="s">
        <v>298</v>
      </c>
      <c r="D128" t="s">
        <v>299</v>
      </c>
      <c r="E128">
        <f>SUM(Table18[[#This Row],[2025]:[2014]])</f>
        <v>1</v>
      </c>
      <c r="F128" s="10"/>
      <c r="G128" s="10"/>
      <c r="H128" s="10">
        <v>1</v>
      </c>
      <c r="I128" s="10"/>
      <c r="J128"/>
      <c r="K128"/>
      <c r="L128"/>
      <c r="M128"/>
      <c r="N128"/>
      <c r="O128"/>
      <c r="P128"/>
      <c r="Q128"/>
    </row>
    <row r="129" spans="1:17" hidden="1" x14ac:dyDescent="0.35">
      <c r="A129" t="s">
        <v>239</v>
      </c>
      <c r="B129" t="s">
        <v>205</v>
      </c>
      <c r="C129" t="s">
        <v>300</v>
      </c>
      <c r="D129" t="s">
        <v>301</v>
      </c>
      <c r="E129">
        <f>SUM(Table18[[#This Row],[2025]:[2014]])</f>
        <v>1</v>
      </c>
      <c r="F129" s="10"/>
      <c r="G129" s="10"/>
      <c r="H129" s="10"/>
      <c r="I129" s="10">
        <v>1</v>
      </c>
      <c r="J129"/>
      <c r="K129"/>
      <c r="L129"/>
      <c r="M129"/>
      <c r="N129"/>
      <c r="O129"/>
      <c r="P129"/>
      <c r="Q129"/>
    </row>
    <row r="130" spans="1:17" hidden="1" x14ac:dyDescent="0.35">
      <c r="A130" t="s">
        <v>239</v>
      </c>
      <c r="B130" t="s">
        <v>205</v>
      </c>
      <c r="C130" t="s">
        <v>235</v>
      </c>
      <c r="D130" t="s">
        <v>236</v>
      </c>
      <c r="E130">
        <f>SUM(Table18[[#This Row],[2025]:[2014]])</f>
        <v>12</v>
      </c>
      <c r="F130" s="10"/>
      <c r="G130" s="10"/>
      <c r="H130" s="10"/>
      <c r="I130" s="10">
        <v>12</v>
      </c>
      <c r="J130"/>
      <c r="K130"/>
      <c r="L130"/>
      <c r="M130"/>
      <c r="N130"/>
      <c r="O130"/>
      <c r="P130"/>
      <c r="Q130"/>
    </row>
    <row r="131" spans="1:17" hidden="1" x14ac:dyDescent="0.35">
      <c r="A131" t="s">
        <v>239</v>
      </c>
      <c r="B131" t="s">
        <v>205</v>
      </c>
      <c r="C131" t="s">
        <v>237</v>
      </c>
      <c r="D131" t="s">
        <v>238</v>
      </c>
      <c r="E131">
        <f>SUM(Table18[[#This Row],[2025]:[2014]])</f>
        <v>45</v>
      </c>
      <c r="F131" s="10">
        <v>6</v>
      </c>
      <c r="G131" s="10">
        <v>18</v>
      </c>
      <c r="H131" s="10">
        <v>20</v>
      </c>
      <c r="I131" s="10">
        <v>1</v>
      </c>
      <c r="J131"/>
      <c r="K131"/>
      <c r="L131"/>
      <c r="M131"/>
      <c r="N131"/>
      <c r="O131"/>
      <c r="P131"/>
      <c r="Q131"/>
    </row>
    <row r="132" spans="1:17" hidden="1" x14ac:dyDescent="0.35">
      <c r="A132" t="s">
        <v>302</v>
      </c>
      <c r="B132" t="s">
        <v>240</v>
      </c>
      <c r="C132" t="s">
        <v>241</v>
      </c>
      <c r="D132" t="s">
        <v>242</v>
      </c>
      <c r="E132">
        <f>SUM(Table18[[#This Row],[2025]:[2014]])</f>
        <v>2</v>
      </c>
      <c r="F132" s="10"/>
      <c r="G132" s="10"/>
      <c r="H132" s="10"/>
      <c r="I132" s="10"/>
      <c r="J132" s="10"/>
      <c r="K132" s="10"/>
      <c r="L132" s="10"/>
      <c r="M132" s="10"/>
      <c r="N132" s="10">
        <v>2</v>
      </c>
      <c r="O132"/>
      <c r="P132"/>
      <c r="Q132"/>
    </row>
    <row r="133" spans="1:17" hidden="1" x14ac:dyDescent="0.35">
      <c r="A133" t="s">
        <v>302</v>
      </c>
      <c r="B133" t="s">
        <v>123</v>
      </c>
      <c r="C133" t="s">
        <v>124</v>
      </c>
      <c r="D133" t="s">
        <v>125</v>
      </c>
      <c r="E133">
        <f>SUM(Table18[[#This Row],[2025]:[2014]])</f>
        <v>7</v>
      </c>
      <c r="F133" s="10"/>
      <c r="G133" s="10"/>
      <c r="H133" s="10"/>
      <c r="I133" s="10"/>
      <c r="J133" s="10">
        <v>1</v>
      </c>
      <c r="K133" s="10">
        <v>4</v>
      </c>
      <c r="L133" s="10">
        <v>1</v>
      </c>
      <c r="M133" s="10"/>
      <c r="N133" s="10">
        <v>1</v>
      </c>
      <c r="O133"/>
      <c r="P133"/>
      <c r="Q133"/>
    </row>
    <row r="134" spans="1:17" hidden="1" x14ac:dyDescent="0.35">
      <c r="A134" t="s">
        <v>302</v>
      </c>
      <c r="B134" t="s">
        <v>123</v>
      </c>
      <c r="C134" t="s">
        <v>303</v>
      </c>
      <c r="D134" t="s">
        <v>304</v>
      </c>
      <c r="E134">
        <f>SUM(Table18[[#This Row],[2025]:[2014]])</f>
        <v>1</v>
      </c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/>
      <c r="P134"/>
      <c r="Q134"/>
    </row>
    <row r="135" spans="1:17" hidden="1" x14ac:dyDescent="0.35">
      <c r="A135" t="s">
        <v>302</v>
      </c>
      <c r="B135" t="s">
        <v>126</v>
      </c>
      <c r="C135" t="s">
        <v>305</v>
      </c>
      <c r="D135" t="s">
        <v>306</v>
      </c>
      <c r="E135">
        <f>SUM(Table18[[#This Row],[2025]:[2014]])</f>
        <v>1</v>
      </c>
      <c r="F135" s="10"/>
      <c r="G135" s="10"/>
      <c r="H135" s="10"/>
      <c r="I135" s="10"/>
      <c r="J135" s="10"/>
      <c r="K135" s="10"/>
      <c r="L135" s="10"/>
      <c r="M135" s="10"/>
      <c r="N135" s="10">
        <v>1</v>
      </c>
      <c r="O135"/>
      <c r="P135"/>
      <c r="Q135"/>
    </row>
    <row r="136" spans="1:17" hidden="1" x14ac:dyDescent="0.35">
      <c r="A136" t="s">
        <v>302</v>
      </c>
      <c r="B136" t="s">
        <v>126</v>
      </c>
      <c r="C136" t="s">
        <v>307</v>
      </c>
      <c r="D136" t="s">
        <v>308</v>
      </c>
      <c r="E136">
        <f>SUM(Table18[[#This Row],[2025]:[2014]])</f>
        <v>0</v>
      </c>
      <c r="F136" s="10"/>
      <c r="G136" s="10"/>
      <c r="H136" s="10"/>
      <c r="I136" s="10"/>
      <c r="J136" s="10"/>
      <c r="K136" s="10"/>
      <c r="L136" s="10">
        <v>-1</v>
      </c>
      <c r="M136" s="10"/>
      <c r="N136" s="10">
        <v>1</v>
      </c>
      <c r="O136"/>
      <c r="P136"/>
      <c r="Q136"/>
    </row>
    <row r="137" spans="1:17" hidden="1" x14ac:dyDescent="0.35">
      <c r="A137" t="s">
        <v>302</v>
      </c>
      <c r="B137" t="s">
        <v>131</v>
      </c>
      <c r="C137" t="s">
        <v>309</v>
      </c>
      <c r="D137" t="s">
        <v>310</v>
      </c>
      <c r="E137">
        <f>SUM(Table18[[#This Row],[2025]:[2014]])</f>
        <v>5</v>
      </c>
      <c r="F137" s="10"/>
      <c r="G137" s="10"/>
      <c r="H137" s="10"/>
      <c r="I137" s="10"/>
      <c r="J137" s="10"/>
      <c r="K137" s="10"/>
      <c r="L137" s="10">
        <v>5</v>
      </c>
      <c r="M137" s="10"/>
      <c r="N137" s="10"/>
      <c r="O137"/>
      <c r="P137"/>
      <c r="Q137"/>
    </row>
    <row r="138" spans="1:17" hidden="1" x14ac:dyDescent="0.35">
      <c r="A138" t="s">
        <v>302</v>
      </c>
      <c r="B138" t="s">
        <v>243</v>
      </c>
      <c r="C138" t="s">
        <v>311</v>
      </c>
      <c r="D138" t="s">
        <v>312</v>
      </c>
      <c r="E138">
        <f>SUM(Table18[[#This Row],[2025]:[2014]])</f>
        <v>11</v>
      </c>
      <c r="F138" s="10"/>
      <c r="G138" s="10"/>
      <c r="H138" s="10"/>
      <c r="I138" s="10"/>
      <c r="J138" s="10"/>
      <c r="K138" s="10"/>
      <c r="L138" s="10"/>
      <c r="M138" s="10">
        <v>8</v>
      </c>
      <c r="N138" s="10">
        <v>3</v>
      </c>
      <c r="O138"/>
      <c r="P138"/>
      <c r="Q138"/>
    </row>
    <row r="139" spans="1:17" hidden="1" x14ac:dyDescent="0.35">
      <c r="A139" t="s">
        <v>302</v>
      </c>
      <c r="B139" t="s">
        <v>139</v>
      </c>
      <c r="C139" t="s">
        <v>124</v>
      </c>
      <c r="D139" t="s">
        <v>313</v>
      </c>
      <c r="E139">
        <f>SUM(Table18[[#This Row],[2025]:[2014]])</f>
        <v>9</v>
      </c>
      <c r="F139" s="10"/>
      <c r="G139" s="10"/>
      <c r="H139" s="10"/>
      <c r="I139" s="10"/>
      <c r="J139" s="10"/>
      <c r="K139" s="10"/>
      <c r="L139" s="10">
        <v>5</v>
      </c>
      <c r="M139" s="10">
        <v>1</v>
      </c>
      <c r="N139" s="10">
        <v>3</v>
      </c>
      <c r="O139"/>
      <c r="P139"/>
      <c r="Q139"/>
    </row>
    <row r="140" spans="1:17" hidden="1" x14ac:dyDescent="0.35">
      <c r="A140" t="s">
        <v>302</v>
      </c>
      <c r="B140" t="s">
        <v>144</v>
      </c>
      <c r="C140" t="s">
        <v>124</v>
      </c>
      <c r="D140" t="s">
        <v>145</v>
      </c>
      <c r="E140">
        <f>SUM(Table18[[#This Row],[2025]:[2014]])</f>
        <v>1</v>
      </c>
      <c r="F140" s="10"/>
      <c r="G140" s="10"/>
      <c r="H140" s="10">
        <v>1</v>
      </c>
      <c r="I140" s="10"/>
      <c r="J140" s="10"/>
      <c r="K140" s="10"/>
      <c r="L140" s="10"/>
      <c r="M140" s="10"/>
      <c r="N140" s="10"/>
      <c r="O140"/>
      <c r="P140"/>
      <c r="Q140"/>
    </row>
    <row r="141" spans="1:17" hidden="1" x14ac:dyDescent="0.35">
      <c r="A141" t="s">
        <v>302</v>
      </c>
      <c r="B141" t="s">
        <v>144</v>
      </c>
      <c r="C141" t="s">
        <v>124</v>
      </c>
      <c r="D141" t="s">
        <v>146</v>
      </c>
      <c r="E141">
        <f>SUM(Table18[[#This Row],[2025]:[2014]])</f>
        <v>-3</v>
      </c>
      <c r="F141" s="10"/>
      <c r="G141" s="10"/>
      <c r="H141" s="10">
        <v>-1</v>
      </c>
      <c r="I141" s="10">
        <v>-2</v>
      </c>
      <c r="J141" s="10"/>
      <c r="K141" s="10"/>
      <c r="L141" s="10"/>
      <c r="M141" s="10"/>
      <c r="N141" s="10"/>
      <c r="O141"/>
      <c r="P141"/>
      <c r="Q141"/>
    </row>
    <row r="142" spans="1:17" hidden="1" x14ac:dyDescent="0.35">
      <c r="A142" t="s">
        <v>302</v>
      </c>
      <c r="B142" t="s">
        <v>144</v>
      </c>
      <c r="C142" t="s">
        <v>124</v>
      </c>
      <c r="D142" t="s">
        <v>314</v>
      </c>
      <c r="E142">
        <f>SUM(Table18[[#This Row],[2025]:[2014]])</f>
        <v>1</v>
      </c>
      <c r="F142" s="10"/>
      <c r="G142" s="10"/>
      <c r="H142" s="10"/>
      <c r="I142" s="10"/>
      <c r="J142" s="10"/>
      <c r="K142" s="10"/>
      <c r="L142" s="10"/>
      <c r="M142" s="10"/>
      <c r="N142" s="10">
        <v>1</v>
      </c>
      <c r="O142"/>
      <c r="P142"/>
      <c r="Q142"/>
    </row>
    <row r="143" spans="1:17" hidden="1" x14ac:dyDescent="0.35">
      <c r="A143" t="s">
        <v>302</v>
      </c>
      <c r="B143" t="s">
        <v>144</v>
      </c>
      <c r="C143" t="s">
        <v>124</v>
      </c>
      <c r="D143" t="s">
        <v>315</v>
      </c>
      <c r="E143">
        <f>SUM(Table18[[#This Row],[2025]:[2014]])</f>
        <v>2</v>
      </c>
      <c r="F143" s="10"/>
      <c r="G143" s="10"/>
      <c r="H143" s="10"/>
      <c r="I143" s="10">
        <v>1</v>
      </c>
      <c r="J143" s="10">
        <v>1</v>
      </c>
      <c r="K143" s="10"/>
      <c r="L143" s="10"/>
      <c r="M143" s="10"/>
      <c r="N143" s="10"/>
      <c r="O143"/>
      <c r="P143"/>
      <c r="Q143"/>
    </row>
    <row r="144" spans="1:17" hidden="1" x14ac:dyDescent="0.35">
      <c r="A144" t="s">
        <v>302</v>
      </c>
      <c r="B144" t="s">
        <v>144</v>
      </c>
      <c r="C144" t="s">
        <v>124</v>
      </c>
      <c r="D144" t="s">
        <v>148</v>
      </c>
      <c r="E144">
        <f>SUM(Table18[[#This Row],[2025]:[2014]])</f>
        <v>2</v>
      </c>
      <c r="F144" s="10"/>
      <c r="G144" s="10"/>
      <c r="H144" s="10">
        <v>1</v>
      </c>
      <c r="I144" s="10"/>
      <c r="J144" s="10"/>
      <c r="K144" s="10"/>
      <c r="L144" s="10">
        <v>1</v>
      </c>
      <c r="M144" s="10"/>
      <c r="N144" s="10"/>
      <c r="O144"/>
      <c r="P144"/>
      <c r="Q144"/>
    </row>
    <row r="145" spans="1:17" hidden="1" x14ac:dyDescent="0.35">
      <c r="A145" t="s">
        <v>302</v>
      </c>
      <c r="B145" t="s">
        <v>144</v>
      </c>
      <c r="C145" t="s">
        <v>151</v>
      </c>
      <c r="D145" t="s">
        <v>152</v>
      </c>
      <c r="E145">
        <f>SUM(Table18[[#This Row],[2025]:[2014]])</f>
        <v>1</v>
      </c>
      <c r="F145" s="10"/>
      <c r="G145" s="10"/>
      <c r="H145" s="10"/>
      <c r="I145" s="10"/>
      <c r="J145" s="10"/>
      <c r="K145" s="10"/>
      <c r="L145" s="10"/>
      <c r="M145" s="10"/>
      <c r="N145" s="10">
        <v>1</v>
      </c>
      <c r="O145"/>
      <c r="P145"/>
      <c r="Q145"/>
    </row>
    <row r="146" spans="1:17" hidden="1" x14ac:dyDescent="0.35">
      <c r="A146" t="s">
        <v>302</v>
      </c>
      <c r="B146" t="s">
        <v>144</v>
      </c>
      <c r="C146" t="s">
        <v>316</v>
      </c>
      <c r="D146" t="s">
        <v>317</v>
      </c>
      <c r="E146">
        <f>SUM(Table18[[#This Row],[2025]:[2014]])</f>
        <v>1</v>
      </c>
      <c r="F146" s="10"/>
      <c r="G146" s="10"/>
      <c r="H146" s="10"/>
      <c r="I146" s="10"/>
      <c r="J146" s="10"/>
      <c r="K146" s="10"/>
      <c r="L146" s="10"/>
      <c r="M146" s="10"/>
      <c r="N146" s="10">
        <v>1</v>
      </c>
      <c r="O146"/>
      <c r="P146"/>
      <c r="Q146"/>
    </row>
    <row r="147" spans="1:17" hidden="1" x14ac:dyDescent="0.35">
      <c r="A147" t="s">
        <v>302</v>
      </c>
      <c r="B147" t="s">
        <v>144</v>
      </c>
      <c r="C147" t="s">
        <v>318</v>
      </c>
      <c r="D147" t="s">
        <v>319</v>
      </c>
      <c r="E147">
        <f>SUM(Table18[[#This Row],[2025]:[2014]])</f>
        <v>1</v>
      </c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/>
      <c r="P147"/>
      <c r="Q147"/>
    </row>
    <row r="148" spans="1:17" hidden="1" x14ac:dyDescent="0.35">
      <c r="A148" t="s">
        <v>302</v>
      </c>
      <c r="B148" t="s">
        <v>144</v>
      </c>
      <c r="C148" t="s">
        <v>320</v>
      </c>
      <c r="D148" t="s">
        <v>321</v>
      </c>
      <c r="E148">
        <f>SUM(Table18[[#This Row],[2025]:[2014]])</f>
        <v>0</v>
      </c>
      <c r="F148" s="10"/>
      <c r="G148" s="10"/>
      <c r="H148" s="10"/>
      <c r="I148" s="10"/>
      <c r="J148" s="10"/>
      <c r="K148" s="10"/>
      <c r="L148" s="10"/>
      <c r="M148" s="10"/>
      <c r="N148" s="10">
        <v>0</v>
      </c>
      <c r="O148"/>
      <c r="P148"/>
      <c r="Q148"/>
    </row>
    <row r="149" spans="1:17" hidden="1" x14ac:dyDescent="0.35">
      <c r="A149" t="s">
        <v>302</v>
      </c>
      <c r="B149" t="s">
        <v>144</v>
      </c>
      <c r="C149" t="s">
        <v>322</v>
      </c>
      <c r="D149" t="s">
        <v>323</v>
      </c>
      <c r="E149">
        <f>SUM(Table18[[#This Row],[2025]:[2014]])</f>
        <v>1</v>
      </c>
      <c r="F149" s="10"/>
      <c r="G149" s="10"/>
      <c r="H149" s="10"/>
      <c r="I149" s="10"/>
      <c r="J149" s="10"/>
      <c r="K149" s="10"/>
      <c r="L149" s="10"/>
      <c r="M149" s="10"/>
      <c r="N149" s="10">
        <v>1</v>
      </c>
      <c r="O149"/>
      <c r="P149"/>
      <c r="Q149"/>
    </row>
    <row r="150" spans="1:17" hidden="1" x14ac:dyDescent="0.35">
      <c r="A150" t="s">
        <v>302</v>
      </c>
      <c r="B150" t="s">
        <v>324</v>
      </c>
      <c r="C150" t="s">
        <v>325</v>
      </c>
      <c r="D150" t="s">
        <v>326</v>
      </c>
      <c r="E150">
        <f>SUM(Table18[[#This Row],[2025]:[2014]])</f>
        <v>1</v>
      </c>
      <c r="F150" s="10"/>
      <c r="G150" s="10"/>
      <c r="H150" s="10">
        <v>1</v>
      </c>
      <c r="I150" s="10"/>
      <c r="J150" s="10"/>
      <c r="K150" s="10"/>
      <c r="L150" s="10"/>
      <c r="M150" s="10"/>
      <c r="N150" s="10"/>
      <c r="O150"/>
      <c r="P150"/>
      <c r="Q150"/>
    </row>
    <row r="151" spans="1:17" hidden="1" x14ac:dyDescent="0.35">
      <c r="A151" t="s">
        <v>302</v>
      </c>
      <c r="B151" t="s">
        <v>254</v>
      </c>
      <c r="C151" t="s">
        <v>327</v>
      </c>
      <c r="D151" t="s">
        <v>328</v>
      </c>
      <c r="E151">
        <f>SUM(Table18[[#This Row],[2025]:[2014]])</f>
        <v>2</v>
      </c>
      <c r="F151" s="10"/>
      <c r="G151" s="10"/>
      <c r="H151" s="10"/>
      <c r="I151" s="10"/>
      <c r="J151" s="10">
        <v>2</v>
      </c>
      <c r="K151" s="10"/>
      <c r="L151" s="10"/>
      <c r="M151" s="10"/>
      <c r="N151" s="10"/>
      <c r="O151"/>
      <c r="P151"/>
      <c r="Q151"/>
    </row>
    <row r="152" spans="1:17" hidden="1" x14ac:dyDescent="0.35">
      <c r="A152" t="s">
        <v>302</v>
      </c>
      <c r="B152" t="s">
        <v>254</v>
      </c>
      <c r="C152" t="s">
        <v>255</v>
      </c>
      <c r="D152" t="s">
        <v>256</v>
      </c>
      <c r="E152">
        <f>SUM(Table18[[#This Row],[2025]:[2014]])</f>
        <v>1</v>
      </c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/>
      <c r="P152"/>
      <c r="Q152"/>
    </row>
    <row r="153" spans="1:17" hidden="1" x14ac:dyDescent="0.35">
      <c r="A153" t="s">
        <v>302</v>
      </c>
      <c r="B153" t="s">
        <v>163</v>
      </c>
      <c r="C153" t="s">
        <v>164</v>
      </c>
      <c r="D153" t="s">
        <v>165</v>
      </c>
      <c r="E153">
        <f>SUM(Table18[[#This Row],[2025]:[2014]])</f>
        <v>10</v>
      </c>
      <c r="F153" s="10"/>
      <c r="G153" s="10"/>
      <c r="H153" s="10"/>
      <c r="I153" s="10"/>
      <c r="J153" s="10"/>
      <c r="K153" s="10"/>
      <c r="L153" s="10"/>
      <c r="M153" s="10"/>
      <c r="N153" s="10">
        <v>10</v>
      </c>
      <c r="O153"/>
      <c r="P153"/>
      <c r="Q153"/>
    </row>
    <row r="154" spans="1:17" hidden="1" x14ac:dyDescent="0.35">
      <c r="A154" t="s">
        <v>302</v>
      </c>
      <c r="B154" t="s">
        <v>166</v>
      </c>
      <c r="C154" t="s">
        <v>167</v>
      </c>
      <c r="D154" t="s">
        <v>168</v>
      </c>
      <c r="E154">
        <f>SUM(Table18[[#This Row],[2025]:[2014]])</f>
        <v>6</v>
      </c>
      <c r="F154" s="10"/>
      <c r="G154" s="10"/>
      <c r="H154" s="10"/>
      <c r="I154" s="10"/>
      <c r="J154" s="10"/>
      <c r="K154" s="10"/>
      <c r="L154" s="10">
        <v>4</v>
      </c>
      <c r="M154" s="10">
        <v>-2</v>
      </c>
      <c r="N154" s="10">
        <v>4</v>
      </c>
      <c r="O154"/>
      <c r="P154"/>
      <c r="Q154"/>
    </row>
    <row r="155" spans="1:17" hidden="1" x14ac:dyDescent="0.35">
      <c r="A155" t="s">
        <v>302</v>
      </c>
      <c r="B155" t="s">
        <v>329</v>
      </c>
      <c r="C155" t="s">
        <v>330</v>
      </c>
      <c r="D155" t="s">
        <v>331</v>
      </c>
      <c r="E155">
        <f>SUM(Table18[[#This Row],[2025]:[2014]])</f>
        <v>3</v>
      </c>
      <c r="F155" s="10"/>
      <c r="G155" s="10"/>
      <c r="H155" s="10"/>
      <c r="I155" s="10"/>
      <c r="J155" s="10"/>
      <c r="K155" s="10"/>
      <c r="L155" s="10"/>
      <c r="M155" s="10"/>
      <c r="N155" s="10">
        <v>3</v>
      </c>
      <c r="O155"/>
      <c r="P155"/>
      <c r="Q155"/>
    </row>
    <row r="156" spans="1:17" hidden="1" x14ac:dyDescent="0.35">
      <c r="A156" t="s">
        <v>302</v>
      </c>
      <c r="B156" t="s">
        <v>329</v>
      </c>
      <c r="C156" t="s">
        <v>332</v>
      </c>
      <c r="D156" t="s">
        <v>333</v>
      </c>
      <c r="E156">
        <f>SUM(Table18[[#This Row],[2025]:[2014]])</f>
        <v>1</v>
      </c>
      <c r="F156" s="10"/>
      <c r="G156" s="10"/>
      <c r="H156" s="10"/>
      <c r="I156" s="10"/>
      <c r="J156" s="10"/>
      <c r="K156" s="10"/>
      <c r="L156" s="10"/>
      <c r="M156" s="10">
        <v>1</v>
      </c>
      <c r="N156" s="10"/>
      <c r="O156"/>
      <c r="P156"/>
      <c r="Q156"/>
    </row>
    <row r="157" spans="1:17" hidden="1" x14ac:dyDescent="0.35">
      <c r="A157" t="s">
        <v>302</v>
      </c>
      <c r="B157" t="s">
        <v>169</v>
      </c>
      <c r="C157" t="s">
        <v>124</v>
      </c>
      <c r="D157" t="s">
        <v>170</v>
      </c>
      <c r="E157">
        <f>SUM(Table18[[#This Row],[2025]:[2014]])</f>
        <v>-39</v>
      </c>
      <c r="F157" s="10"/>
      <c r="G157" s="10">
        <v>-3</v>
      </c>
      <c r="H157" s="10">
        <v>-2</v>
      </c>
      <c r="I157" s="10">
        <v>-4</v>
      </c>
      <c r="J157" s="10">
        <v>-2</v>
      </c>
      <c r="K157" s="10">
        <v>-28</v>
      </c>
      <c r="L157" s="10"/>
      <c r="M157" s="10"/>
      <c r="N157" s="10"/>
      <c r="O157"/>
      <c r="P157"/>
      <c r="Q157"/>
    </row>
    <row r="158" spans="1:17" hidden="1" x14ac:dyDescent="0.35">
      <c r="A158" t="s">
        <v>302</v>
      </c>
      <c r="B158" t="s">
        <v>169</v>
      </c>
      <c r="C158" t="s">
        <v>124</v>
      </c>
      <c r="D158" t="s">
        <v>257</v>
      </c>
      <c r="E158">
        <f>SUM(Table18[[#This Row],[2025]:[2014]])</f>
        <v>-2</v>
      </c>
      <c r="F158" s="10"/>
      <c r="G158" s="10"/>
      <c r="H158" s="10"/>
      <c r="I158" s="10"/>
      <c r="J158" s="10"/>
      <c r="K158" s="10">
        <v>-2</v>
      </c>
      <c r="L158" s="10"/>
      <c r="M158" s="10"/>
      <c r="N158" s="10"/>
      <c r="O158"/>
      <c r="P158"/>
      <c r="Q158"/>
    </row>
    <row r="159" spans="1:17" hidden="1" x14ac:dyDescent="0.35">
      <c r="A159" t="s">
        <v>302</v>
      </c>
      <c r="B159" t="s">
        <v>169</v>
      </c>
      <c r="C159" t="s">
        <v>124</v>
      </c>
      <c r="D159" t="s">
        <v>171</v>
      </c>
      <c r="E159">
        <f>SUM(Table18[[#This Row],[2025]:[2014]])</f>
        <v>5</v>
      </c>
      <c r="F159" s="10"/>
      <c r="G159" s="10"/>
      <c r="H159" s="10"/>
      <c r="I159" s="10">
        <v>5</v>
      </c>
      <c r="J159" s="10"/>
      <c r="K159" s="10"/>
      <c r="L159" s="10"/>
      <c r="M159" s="10"/>
      <c r="N159" s="10"/>
      <c r="O159"/>
      <c r="P159"/>
      <c r="Q159"/>
    </row>
    <row r="160" spans="1:17" hidden="1" x14ac:dyDescent="0.35">
      <c r="A160" t="s">
        <v>302</v>
      </c>
      <c r="B160" t="s">
        <v>334</v>
      </c>
      <c r="C160" t="s">
        <v>335</v>
      </c>
      <c r="D160" t="s">
        <v>336</v>
      </c>
      <c r="E160">
        <f>SUM(Table18[[#This Row],[2025]:[2014]])</f>
        <v>1</v>
      </c>
      <c r="F160" s="10"/>
      <c r="G160" s="10"/>
      <c r="H160" s="10"/>
      <c r="I160" s="10"/>
      <c r="J160" s="10"/>
      <c r="K160" s="10"/>
      <c r="L160" s="10"/>
      <c r="M160" s="10"/>
      <c r="N160" s="10">
        <v>1</v>
      </c>
      <c r="O160"/>
      <c r="P160"/>
      <c r="Q160"/>
    </row>
    <row r="161" spans="1:17" hidden="1" x14ac:dyDescent="0.35">
      <c r="A161" t="s">
        <v>302</v>
      </c>
      <c r="B161" t="s">
        <v>175</v>
      </c>
      <c r="C161" t="s">
        <v>124</v>
      </c>
      <c r="D161" t="s">
        <v>176</v>
      </c>
      <c r="E161">
        <f>SUM(Table18[[#This Row],[2025]:[2014]])</f>
        <v>6</v>
      </c>
      <c r="F161" s="10"/>
      <c r="G161" s="10"/>
      <c r="H161" s="10"/>
      <c r="I161" s="10">
        <v>1</v>
      </c>
      <c r="J161" s="10">
        <v>1</v>
      </c>
      <c r="K161" s="10">
        <v>2</v>
      </c>
      <c r="L161" s="10">
        <v>1</v>
      </c>
      <c r="M161" s="10">
        <v>1</v>
      </c>
      <c r="N161" s="10"/>
      <c r="O161"/>
      <c r="P161"/>
      <c r="Q161"/>
    </row>
    <row r="162" spans="1:17" hidden="1" x14ac:dyDescent="0.35">
      <c r="A162" t="s">
        <v>302</v>
      </c>
      <c r="B162" t="s">
        <v>175</v>
      </c>
      <c r="C162" t="s">
        <v>124</v>
      </c>
      <c r="D162" t="s">
        <v>178</v>
      </c>
      <c r="E162">
        <f>SUM(Table18[[#This Row],[2025]:[2014]])</f>
        <v>63</v>
      </c>
      <c r="F162" s="10"/>
      <c r="G162" s="10"/>
      <c r="H162" s="10">
        <v>10</v>
      </c>
      <c r="I162" s="10">
        <v>14</v>
      </c>
      <c r="J162" s="10">
        <v>2</v>
      </c>
      <c r="K162" s="10">
        <v>37</v>
      </c>
      <c r="L162" s="10"/>
      <c r="M162" s="10"/>
      <c r="N162" s="10"/>
      <c r="O162"/>
      <c r="P162"/>
      <c r="Q162"/>
    </row>
    <row r="163" spans="1:17" hidden="1" x14ac:dyDescent="0.35">
      <c r="A163" t="s">
        <v>302</v>
      </c>
      <c r="B163" t="s">
        <v>175</v>
      </c>
      <c r="C163" t="s">
        <v>124</v>
      </c>
      <c r="D163" t="s">
        <v>337</v>
      </c>
      <c r="E163">
        <f>SUM(Table18[[#This Row],[2025]:[2014]])</f>
        <v>2</v>
      </c>
      <c r="F163" s="10"/>
      <c r="G163" s="10"/>
      <c r="H163" s="10"/>
      <c r="I163" s="10">
        <v>2</v>
      </c>
      <c r="J163" s="10"/>
      <c r="K163" s="10"/>
      <c r="L163" s="10"/>
      <c r="M163" s="10"/>
      <c r="N163" s="10"/>
      <c r="O163"/>
      <c r="P163"/>
      <c r="Q163"/>
    </row>
    <row r="164" spans="1:17" hidden="1" x14ac:dyDescent="0.35">
      <c r="A164" t="s">
        <v>302</v>
      </c>
      <c r="B164" t="s">
        <v>175</v>
      </c>
      <c r="C164" t="s">
        <v>124</v>
      </c>
      <c r="D164" t="s">
        <v>179</v>
      </c>
      <c r="E164">
        <f>SUM(Table18[[#This Row],[2025]:[2014]])</f>
        <v>3</v>
      </c>
      <c r="F164" s="10"/>
      <c r="G164" s="10"/>
      <c r="H164" s="10"/>
      <c r="I164" s="10">
        <v>1</v>
      </c>
      <c r="J164" s="10"/>
      <c r="K164" s="10"/>
      <c r="L164" s="10">
        <v>1</v>
      </c>
      <c r="M164" s="10">
        <v>1</v>
      </c>
      <c r="N164" s="10"/>
      <c r="O164"/>
      <c r="P164"/>
      <c r="Q164"/>
    </row>
    <row r="165" spans="1:17" hidden="1" x14ac:dyDescent="0.35">
      <c r="A165" t="s">
        <v>302</v>
      </c>
      <c r="B165" t="s">
        <v>175</v>
      </c>
      <c r="C165" t="s">
        <v>124</v>
      </c>
      <c r="D165" t="s">
        <v>266</v>
      </c>
      <c r="E165">
        <f>SUM(Table18[[#This Row],[2025]:[2014]])</f>
        <v>1</v>
      </c>
      <c r="F165" s="10"/>
      <c r="G165" s="10"/>
      <c r="H165" s="10"/>
      <c r="I165" s="10">
        <v>1</v>
      </c>
      <c r="J165" s="10"/>
      <c r="K165" s="10"/>
      <c r="L165" s="10"/>
      <c r="M165" s="10"/>
      <c r="N165" s="10"/>
      <c r="O165"/>
      <c r="P165"/>
      <c r="Q165"/>
    </row>
    <row r="166" spans="1:17" hidden="1" x14ac:dyDescent="0.35">
      <c r="A166" t="s">
        <v>302</v>
      </c>
      <c r="B166" t="s">
        <v>180</v>
      </c>
      <c r="C166" t="s">
        <v>181</v>
      </c>
      <c r="D166" t="s">
        <v>182</v>
      </c>
      <c r="E166">
        <f>SUM(Table18[[#This Row],[2025]:[2014]])</f>
        <v>1</v>
      </c>
      <c r="F166" s="10"/>
      <c r="G166" s="10"/>
      <c r="H166" s="10">
        <v>1</v>
      </c>
      <c r="I166" s="10"/>
      <c r="J166" s="10"/>
      <c r="K166" s="10"/>
      <c r="L166" s="10"/>
      <c r="M166" s="10"/>
      <c r="N166" s="10"/>
      <c r="O166"/>
      <c r="P166"/>
      <c r="Q166"/>
    </row>
    <row r="167" spans="1:17" hidden="1" x14ac:dyDescent="0.35">
      <c r="A167" t="s">
        <v>302</v>
      </c>
      <c r="B167" t="s">
        <v>191</v>
      </c>
      <c r="C167" t="s">
        <v>338</v>
      </c>
      <c r="D167" t="s">
        <v>339</v>
      </c>
      <c r="E167">
        <f>SUM(Table18[[#This Row],[2025]:[2014]])</f>
        <v>3</v>
      </c>
      <c r="F167" s="10"/>
      <c r="G167" s="10"/>
      <c r="H167" s="10"/>
      <c r="I167" s="10"/>
      <c r="J167" s="10"/>
      <c r="K167" s="10"/>
      <c r="L167" s="10"/>
      <c r="M167" s="10">
        <v>3</v>
      </c>
      <c r="N167" s="10"/>
      <c r="O167"/>
      <c r="P167"/>
      <c r="Q167"/>
    </row>
    <row r="168" spans="1:17" hidden="1" x14ac:dyDescent="0.35">
      <c r="A168" t="s">
        <v>302</v>
      </c>
      <c r="B168" t="s">
        <v>191</v>
      </c>
      <c r="C168" t="s">
        <v>269</v>
      </c>
      <c r="D168" t="s">
        <v>270</v>
      </c>
      <c r="E168">
        <f>SUM(Table18[[#This Row],[2025]:[2014]])</f>
        <v>1</v>
      </c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/>
      <c r="P168"/>
      <c r="Q168"/>
    </row>
    <row r="169" spans="1:17" hidden="1" x14ac:dyDescent="0.35">
      <c r="A169" t="s">
        <v>302</v>
      </c>
      <c r="B169" t="s">
        <v>191</v>
      </c>
      <c r="C169" t="s">
        <v>192</v>
      </c>
      <c r="D169" t="s">
        <v>193</v>
      </c>
      <c r="E169">
        <f>SUM(Table18[[#This Row],[2025]:[2014]])</f>
        <v>4</v>
      </c>
      <c r="F169" s="10"/>
      <c r="G169" s="10"/>
      <c r="H169" s="10"/>
      <c r="I169" s="10"/>
      <c r="J169" s="10"/>
      <c r="K169" s="10">
        <v>2</v>
      </c>
      <c r="L169" s="10">
        <v>2</v>
      </c>
      <c r="M169" s="10"/>
      <c r="N169" s="10"/>
      <c r="O169"/>
      <c r="P169"/>
      <c r="Q169"/>
    </row>
    <row r="170" spans="1:17" hidden="1" x14ac:dyDescent="0.35">
      <c r="A170" t="s">
        <v>302</v>
      </c>
      <c r="B170" t="s">
        <v>191</v>
      </c>
      <c r="C170" t="s">
        <v>340</v>
      </c>
      <c r="D170" t="s">
        <v>341</v>
      </c>
      <c r="E170">
        <f>SUM(Table18[[#This Row],[2025]:[2014]])</f>
        <v>1</v>
      </c>
      <c r="F170" s="10"/>
      <c r="G170" s="10"/>
      <c r="H170" s="10"/>
      <c r="I170" s="10"/>
      <c r="J170" s="10"/>
      <c r="K170" s="10"/>
      <c r="L170" s="10">
        <v>1</v>
      </c>
      <c r="M170" s="10"/>
      <c r="N170" s="10"/>
      <c r="O170"/>
      <c r="P170"/>
      <c r="Q170"/>
    </row>
    <row r="171" spans="1:17" hidden="1" x14ac:dyDescent="0.35">
      <c r="A171" t="s">
        <v>302</v>
      </c>
      <c r="B171" t="s">
        <v>342</v>
      </c>
      <c r="C171" t="s">
        <v>343</v>
      </c>
      <c r="D171" t="s">
        <v>344</v>
      </c>
      <c r="E171">
        <f>SUM(Table18[[#This Row],[2025]:[2014]])</f>
        <v>1</v>
      </c>
      <c r="F171" s="10"/>
      <c r="G171" s="10"/>
      <c r="H171" s="10"/>
      <c r="I171" s="10"/>
      <c r="J171" s="10">
        <v>1</v>
      </c>
      <c r="K171" s="10"/>
      <c r="L171" s="10"/>
      <c r="M171" s="10"/>
      <c r="N171" s="10"/>
      <c r="O171"/>
      <c r="P171"/>
      <c r="Q171"/>
    </row>
    <row r="172" spans="1:17" hidden="1" x14ac:dyDescent="0.35">
      <c r="A172" t="s">
        <v>302</v>
      </c>
      <c r="B172" t="s">
        <v>342</v>
      </c>
      <c r="C172" t="s">
        <v>345</v>
      </c>
      <c r="D172" t="s">
        <v>346</v>
      </c>
      <c r="E172">
        <f>SUM(Table18[[#This Row],[2025]:[2014]])</f>
        <v>0</v>
      </c>
      <c r="F172" s="10"/>
      <c r="G172" s="10"/>
      <c r="H172" s="10"/>
      <c r="I172" s="10"/>
      <c r="J172" s="10"/>
      <c r="K172" s="10"/>
      <c r="L172" s="10">
        <v>-1</v>
      </c>
      <c r="M172" s="10">
        <v>-1</v>
      </c>
      <c r="N172" s="10">
        <v>2</v>
      </c>
      <c r="O172"/>
      <c r="P172"/>
      <c r="Q172"/>
    </row>
    <row r="173" spans="1:17" hidden="1" x14ac:dyDescent="0.35">
      <c r="A173" t="s">
        <v>302</v>
      </c>
      <c r="B173" t="s">
        <v>194</v>
      </c>
      <c r="C173" t="s">
        <v>195</v>
      </c>
      <c r="D173" t="s">
        <v>196</v>
      </c>
      <c r="E173">
        <f>SUM(Table18[[#This Row],[2025]:[2014]])</f>
        <v>4</v>
      </c>
      <c r="F173" s="10"/>
      <c r="G173" s="10">
        <v>1</v>
      </c>
      <c r="H173" s="10"/>
      <c r="I173" s="10">
        <v>1</v>
      </c>
      <c r="J173" s="10">
        <v>2</v>
      </c>
      <c r="K173" s="10"/>
      <c r="L173" s="10"/>
      <c r="M173" s="10"/>
      <c r="N173" s="10"/>
      <c r="O173"/>
      <c r="P173"/>
      <c r="Q173"/>
    </row>
    <row r="174" spans="1:17" hidden="1" x14ac:dyDescent="0.35">
      <c r="A174" t="s">
        <v>302</v>
      </c>
      <c r="B174" t="s">
        <v>194</v>
      </c>
      <c r="C174" t="s">
        <v>271</v>
      </c>
      <c r="D174" t="s">
        <v>272</v>
      </c>
      <c r="E174">
        <f>SUM(Table18[[#This Row],[2025]:[2014]])</f>
        <v>2</v>
      </c>
      <c r="F174" s="10"/>
      <c r="G174" s="10"/>
      <c r="H174" s="10">
        <v>1</v>
      </c>
      <c r="I174" s="10"/>
      <c r="J174" s="10">
        <v>1</v>
      </c>
      <c r="K174" s="10"/>
      <c r="L174" s="10"/>
      <c r="M174" s="10"/>
      <c r="N174" s="10"/>
      <c r="O174"/>
      <c r="P174"/>
      <c r="Q174"/>
    </row>
    <row r="175" spans="1:17" hidden="1" x14ac:dyDescent="0.35">
      <c r="A175" t="s">
        <v>302</v>
      </c>
      <c r="B175" t="s">
        <v>194</v>
      </c>
      <c r="C175" t="s">
        <v>347</v>
      </c>
      <c r="D175" t="s">
        <v>348</v>
      </c>
      <c r="E175">
        <f>SUM(Table18[[#This Row],[2025]:[2014]])</f>
        <v>2</v>
      </c>
      <c r="F175" s="10"/>
      <c r="G175" s="10"/>
      <c r="H175" s="10"/>
      <c r="I175" s="10"/>
      <c r="J175" s="10"/>
      <c r="K175" s="10"/>
      <c r="L175" s="10">
        <v>2</v>
      </c>
      <c r="M175" s="10"/>
      <c r="N175" s="10"/>
      <c r="O175"/>
      <c r="P175"/>
      <c r="Q175"/>
    </row>
    <row r="176" spans="1:17" hidden="1" x14ac:dyDescent="0.35">
      <c r="A176" t="s">
        <v>302</v>
      </c>
      <c r="B176" t="s">
        <v>194</v>
      </c>
      <c r="C176" t="s">
        <v>349</v>
      </c>
      <c r="D176" t="s">
        <v>350</v>
      </c>
      <c r="E176">
        <f>SUM(Table18[[#This Row],[2025]:[2014]])</f>
        <v>2</v>
      </c>
      <c r="F176" s="10"/>
      <c r="G176" s="10"/>
      <c r="H176" s="10"/>
      <c r="I176" s="10"/>
      <c r="J176" s="10"/>
      <c r="K176" s="10"/>
      <c r="L176" s="10">
        <v>2</v>
      </c>
      <c r="M176" s="10"/>
      <c r="N176" s="10"/>
      <c r="O176"/>
      <c r="P176"/>
      <c r="Q176"/>
    </row>
    <row r="177" spans="1:17" hidden="1" x14ac:dyDescent="0.35">
      <c r="A177" t="s">
        <v>302</v>
      </c>
      <c r="B177" t="s">
        <v>275</v>
      </c>
      <c r="C177" t="s">
        <v>351</v>
      </c>
      <c r="D177" t="s">
        <v>352</v>
      </c>
      <c r="E177">
        <f>SUM(Table18[[#This Row],[2025]:[2014]])</f>
        <v>1</v>
      </c>
      <c r="F177" s="10"/>
      <c r="G177" s="10"/>
      <c r="H177" s="10"/>
      <c r="I177" s="10"/>
      <c r="J177" s="10"/>
      <c r="K177" s="10"/>
      <c r="L177" s="10"/>
      <c r="M177" s="10"/>
      <c r="N177" s="10">
        <v>1</v>
      </c>
      <c r="O177"/>
      <c r="P177"/>
      <c r="Q177"/>
    </row>
    <row r="178" spans="1:17" hidden="1" x14ac:dyDescent="0.35">
      <c r="A178" t="s">
        <v>302</v>
      </c>
      <c r="B178" t="s">
        <v>353</v>
      </c>
      <c r="C178" t="s">
        <v>354</v>
      </c>
      <c r="D178" t="s">
        <v>355</v>
      </c>
      <c r="E178">
        <f>SUM(Table18[[#This Row],[2025]:[2014]])</f>
        <v>2</v>
      </c>
      <c r="F178" s="10"/>
      <c r="G178" s="10"/>
      <c r="H178" s="10"/>
      <c r="I178" s="10">
        <v>2</v>
      </c>
      <c r="J178" s="10"/>
      <c r="K178" s="10"/>
      <c r="L178" s="10"/>
      <c r="M178" s="10"/>
      <c r="N178" s="10"/>
      <c r="O178"/>
      <c r="P178"/>
      <c r="Q178"/>
    </row>
    <row r="179" spans="1:17" hidden="1" x14ac:dyDescent="0.35">
      <c r="A179" t="s">
        <v>302</v>
      </c>
      <c r="B179" t="s">
        <v>200</v>
      </c>
      <c r="C179" t="s">
        <v>201</v>
      </c>
      <c r="D179" t="s">
        <v>202</v>
      </c>
      <c r="E179">
        <f>SUM(Table18[[#This Row],[2025]:[2014]])</f>
        <v>2</v>
      </c>
      <c r="F179" s="10"/>
      <c r="G179" s="10"/>
      <c r="H179" s="10"/>
      <c r="I179" s="10"/>
      <c r="J179" s="10"/>
      <c r="K179" s="10"/>
      <c r="L179" s="10"/>
      <c r="M179" s="10"/>
      <c r="N179" s="10">
        <v>2</v>
      </c>
      <c r="O179"/>
      <c r="P179"/>
      <c r="Q179"/>
    </row>
    <row r="180" spans="1:17" hidden="1" x14ac:dyDescent="0.35">
      <c r="A180" t="s">
        <v>302</v>
      </c>
      <c r="B180" t="s">
        <v>200</v>
      </c>
      <c r="C180" t="s">
        <v>203</v>
      </c>
      <c r="D180" t="s">
        <v>204</v>
      </c>
      <c r="E180">
        <f>SUM(Table18[[#This Row],[2025]:[2014]])</f>
        <v>7</v>
      </c>
      <c r="F180" s="10"/>
      <c r="G180" s="10"/>
      <c r="H180" s="10"/>
      <c r="I180" s="10"/>
      <c r="J180" s="10"/>
      <c r="K180" s="10">
        <v>3</v>
      </c>
      <c r="L180" s="10">
        <v>1</v>
      </c>
      <c r="M180" s="10">
        <v>1</v>
      </c>
      <c r="N180" s="10">
        <v>2</v>
      </c>
      <c r="O180"/>
      <c r="P180"/>
      <c r="Q180"/>
    </row>
    <row r="181" spans="1:17" hidden="1" x14ac:dyDescent="0.35">
      <c r="A181" t="s">
        <v>302</v>
      </c>
      <c r="B181" t="s">
        <v>205</v>
      </c>
      <c r="C181" t="s">
        <v>124</v>
      </c>
      <c r="D181" t="s">
        <v>206</v>
      </c>
      <c r="E181">
        <f>SUM(Table18[[#This Row],[2025]:[2014]])</f>
        <v>380</v>
      </c>
      <c r="F181" s="10">
        <v>4</v>
      </c>
      <c r="G181" s="10">
        <v>-3</v>
      </c>
      <c r="H181" s="10">
        <v>5</v>
      </c>
      <c r="I181" s="10">
        <v>-5</v>
      </c>
      <c r="J181" s="10">
        <v>77</v>
      </c>
      <c r="K181" s="10">
        <v>12</v>
      </c>
      <c r="L181" s="10">
        <v>94</v>
      </c>
      <c r="M181" s="10">
        <v>132</v>
      </c>
      <c r="N181" s="10">
        <v>64</v>
      </c>
      <c r="O181"/>
      <c r="P181"/>
      <c r="Q181"/>
    </row>
    <row r="182" spans="1:17" hidden="1" x14ac:dyDescent="0.35">
      <c r="A182" t="s">
        <v>302</v>
      </c>
      <c r="B182" t="s">
        <v>205</v>
      </c>
      <c r="C182" t="s">
        <v>124</v>
      </c>
      <c r="D182" t="s">
        <v>208</v>
      </c>
      <c r="E182">
        <f>SUM(Table18[[#This Row],[2025]:[2014]])</f>
        <v>0</v>
      </c>
      <c r="F182" s="10"/>
      <c r="G182" s="10"/>
      <c r="H182" s="10"/>
      <c r="I182" s="10"/>
      <c r="J182" s="10"/>
      <c r="K182" s="10"/>
      <c r="L182" s="10"/>
      <c r="M182" s="10">
        <v>-2</v>
      </c>
      <c r="N182" s="10">
        <v>2</v>
      </c>
      <c r="O182"/>
      <c r="P182"/>
      <c r="Q182"/>
    </row>
    <row r="183" spans="1:17" hidden="1" x14ac:dyDescent="0.35">
      <c r="A183" t="s">
        <v>302</v>
      </c>
      <c r="B183" t="s">
        <v>205</v>
      </c>
      <c r="C183" t="s">
        <v>124</v>
      </c>
      <c r="D183" t="s">
        <v>356</v>
      </c>
      <c r="E183">
        <f>SUM(Table18[[#This Row],[2025]:[2014]])</f>
        <v>7</v>
      </c>
      <c r="F183" s="10"/>
      <c r="G183" s="10">
        <v>1</v>
      </c>
      <c r="H183" s="10"/>
      <c r="I183" s="10">
        <v>4</v>
      </c>
      <c r="J183" s="10">
        <v>2</v>
      </c>
      <c r="K183" s="10"/>
      <c r="L183" s="10"/>
      <c r="M183" s="10"/>
      <c r="N183" s="10"/>
      <c r="O183"/>
      <c r="P183"/>
      <c r="Q183"/>
    </row>
    <row r="184" spans="1:17" hidden="1" x14ac:dyDescent="0.35">
      <c r="A184" t="s">
        <v>302</v>
      </c>
      <c r="B184" t="s">
        <v>205</v>
      </c>
      <c r="C184" t="s">
        <v>209</v>
      </c>
      <c r="D184" t="s">
        <v>210</v>
      </c>
      <c r="E184">
        <f>SUM(Table18[[#This Row],[2025]:[2014]])</f>
        <v>63</v>
      </c>
      <c r="F184" s="10"/>
      <c r="G184" s="10"/>
      <c r="H184" s="10">
        <v>2</v>
      </c>
      <c r="I184" s="10">
        <v>1</v>
      </c>
      <c r="J184" s="10">
        <v>6</v>
      </c>
      <c r="K184" s="10">
        <v>13</v>
      </c>
      <c r="L184" s="10">
        <v>21</v>
      </c>
      <c r="M184" s="10">
        <v>12</v>
      </c>
      <c r="N184" s="10">
        <v>8</v>
      </c>
      <c r="O184"/>
      <c r="P184"/>
      <c r="Q184"/>
    </row>
    <row r="185" spans="1:17" hidden="1" x14ac:dyDescent="0.35">
      <c r="A185" t="s">
        <v>302</v>
      </c>
      <c r="B185" t="s">
        <v>205</v>
      </c>
      <c r="C185" t="s">
        <v>357</v>
      </c>
      <c r="D185" t="s">
        <v>358</v>
      </c>
      <c r="E185">
        <f>SUM(Table18[[#This Row],[2025]:[2014]])</f>
        <v>7</v>
      </c>
      <c r="F185" s="10"/>
      <c r="G185" s="10"/>
      <c r="H185" s="10"/>
      <c r="I185" s="10"/>
      <c r="J185" s="10"/>
      <c r="K185" s="10"/>
      <c r="L185" s="10">
        <v>7</v>
      </c>
      <c r="M185" s="10"/>
      <c r="N185" s="10"/>
      <c r="O185"/>
      <c r="P185"/>
      <c r="Q185"/>
    </row>
    <row r="186" spans="1:17" hidden="1" x14ac:dyDescent="0.35">
      <c r="A186" t="s">
        <v>302</v>
      </c>
      <c r="B186" t="s">
        <v>205</v>
      </c>
      <c r="C186" t="s">
        <v>217</v>
      </c>
      <c r="D186" t="s">
        <v>218</v>
      </c>
      <c r="E186">
        <f>SUM(Table18[[#This Row],[2025]:[2014]])</f>
        <v>300</v>
      </c>
      <c r="F186" s="10">
        <v>-2</v>
      </c>
      <c r="G186" s="10">
        <v>3</v>
      </c>
      <c r="H186" s="10">
        <v>2</v>
      </c>
      <c r="I186" s="10">
        <v>3</v>
      </c>
      <c r="J186" s="10">
        <v>7</v>
      </c>
      <c r="K186" s="10">
        <v>11</v>
      </c>
      <c r="L186" s="10">
        <v>15</v>
      </c>
      <c r="M186" s="10">
        <v>2</v>
      </c>
      <c r="N186" s="10">
        <v>259</v>
      </c>
      <c r="O186"/>
      <c r="P186"/>
      <c r="Q186"/>
    </row>
    <row r="187" spans="1:17" hidden="1" x14ac:dyDescent="0.35">
      <c r="A187" t="s">
        <v>302</v>
      </c>
      <c r="B187" t="s">
        <v>205</v>
      </c>
      <c r="C187" t="s">
        <v>288</v>
      </c>
      <c r="D187" t="s">
        <v>289</v>
      </c>
      <c r="E187">
        <f>SUM(Table18[[#This Row],[2025]:[2014]])</f>
        <v>6</v>
      </c>
      <c r="F187" s="10"/>
      <c r="G187" s="10"/>
      <c r="H187" s="10"/>
      <c r="I187" s="10"/>
      <c r="J187" s="10"/>
      <c r="K187" s="10"/>
      <c r="L187" s="10">
        <v>6</v>
      </c>
      <c r="M187" s="10"/>
      <c r="N187" s="10"/>
      <c r="O187"/>
      <c r="P187"/>
      <c r="Q187"/>
    </row>
    <row r="188" spans="1:17" hidden="1" x14ac:dyDescent="0.35">
      <c r="A188" t="s">
        <v>302</v>
      </c>
      <c r="B188" t="s">
        <v>205</v>
      </c>
      <c r="C188" t="s">
        <v>223</v>
      </c>
      <c r="D188" t="s">
        <v>224</v>
      </c>
      <c r="E188">
        <f>SUM(Table18[[#This Row],[2025]:[2014]])</f>
        <v>1</v>
      </c>
      <c r="F188" s="10"/>
      <c r="G188" s="10"/>
      <c r="H188" s="10"/>
      <c r="I188" s="10"/>
      <c r="J188" s="10"/>
      <c r="K188" s="10"/>
      <c r="L188" s="10"/>
      <c r="M188" s="10"/>
      <c r="N188" s="10">
        <v>1</v>
      </c>
      <c r="O188"/>
      <c r="P188"/>
      <c r="Q188"/>
    </row>
    <row r="189" spans="1:17" hidden="1" x14ac:dyDescent="0.35">
      <c r="A189" t="s">
        <v>302</v>
      </c>
      <c r="B189" t="s">
        <v>205</v>
      </c>
      <c r="C189" t="s">
        <v>225</v>
      </c>
      <c r="D189" t="s">
        <v>226</v>
      </c>
      <c r="E189">
        <f>SUM(Table18[[#This Row],[2025]:[2014]])</f>
        <v>25</v>
      </c>
      <c r="F189" s="10"/>
      <c r="G189" s="10"/>
      <c r="H189" s="10"/>
      <c r="I189" s="10"/>
      <c r="J189" s="10"/>
      <c r="K189" s="10"/>
      <c r="L189" s="10"/>
      <c r="M189" s="10">
        <v>-3</v>
      </c>
      <c r="N189" s="10">
        <v>28</v>
      </c>
      <c r="O189"/>
      <c r="P189"/>
      <c r="Q189"/>
    </row>
    <row r="190" spans="1:17" hidden="1" x14ac:dyDescent="0.35">
      <c r="A190" t="s">
        <v>302</v>
      </c>
      <c r="B190" t="s">
        <v>205</v>
      </c>
      <c r="C190" t="s">
        <v>229</v>
      </c>
      <c r="D190" t="s">
        <v>230</v>
      </c>
      <c r="E190">
        <f>SUM(Table18[[#This Row],[2025]:[2014]])</f>
        <v>15</v>
      </c>
      <c r="F190" s="10"/>
      <c r="G190" s="10"/>
      <c r="H190" s="10">
        <v>1</v>
      </c>
      <c r="I190" s="10">
        <v>2</v>
      </c>
      <c r="J190" s="10">
        <v>3</v>
      </c>
      <c r="K190" s="10">
        <v>1</v>
      </c>
      <c r="L190" s="10">
        <v>2</v>
      </c>
      <c r="M190" s="10">
        <v>5</v>
      </c>
      <c r="N190" s="10">
        <v>1</v>
      </c>
      <c r="O190"/>
      <c r="P190"/>
      <c r="Q190"/>
    </row>
    <row r="191" spans="1:17" hidden="1" x14ac:dyDescent="0.35">
      <c r="A191" t="s">
        <v>302</v>
      </c>
      <c r="B191" t="s">
        <v>205</v>
      </c>
      <c r="C191" t="s">
        <v>233</v>
      </c>
      <c r="D191" t="s">
        <v>234</v>
      </c>
      <c r="E191">
        <f>SUM(Table18[[#This Row],[2025]:[2014]])</f>
        <v>15</v>
      </c>
      <c r="F191" s="10"/>
      <c r="G191" s="10"/>
      <c r="H191" s="10"/>
      <c r="I191" s="10"/>
      <c r="J191" s="10"/>
      <c r="K191" s="10">
        <v>2</v>
      </c>
      <c r="L191" s="10">
        <v>3</v>
      </c>
      <c r="M191" s="10">
        <v>2</v>
      </c>
      <c r="N191" s="10">
        <v>8</v>
      </c>
      <c r="O191"/>
      <c r="P191"/>
      <c r="Q191"/>
    </row>
    <row r="192" spans="1:17" hidden="1" x14ac:dyDescent="0.35">
      <c r="A192" t="s">
        <v>302</v>
      </c>
      <c r="B192" t="s">
        <v>205</v>
      </c>
      <c r="C192" t="s">
        <v>359</v>
      </c>
      <c r="D192" t="s">
        <v>360</v>
      </c>
      <c r="E192">
        <f>SUM(Table18[[#This Row],[2025]:[2014]])</f>
        <v>0</v>
      </c>
      <c r="F192" s="10"/>
      <c r="G192" s="10"/>
      <c r="H192" s="10"/>
      <c r="I192" s="10"/>
      <c r="J192" s="10"/>
      <c r="K192" s="10"/>
      <c r="L192" s="10"/>
      <c r="M192" s="10"/>
      <c r="N192" s="10">
        <v>0</v>
      </c>
      <c r="O192"/>
      <c r="P192"/>
      <c r="Q192"/>
    </row>
    <row r="193" spans="1:17" hidden="1" x14ac:dyDescent="0.35">
      <c r="A193" t="s">
        <v>302</v>
      </c>
      <c r="B193" t="s">
        <v>205</v>
      </c>
      <c r="C193" t="s">
        <v>361</v>
      </c>
      <c r="D193" t="s">
        <v>362</v>
      </c>
      <c r="E193">
        <f>SUM(Table18[[#This Row],[2025]:[2014]])</f>
        <v>-1</v>
      </c>
      <c r="F193" s="10"/>
      <c r="G193" s="10"/>
      <c r="H193" s="10"/>
      <c r="I193" s="10"/>
      <c r="J193" s="10"/>
      <c r="K193" s="10"/>
      <c r="L193" s="10"/>
      <c r="M193" s="10"/>
      <c r="N193" s="10">
        <v>-1</v>
      </c>
      <c r="O193"/>
      <c r="P193"/>
      <c r="Q193"/>
    </row>
    <row r="194" spans="1:17" hidden="1" x14ac:dyDescent="0.35">
      <c r="A194" t="s">
        <v>302</v>
      </c>
      <c r="B194" t="s">
        <v>205</v>
      </c>
      <c r="C194" t="s">
        <v>363</v>
      </c>
      <c r="D194" t="s">
        <v>364</v>
      </c>
      <c r="E194">
        <f>SUM(Table18[[#This Row],[2025]:[2014]])</f>
        <v>34</v>
      </c>
      <c r="F194" s="10"/>
      <c r="G194" s="10"/>
      <c r="H194" s="10"/>
      <c r="I194" s="10"/>
      <c r="J194" s="10"/>
      <c r="K194" s="10"/>
      <c r="L194" s="10"/>
      <c r="M194" s="10">
        <v>-115</v>
      </c>
      <c r="N194" s="10">
        <v>149</v>
      </c>
      <c r="O194"/>
      <c r="P194"/>
      <c r="Q194"/>
    </row>
    <row r="195" spans="1:17" hidden="1" x14ac:dyDescent="0.35">
      <c r="A195" t="s">
        <v>302</v>
      </c>
      <c r="B195" t="s">
        <v>205</v>
      </c>
      <c r="C195" t="s">
        <v>365</v>
      </c>
      <c r="D195" t="s">
        <v>366</v>
      </c>
      <c r="E195">
        <f>SUM(Table18[[#This Row],[2025]:[2014]])</f>
        <v>2</v>
      </c>
      <c r="F195" s="10"/>
      <c r="G195" s="10"/>
      <c r="H195" s="10"/>
      <c r="I195" s="10"/>
      <c r="J195" s="10"/>
      <c r="K195" s="10"/>
      <c r="L195" s="10"/>
      <c r="M195" s="10">
        <v>-1</v>
      </c>
      <c r="N195" s="10">
        <v>3</v>
      </c>
      <c r="O195"/>
      <c r="P195"/>
      <c r="Q195"/>
    </row>
    <row r="196" spans="1:17" hidden="1" x14ac:dyDescent="0.35">
      <c r="A196" t="s">
        <v>302</v>
      </c>
      <c r="B196" t="s">
        <v>205</v>
      </c>
      <c r="C196" t="s">
        <v>367</v>
      </c>
      <c r="D196" t="s">
        <v>368</v>
      </c>
      <c r="E196">
        <f>SUM(Table18[[#This Row],[2025]:[2014]])</f>
        <v>2</v>
      </c>
      <c r="F196" s="10"/>
      <c r="G196" s="10"/>
      <c r="H196" s="10"/>
      <c r="I196" s="10"/>
      <c r="J196" s="10"/>
      <c r="K196" s="10">
        <v>1</v>
      </c>
      <c r="L196" s="10">
        <v>1</v>
      </c>
      <c r="M196" s="10"/>
      <c r="N196" s="10"/>
      <c r="O196"/>
      <c r="P196"/>
      <c r="Q196"/>
    </row>
    <row r="197" spans="1:17" hidden="1" x14ac:dyDescent="0.35">
      <c r="A197" t="s">
        <v>302</v>
      </c>
      <c r="B197" t="s">
        <v>205</v>
      </c>
      <c r="C197" t="s">
        <v>300</v>
      </c>
      <c r="D197" t="s">
        <v>301</v>
      </c>
      <c r="E197">
        <f>SUM(Table18[[#This Row],[2025]:[2014]])</f>
        <v>0</v>
      </c>
      <c r="F197" s="10"/>
      <c r="G197" s="10"/>
      <c r="H197" s="10"/>
      <c r="I197" s="10"/>
      <c r="J197" s="10"/>
      <c r="K197" s="10"/>
      <c r="L197" s="10"/>
      <c r="M197" s="10">
        <v>0</v>
      </c>
      <c r="N197" s="10"/>
      <c r="O197"/>
      <c r="P197"/>
      <c r="Q197"/>
    </row>
    <row r="198" spans="1:17" hidden="1" x14ac:dyDescent="0.35">
      <c r="A198" t="s">
        <v>302</v>
      </c>
      <c r="B198" t="s">
        <v>205</v>
      </c>
      <c r="C198" t="s">
        <v>235</v>
      </c>
      <c r="D198" t="s">
        <v>236</v>
      </c>
      <c r="E198">
        <f>SUM(Table18[[#This Row],[2025]:[2014]])</f>
        <v>1</v>
      </c>
      <c r="F198" s="10"/>
      <c r="G198" s="10"/>
      <c r="H198" s="10"/>
      <c r="I198" s="10"/>
      <c r="J198" s="10"/>
      <c r="K198" s="10">
        <v>1</v>
      </c>
      <c r="L198" s="10"/>
      <c r="M198" s="10"/>
      <c r="N198" s="10"/>
      <c r="O198"/>
      <c r="P198"/>
      <c r="Q198"/>
    </row>
    <row r="199" spans="1:17" hidden="1" x14ac:dyDescent="0.35">
      <c r="A199" t="s">
        <v>302</v>
      </c>
      <c r="B199" t="s">
        <v>205</v>
      </c>
      <c r="C199" t="s">
        <v>237</v>
      </c>
      <c r="D199" t="s">
        <v>238</v>
      </c>
      <c r="E199">
        <f>SUM(Table18[[#This Row],[2025]:[2014]])</f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/>
      <c r="P199"/>
      <c r="Q199"/>
    </row>
    <row r="200" spans="1:17" hidden="1" x14ac:dyDescent="0.35">
      <c r="A200" t="s">
        <v>369</v>
      </c>
      <c r="B200" t="s">
        <v>370</v>
      </c>
      <c r="C200" t="s">
        <v>371</v>
      </c>
      <c r="D200" t="s">
        <v>372</v>
      </c>
      <c r="E200">
        <f>SUM(Table18[[#This Row],[2025]:[2014]])</f>
        <v>1</v>
      </c>
      <c r="F200" s="10"/>
      <c r="G200" s="10"/>
      <c r="H200" s="10">
        <v>1</v>
      </c>
      <c r="I200" s="10"/>
      <c r="J200" s="10"/>
      <c r="K200"/>
      <c r="L200"/>
      <c r="M200"/>
      <c r="N200"/>
      <c r="O200"/>
      <c r="P200"/>
      <c r="Q200"/>
    </row>
    <row r="201" spans="1:17" hidden="1" x14ac:dyDescent="0.35">
      <c r="A201" t="s">
        <v>369</v>
      </c>
      <c r="B201" t="s">
        <v>120</v>
      </c>
      <c r="C201" t="s">
        <v>373</v>
      </c>
      <c r="D201" t="s">
        <v>374</v>
      </c>
      <c r="E201">
        <f>SUM(Table18[[#This Row],[2025]:[2014]])</f>
        <v>1</v>
      </c>
      <c r="F201" s="10"/>
      <c r="G201" s="10"/>
      <c r="H201" s="10"/>
      <c r="I201" s="10">
        <v>1</v>
      </c>
      <c r="J201" s="10"/>
      <c r="K201"/>
      <c r="L201"/>
      <c r="M201"/>
      <c r="N201"/>
      <c r="O201"/>
      <c r="P201"/>
      <c r="Q201"/>
    </row>
    <row r="202" spans="1:17" hidden="1" x14ac:dyDescent="0.35">
      <c r="A202" t="s">
        <v>369</v>
      </c>
      <c r="B202" t="s">
        <v>120</v>
      </c>
      <c r="C202" t="s">
        <v>375</v>
      </c>
      <c r="D202" t="s">
        <v>376</v>
      </c>
      <c r="E202">
        <f>SUM(Table18[[#This Row],[2025]:[2014]])</f>
        <v>1</v>
      </c>
      <c r="F202" s="10"/>
      <c r="G202" s="10">
        <v>1</v>
      </c>
      <c r="H202" s="10"/>
      <c r="I202" s="10"/>
      <c r="J202" s="10"/>
      <c r="K202"/>
      <c r="L202"/>
      <c r="M202"/>
      <c r="N202"/>
      <c r="O202"/>
      <c r="P202"/>
      <c r="Q202"/>
    </row>
    <row r="203" spans="1:17" hidden="1" x14ac:dyDescent="0.35">
      <c r="A203" t="s">
        <v>369</v>
      </c>
      <c r="B203" t="s">
        <v>377</v>
      </c>
      <c r="C203" t="s">
        <v>378</v>
      </c>
      <c r="D203" t="s">
        <v>379</v>
      </c>
      <c r="E203">
        <f>SUM(Table18[[#This Row],[2025]:[2014]])</f>
        <v>4</v>
      </c>
      <c r="F203" s="10"/>
      <c r="G203" s="10"/>
      <c r="H203" s="10"/>
      <c r="I203" s="10">
        <v>4</v>
      </c>
      <c r="J203" s="10"/>
      <c r="K203"/>
      <c r="L203"/>
      <c r="M203"/>
      <c r="N203"/>
      <c r="O203"/>
      <c r="P203"/>
      <c r="Q203"/>
    </row>
    <row r="204" spans="1:17" hidden="1" x14ac:dyDescent="0.35">
      <c r="A204" t="s">
        <v>369</v>
      </c>
      <c r="B204" t="s">
        <v>123</v>
      </c>
      <c r="C204" t="s">
        <v>124</v>
      </c>
      <c r="D204" t="s">
        <v>125</v>
      </c>
      <c r="E204">
        <f>SUM(Table18[[#This Row],[2025]:[2014]])</f>
        <v>21</v>
      </c>
      <c r="F204" s="10"/>
      <c r="G204" s="10"/>
      <c r="H204" s="10">
        <v>1</v>
      </c>
      <c r="I204" s="10">
        <v>20</v>
      </c>
      <c r="J204" s="10"/>
      <c r="K204"/>
      <c r="L204"/>
      <c r="M204"/>
      <c r="N204"/>
      <c r="O204"/>
      <c r="P204"/>
      <c r="Q204"/>
    </row>
    <row r="205" spans="1:17" hidden="1" x14ac:dyDescent="0.35">
      <c r="A205" t="s">
        <v>369</v>
      </c>
      <c r="B205" t="s">
        <v>126</v>
      </c>
      <c r="C205" t="s">
        <v>127</v>
      </c>
      <c r="D205" t="s">
        <v>128</v>
      </c>
      <c r="E205">
        <f>SUM(Table18[[#This Row],[2025]:[2014]])</f>
        <v>2</v>
      </c>
      <c r="F205" s="10"/>
      <c r="G205" s="10"/>
      <c r="H205" s="10">
        <v>1</v>
      </c>
      <c r="I205" s="10">
        <v>1</v>
      </c>
      <c r="J205" s="10"/>
      <c r="K205"/>
      <c r="L205"/>
      <c r="M205"/>
      <c r="N205"/>
      <c r="O205"/>
      <c r="P205"/>
      <c r="Q205"/>
    </row>
    <row r="206" spans="1:17" hidden="1" x14ac:dyDescent="0.35">
      <c r="A206" t="s">
        <v>369</v>
      </c>
      <c r="B206" t="s">
        <v>131</v>
      </c>
      <c r="C206" t="s">
        <v>132</v>
      </c>
      <c r="D206" t="s">
        <v>133</v>
      </c>
      <c r="E206">
        <f>SUM(Table18[[#This Row],[2025]:[2014]])</f>
        <v>5</v>
      </c>
      <c r="F206" s="10"/>
      <c r="G206" s="10"/>
      <c r="H206" s="10">
        <v>5</v>
      </c>
      <c r="I206" s="10"/>
      <c r="J206" s="10"/>
      <c r="K206"/>
      <c r="L206"/>
      <c r="M206"/>
      <c r="N206"/>
      <c r="O206"/>
      <c r="P206"/>
      <c r="Q206"/>
    </row>
    <row r="207" spans="1:17" hidden="1" x14ac:dyDescent="0.35">
      <c r="A207" t="s">
        <v>369</v>
      </c>
      <c r="B207" t="s">
        <v>380</v>
      </c>
      <c r="C207" t="s">
        <v>381</v>
      </c>
      <c r="D207" t="s">
        <v>382</v>
      </c>
      <c r="E207">
        <f>SUM(Table18[[#This Row],[2025]:[2014]])</f>
        <v>1</v>
      </c>
      <c r="F207" s="10"/>
      <c r="G207" s="10"/>
      <c r="H207" s="10">
        <v>1</v>
      </c>
      <c r="I207" s="10"/>
      <c r="J207" s="10"/>
      <c r="K207"/>
      <c r="L207"/>
      <c r="M207"/>
      <c r="N207"/>
      <c r="O207"/>
      <c r="P207"/>
      <c r="Q207"/>
    </row>
    <row r="208" spans="1:17" hidden="1" x14ac:dyDescent="0.35">
      <c r="A208" t="s">
        <v>369</v>
      </c>
      <c r="B208" t="s">
        <v>243</v>
      </c>
      <c r="C208" t="s">
        <v>244</v>
      </c>
      <c r="D208" t="s">
        <v>245</v>
      </c>
      <c r="E208">
        <f>SUM(Table18[[#This Row],[2025]:[2014]])</f>
        <v>9</v>
      </c>
      <c r="F208" s="10"/>
      <c r="G208" s="10"/>
      <c r="H208" s="10">
        <v>-6</v>
      </c>
      <c r="I208" s="10">
        <v>15</v>
      </c>
      <c r="J208" s="10"/>
      <c r="K208"/>
      <c r="L208"/>
      <c r="M208"/>
      <c r="N208"/>
      <c r="O208"/>
      <c r="P208"/>
      <c r="Q208"/>
    </row>
    <row r="209" spans="1:17" hidden="1" x14ac:dyDescent="0.35">
      <c r="A209" t="s">
        <v>369</v>
      </c>
      <c r="B209" t="s">
        <v>134</v>
      </c>
      <c r="C209" t="s">
        <v>135</v>
      </c>
      <c r="D209" t="s">
        <v>136</v>
      </c>
      <c r="E209">
        <f>SUM(Table18[[#This Row],[2025]:[2014]])</f>
        <v>2</v>
      </c>
      <c r="F209" s="10"/>
      <c r="G209" s="10"/>
      <c r="H209" s="10"/>
      <c r="I209" s="10">
        <v>2</v>
      </c>
      <c r="J209" s="10">
        <v>0</v>
      </c>
      <c r="K209"/>
      <c r="L209"/>
      <c r="M209"/>
      <c r="N209"/>
      <c r="O209"/>
      <c r="P209"/>
      <c r="Q209"/>
    </row>
    <row r="210" spans="1:17" hidden="1" x14ac:dyDescent="0.35">
      <c r="A210" t="s">
        <v>369</v>
      </c>
      <c r="B210" t="s">
        <v>139</v>
      </c>
      <c r="C210" t="s">
        <v>383</v>
      </c>
      <c r="D210" t="s">
        <v>384</v>
      </c>
      <c r="E210">
        <f>SUM(Table18[[#This Row],[2025]:[2014]])</f>
        <v>2</v>
      </c>
      <c r="F210" s="10"/>
      <c r="G210" s="10"/>
      <c r="H210" s="10"/>
      <c r="I210" s="10">
        <v>2</v>
      </c>
      <c r="J210" s="10">
        <v>0</v>
      </c>
      <c r="K210"/>
      <c r="L210"/>
      <c r="M210"/>
      <c r="N210"/>
      <c r="O210"/>
      <c r="P210"/>
      <c r="Q210"/>
    </row>
    <row r="211" spans="1:17" hidden="1" x14ac:dyDescent="0.35">
      <c r="A211" t="s">
        <v>369</v>
      </c>
      <c r="B211" t="s">
        <v>144</v>
      </c>
      <c r="C211" t="s">
        <v>124</v>
      </c>
      <c r="D211" t="s">
        <v>145</v>
      </c>
      <c r="E211">
        <f>SUM(Table18[[#This Row],[2025]:[2014]])</f>
        <v>14</v>
      </c>
      <c r="F211" s="10"/>
      <c r="G211" s="10"/>
      <c r="H211" s="10">
        <v>14</v>
      </c>
      <c r="I211" s="10"/>
      <c r="J211" s="10"/>
      <c r="K211"/>
      <c r="L211"/>
      <c r="M211"/>
      <c r="N211"/>
      <c r="O211"/>
      <c r="P211"/>
      <c r="Q211"/>
    </row>
    <row r="212" spans="1:17" hidden="1" x14ac:dyDescent="0.35">
      <c r="A212" t="s">
        <v>369</v>
      </c>
      <c r="B212" t="s">
        <v>144</v>
      </c>
      <c r="C212" t="s">
        <v>124</v>
      </c>
      <c r="D212" t="s">
        <v>146</v>
      </c>
      <c r="E212">
        <f>SUM(Table18[[#This Row],[2025]:[2014]])</f>
        <v>-14</v>
      </c>
      <c r="F212" s="10"/>
      <c r="G212" s="10">
        <v>-14</v>
      </c>
      <c r="H212" s="10"/>
      <c r="I212" s="10"/>
      <c r="J212" s="10"/>
      <c r="K212"/>
      <c r="L212"/>
      <c r="M212"/>
      <c r="N212"/>
      <c r="O212"/>
      <c r="P212"/>
      <c r="Q212"/>
    </row>
    <row r="213" spans="1:17" hidden="1" x14ac:dyDescent="0.35">
      <c r="A213" t="s">
        <v>369</v>
      </c>
      <c r="B213" t="s">
        <v>144</v>
      </c>
      <c r="C213" t="s">
        <v>124</v>
      </c>
      <c r="D213" t="s">
        <v>148</v>
      </c>
      <c r="E213">
        <f>SUM(Table18[[#This Row],[2025]:[2014]])</f>
        <v>63</v>
      </c>
      <c r="F213" s="10"/>
      <c r="G213" s="10">
        <v>38</v>
      </c>
      <c r="H213" s="10">
        <v>16</v>
      </c>
      <c r="I213" s="10">
        <v>9</v>
      </c>
      <c r="J213" s="10"/>
      <c r="K213"/>
      <c r="L213"/>
      <c r="M213"/>
      <c r="N213"/>
      <c r="O213"/>
      <c r="P213"/>
      <c r="Q213"/>
    </row>
    <row r="214" spans="1:17" hidden="1" x14ac:dyDescent="0.35">
      <c r="A214" t="s">
        <v>369</v>
      </c>
      <c r="B214" t="s">
        <v>144</v>
      </c>
      <c r="C214" t="s">
        <v>124</v>
      </c>
      <c r="D214" t="s">
        <v>385</v>
      </c>
      <c r="E214">
        <f>SUM(Table18[[#This Row],[2025]:[2014]])</f>
        <v>1</v>
      </c>
      <c r="F214" s="10"/>
      <c r="G214" s="10"/>
      <c r="H214" s="10"/>
      <c r="I214" s="10">
        <v>1</v>
      </c>
      <c r="J214" s="10"/>
      <c r="K214"/>
      <c r="L214"/>
      <c r="M214"/>
      <c r="N214"/>
      <c r="O214"/>
      <c r="P214"/>
      <c r="Q214"/>
    </row>
    <row r="215" spans="1:17" hidden="1" x14ac:dyDescent="0.35">
      <c r="A215" t="s">
        <v>369</v>
      </c>
      <c r="B215" t="s">
        <v>144</v>
      </c>
      <c r="C215" t="s">
        <v>124</v>
      </c>
      <c r="D215" t="s">
        <v>150</v>
      </c>
      <c r="E215">
        <f>SUM(Table18[[#This Row],[2025]:[2014]])</f>
        <v>1</v>
      </c>
      <c r="F215" s="10"/>
      <c r="G215" s="10">
        <v>1</v>
      </c>
      <c r="H215" s="10"/>
      <c r="I215" s="10"/>
      <c r="J215" s="10"/>
      <c r="K215"/>
      <c r="L215"/>
      <c r="M215"/>
      <c r="N215"/>
      <c r="O215"/>
      <c r="P215"/>
      <c r="Q215"/>
    </row>
    <row r="216" spans="1:17" hidden="1" x14ac:dyDescent="0.35">
      <c r="A216" t="s">
        <v>369</v>
      </c>
      <c r="B216" t="s">
        <v>144</v>
      </c>
      <c r="C216" t="s">
        <v>386</v>
      </c>
      <c r="D216" t="s">
        <v>387</v>
      </c>
      <c r="E216">
        <f>SUM(Table18[[#This Row],[2025]:[2014]])</f>
        <v>2</v>
      </c>
      <c r="F216" s="10"/>
      <c r="G216" s="10"/>
      <c r="H216" s="10"/>
      <c r="I216" s="10">
        <v>2</v>
      </c>
      <c r="J216" s="10"/>
      <c r="K216"/>
      <c r="L216"/>
      <c r="M216"/>
      <c r="N216"/>
      <c r="O216"/>
      <c r="P216"/>
      <c r="Q216"/>
    </row>
    <row r="217" spans="1:17" hidden="1" x14ac:dyDescent="0.35">
      <c r="A217" t="s">
        <v>369</v>
      </c>
      <c r="B217" t="s">
        <v>144</v>
      </c>
      <c r="C217" t="s">
        <v>151</v>
      </c>
      <c r="D217" t="s">
        <v>152</v>
      </c>
      <c r="E217">
        <f>SUM(Table18[[#This Row],[2025]:[2014]])</f>
        <v>3</v>
      </c>
      <c r="F217" s="10"/>
      <c r="G217" s="10"/>
      <c r="H217" s="10">
        <v>3</v>
      </c>
      <c r="I217" s="10"/>
      <c r="J217" s="10"/>
      <c r="K217"/>
      <c r="L217"/>
      <c r="M217"/>
      <c r="N217"/>
      <c r="O217"/>
      <c r="P217"/>
      <c r="Q217"/>
    </row>
    <row r="218" spans="1:17" hidden="1" x14ac:dyDescent="0.35">
      <c r="A218" t="s">
        <v>369</v>
      </c>
      <c r="B218" t="s">
        <v>144</v>
      </c>
      <c r="C218" t="s">
        <v>316</v>
      </c>
      <c r="D218" t="s">
        <v>317</v>
      </c>
      <c r="E218">
        <f>SUM(Table18[[#This Row],[2025]:[2014]])</f>
        <v>1</v>
      </c>
      <c r="F218" s="10"/>
      <c r="G218" s="10"/>
      <c r="H218" s="10"/>
      <c r="I218" s="10">
        <v>1</v>
      </c>
      <c r="J218" s="10"/>
      <c r="K218"/>
      <c r="L218"/>
      <c r="M218"/>
      <c r="N218"/>
      <c r="O218"/>
      <c r="P218"/>
      <c r="Q218"/>
    </row>
    <row r="219" spans="1:17" hidden="1" x14ac:dyDescent="0.35">
      <c r="A219" t="s">
        <v>369</v>
      </c>
      <c r="B219" t="s">
        <v>144</v>
      </c>
      <c r="C219" t="s">
        <v>250</v>
      </c>
      <c r="D219" t="s">
        <v>251</v>
      </c>
      <c r="E219">
        <f>SUM(Table18[[#This Row],[2025]:[2014]])</f>
        <v>2</v>
      </c>
      <c r="F219" s="10"/>
      <c r="G219" s="10"/>
      <c r="H219" s="10"/>
      <c r="I219" s="10">
        <v>2</v>
      </c>
      <c r="J219" s="10">
        <v>0</v>
      </c>
      <c r="K219"/>
      <c r="L219"/>
      <c r="M219"/>
      <c r="N219"/>
      <c r="O219"/>
      <c r="P219"/>
      <c r="Q219"/>
    </row>
    <row r="220" spans="1:17" hidden="1" x14ac:dyDescent="0.35">
      <c r="A220" t="s">
        <v>369</v>
      </c>
      <c r="B220" t="s">
        <v>144</v>
      </c>
      <c r="C220" t="s">
        <v>155</v>
      </c>
      <c r="D220" t="s">
        <v>156</v>
      </c>
      <c r="E220">
        <f>SUM(Table18[[#This Row],[2025]:[2014]])</f>
        <v>1</v>
      </c>
      <c r="F220" s="10"/>
      <c r="G220" s="10"/>
      <c r="H220" s="10"/>
      <c r="I220" s="10">
        <v>1</v>
      </c>
      <c r="J220" s="10"/>
      <c r="K220"/>
      <c r="L220"/>
      <c r="M220"/>
      <c r="N220"/>
      <c r="O220"/>
      <c r="P220"/>
      <c r="Q220"/>
    </row>
    <row r="221" spans="1:17" hidden="1" x14ac:dyDescent="0.35">
      <c r="A221" t="s">
        <v>369</v>
      </c>
      <c r="B221" t="s">
        <v>144</v>
      </c>
      <c r="C221" t="s">
        <v>161</v>
      </c>
      <c r="D221" t="s">
        <v>162</v>
      </c>
      <c r="E221">
        <f>SUM(Table18[[#This Row],[2025]:[2014]])</f>
        <v>2</v>
      </c>
      <c r="F221" s="10"/>
      <c r="G221" s="10">
        <v>1</v>
      </c>
      <c r="H221" s="10">
        <v>1</v>
      </c>
      <c r="I221" s="10"/>
      <c r="J221" s="10"/>
      <c r="K221"/>
      <c r="L221"/>
      <c r="M221"/>
      <c r="N221"/>
      <c r="O221"/>
      <c r="P221"/>
      <c r="Q221"/>
    </row>
    <row r="222" spans="1:17" hidden="1" x14ac:dyDescent="0.35">
      <c r="A222" t="s">
        <v>369</v>
      </c>
      <c r="B222" t="s">
        <v>324</v>
      </c>
      <c r="C222" t="s">
        <v>388</v>
      </c>
      <c r="D222" t="s">
        <v>389</v>
      </c>
      <c r="E222">
        <f>SUM(Table18[[#This Row],[2025]:[2014]])</f>
        <v>1</v>
      </c>
      <c r="F222" s="10"/>
      <c r="G222" s="10"/>
      <c r="H222" s="10"/>
      <c r="I222" s="10">
        <v>1</v>
      </c>
      <c r="J222" s="10"/>
      <c r="K222"/>
      <c r="L222"/>
      <c r="M222"/>
      <c r="N222"/>
      <c r="O222"/>
      <c r="P222"/>
      <c r="Q222"/>
    </row>
    <row r="223" spans="1:17" hidden="1" x14ac:dyDescent="0.35">
      <c r="A223" t="s">
        <v>369</v>
      </c>
      <c r="B223" t="s">
        <v>324</v>
      </c>
      <c r="C223" t="s">
        <v>390</v>
      </c>
      <c r="D223" t="s">
        <v>391</v>
      </c>
      <c r="E223">
        <f>SUM(Table18[[#This Row],[2025]:[2014]])</f>
        <v>6</v>
      </c>
      <c r="F223" s="10"/>
      <c r="G223" s="10">
        <v>1</v>
      </c>
      <c r="H223" s="10">
        <v>5</v>
      </c>
      <c r="I223" s="10"/>
      <c r="J223" s="10"/>
      <c r="K223"/>
      <c r="L223"/>
      <c r="M223"/>
      <c r="N223"/>
      <c r="O223"/>
      <c r="P223"/>
      <c r="Q223"/>
    </row>
    <row r="224" spans="1:17" hidden="1" x14ac:dyDescent="0.35">
      <c r="A224" t="s">
        <v>369</v>
      </c>
      <c r="B224" t="s">
        <v>392</v>
      </c>
      <c r="C224" t="s">
        <v>393</v>
      </c>
      <c r="D224" t="s">
        <v>394</v>
      </c>
      <c r="E224">
        <f>SUM(Table18[[#This Row],[2025]:[2014]])</f>
        <v>1</v>
      </c>
      <c r="F224" s="10">
        <v>1</v>
      </c>
      <c r="G224" s="10"/>
      <c r="H224" s="10"/>
      <c r="I224" s="10"/>
      <c r="J224" s="10"/>
      <c r="K224"/>
      <c r="L224"/>
      <c r="M224"/>
      <c r="N224"/>
      <c r="O224"/>
      <c r="P224"/>
      <c r="Q224"/>
    </row>
    <row r="225" spans="1:17" hidden="1" x14ac:dyDescent="0.35">
      <c r="A225" t="s">
        <v>369</v>
      </c>
      <c r="B225" t="s">
        <v>254</v>
      </c>
      <c r="C225" t="s">
        <v>327</v>
      </c>
      <c r="D225" t="s">
        <v>328</v>
      </c>
      <c r="E225">
        <f>SUM(Table18[[#This Row],[2025]:[2014]])</f>
        <v>23</v>
      </c>
      <c r="F225" s="10"/>
      <c r="G225" s="10"/>
      <c r="H225" s="10">
        <v>1</v>
      </c>
      <c r="I225" s="10">
        <v>22</v>
      </c>
      <c r="J225" s="10"/>
      <c r="K225"/>
      <c r="L225"/>
      <c r="M225"/>
      <c r="N225"/>
      <c r="O225"/>
      <c r="P225"/>
      <c r="Q225"/>
    </row>
    <row r="226" spans="1:17" hidden="1" x14ac:dyDescent="0.35">
      <c r="A226" t="s">
        <v>369</v>
      </c>
      <c r="B226" t="s">
        <v>254</v>
      </c>
      <c r="C226" t="s">
        <v>255</v>
      </c>
      <c r="D226" t="s">
        <v>256</v>
      </c>
      <c r="E226">
        <f>SUM(Table18[[#This Row],[2025]:[2014]])</f>
        <v>1</v>
      </c>
      <c r="F226" s="10"/>
      <c r="G226" s="10">
        <v>1</v>
      </c>
      <c r="H226" s="10"/>
      <c r="I226" s="10"/>
      <c r="J226" s="10"/>
      <c r="K226"/>
      <c r="L226"/>
      <c r="M226"/>
      <c r="N226"/>
      <c r="O226"/>
      <c r="P226"/>
      <c r="Q226"/>
    </row>
    <row r="227" spans="1:17" hidden="1" x14ac:dyDescent="0.35">
      <c r="A227" t="s">
        <v>369</v>
      </c>
      <c r="B227" t="s">
        <v>166</v>
      </c>
      <c r="C227" t="s">
        <v>395</v>
      </c>
      <c r="D227" t="s">
        <v>396</v>
      </c>
      <c r="E227">
        <f>SUM(Table18[[#This Row],[2025]:[2014]])</f>
        <v>1</v>
      </c>
      <c r="F227" s="10"/>
      <c r="G227" s="10"/>
      <c r="H227" s="10"/>
      <c r="I227" s="10">
        <v>1</v>
      </c>
      <c r="J227" s="10"/>
      <c r="K227"/>
      <c r="L227"/>
      <c r="M227"/>
      <c r="N227"/>
      <c r="O227"/>
      <c r="P227"/>
      <c r="Q227"/>
    </row>
    <row r="228" spans="1:17" hidden="1" x14ac:dyDescent="0.35">
      <c r="A228" t="s">
        <v>369</v>
      </c>
      <c r="B228" t="s">
        <v>166</v>
      </c>
      <c r="C228" t="s">
        <v>167</v>
      </c>
      <c r="D228" t="s">
        <v>168</v>
      </c>
      <c r="E228">
        <f>SUM(Table18[[#This Row],[2025]:[2014]])</f>
        <v>1</v>
      </c>
      <c r="F228" s="10"/>
      <c r="G228" s="10"/>
      <c r="H228" s="10"/>
      <c r="I228" s="10">
        <v>1</v>
      </c>
      <c r="J228" s="10">
        <v>0</v>
      </c>
      <c r="K228"/>
      <c r="L228"/>
      <c r="M228"/>
      <c r="N228"/>
      <c r="O228"/>
      <c r="P228"/>
      <c r="Q228"/>
    </row>
    <row r="229" spans="1:17" hidden="1" x14ac:dyDescent="0.35">
      <c r="A229" t="s">
        <v>369</v>
      </c>
      <c r="B229" t="s">
        <v>397</v>
      </c>
      <c r="C229" t="s">
        <v>398</v>
      </c>
      <c r="D229" t="s">
        <v>399</v>
      </c>
      <c r="E229">
        <f>SUM(Table18[[#This Row],[2025]:[2014]])</f>
        <v>5</v>
      </c>
      <c r="F229" s="10"/>
      <c r="G229" s="10"/>
      <c r="H229" s="10"/>
      <c r="I229" s="10">
        <v>5</v>
      </c>
      <c r="J229" s="10"/>
      <c r="K229"/>
      <c r="L229"/>
      <c r="M229"/>
      <c r="N229"/>
      <c r="O229"/>
      <c r="P229"/>
      <c r="Q229"/>
    </row>
    <row r="230" spans="1:17" hidden="1" x14ac:dyDescent="0.35">
      <c r="A230" t="s">
        <v>369</v>
      </c>
      <c r="B230" t="s">
        <v>329</v>
      </c>
      <c r="C230" t="s">
        <v>400</v>
      </c>
      <c r="D230" t="s">
        <v>401</v>
      </c>
      <c r="E230">
        <f>SUM(Table18[[#This Row],[2025]:[2014]])</f>
        <v>3</v>
      </c>
      <c r="F230" s="10"/>
      <c r="G230" s="10"/>
      <c r="H230" s="10"/>
      <c r="I230" s="10">
        <v>3</v>
      </c>
      <c r="J230" s="10">
        <v>0</v>
      </c>
      <c r="K230"/>
      <c r="L230"/>
      <c r="M230"/>
      <c r="N230"/>
      <c r="O230"/>
      <c r="P230"/>
      <c r="Q230"/>
    </row>
    <row r="231" spans="1:17" hidden="1" x14ac:dyDescent="0.35">
      <c r="A231" t="s">
        <v>369</v>
      </c>
      <c r="B231" t="s">
        <v>169</v>
      </c>
      <c r="C231" t="s">
        <v>124</v>
      </c>
      <c r="D231" t="s">
        <v>170</v>
      </c>
      <c r="E231">
        <f>SUM(Table18[[#This Row],[2025]:[2014]])</f>
        <v>-16</v>
      </c>
      <c r="F231" s="10"/>
      <c r="G231" s="10">
        <v>-15</v>
      </c>
      <c r="H231" s="10">
        <v>-1</v>
      </c>
      <c r="I231" s="10"/>
      <c r="J231" s="10"/>
      <c r="K231"/>
      <c r="L231"/>
      <c r="M231"/>
      <c r="N231"/>
      <c r="O231"/>
      <c r="P231"/>
      <c r="Q231"/>
    </row>
    <row r="232" spans="1:17" hidden="1" x14ac:dyDescent="0.35">
      <c r="A232" t="s">
        <v>369</v>
      </c>
      <c r="B232" t="s">
        <v>402</v>
      </c>
      <c r="C232" t="s">
        <v>403</v>
      </c>
      <c r="D232" t="s">
        <v>404</v>
      </c>
      <c r="E232">
        <f>SUM(Table18[[#This Row],[2025]:[2014]])</f>
        <v>1</v>
      </c>
      <c r="F232" s="10"/>
      <c r="G232" s="10"/>
      <c r="H232" s="10"/>
      <c r="I232" s="10">
        <v>1</v>
      </c>
      <c r="J232" s="10"/>
      <c r="K232"/>
      <c r="L232"/>
      <c r="M232"/>
      <c r="N232"/>
      <c r="O232"/>
      <c r="P232"/>
      <c r="Q232"/>
    </row>
    <row r="233" spans="1:17" hidden="1" x14ac:dyDescent="0.35">
      <c r="A233" t="s">
        <v>369</v>
      </c>
      <c r="B233" t="s">
        <v>172</v>
      </c>
      <c r="C233" t="s">
        <v>405</v>
      </c>
      <c r="D233" t="s">
        <v>406</v>
      </c>
      <c r="E233">
        <f>SUM(Table18[[#This Row],[2025]:[2014]])</f>
        <v>3</v>
      </c>
      <c r="F233" s="10"/>
      <c r="G233" s="10"/>
      <c r="H233" s="10">
        <v>3</v>
      </c>
      <c r="I233" s="10"/>
      <c r="J233" s="10"/>
      <c r="K233"/>
      <c r="L233"/>
      <c r="M233"/>
      <c r="N233"/>
      <c r="O233"/>
      <c r="P233"/>
      <c r="Q233"/>
    </row>
    <row r="234" spans="1:17" hidden="1" x14ac:dyDescent="0.35">
      <c r="A234" t="s">
        <v>369</v>
      </c>
      <c r="B234" t="s">
        <v>172</v>
      </c>
      <c r="C234" t="s">
        <v>407</v>
      </c>
      <c r="D234" t="s">
        <v>408</v>
      </c>
      <c r="E234">
        <f>SUM(Table18[[#This Row],[2025]:[2014]])</f>
        <v>1</v>
      </c>
      <c r="F234" s="10"/>
      <c r="G234" s="10"/>
      <c r="H234" s="10"/>
      <c r="I234" s="10">
        <v>1</v>
      </c>
      <c r="J234" s="10"/>
      <c r="K234"/>
      <c r="L234"/>
      <c r="M234"/>
      <c r="N234"/>
      <c r="O234"/>
      <c r="P234"/>
      <c r="Q234"/>
    </row>
    <row r="235" spans="1:17" hidden="1" x14ac:dyDescent="0.35">
      <c r="A235" t="s">
        <v>369</v>
      </c>
      <c r="B235" t="s">
        <v>409</v>
      </c>
      <c r="C235" t="s">
        <v>410</v>
      </c>
      <c r="D235" t="s">
        <v>411</v>
      </c>
      <c r="E235">
        <f>SUM(Table18[[#This Row],[2025]:[2014]])</f>
        <v>2</v>
      </c>
      <c r="F235" s="10"/>
      <c r="G235" s="10"/>
      <c r="H235" s="10"/>
      <c r="I235" s="10">
        <v>2</v>
      </c>
      <c r="J235" s="10"/>
      <c r="K235"/>
      <c r="L235"/>
      <c r="M235"/>
      <c r="N235"/>
      <c r="O235"/>
      <c r="P235"/>
      <c r="Q235"/>
    </row>
    <row r="236" spans="1:17" hidden="1" x14ac:dyDescent="0.35">
      <c r="A236" t="s">
        <v>369</v>
      </c>
      <c r="B236" t="s">
        <v>409</v>
      </c>
      <c r="C236" t="s">
        <v>412</v>
      </c>
      <c r="D236" t="s">
        <v>413</v>
      </c>
      <c r="E236">
        <f>SUM(Table18[[#This Row],[2025]:[2014]])</f>
        <v>4</v>
      </c>
      <c r="F236" s="10"/>
      <c r="G236" s="10"/>
      <c r="H236" s="10">
        <v>2</v>
      </c>
      <c r="I236" s="10">
        <v>2</v>
      </c>
      <c r="J236" s="10"/>
      <c r="K236"/>
      <c r="L236"/>
      <c r="M236"/>
      <c r="N236"/>
      <c r="O236"/>
      <c r="P236"/>
      <c r="Q236"/>
    </row>
    <row r="237" spans="1:17" hidden="1" x14ac:dyDescent="0.35">
      <c r="A237" t="s">
        <v>369</v>
      </c>
      <c r="B237" t="s">
        <v>409</v>
      </c>
      <c r="C237" t="s">
        <v>414</v>
      </c>
      <c r="D237" t="s">
        <v>415</v>
      </c>
      <c r="E237">
        <f>SUM(Table18[[#This Row],[2025]:[2014]])</f>
        <v>1</v>
      </c>
      <c r="F237" s="10"/>
      <c r="G237" s="10"/>
      <c r="H237" s="10"/>
      <c r="I237" s="10">
        <v>1</v>
      </c>
      <c r="J237" s="10"/>
      <c r="K237"/>
      <c r="L237"/>
      <c r="M237"/>
      <c r="N237"/>
      <c r="O237"/>
      <c r="P237"/>
      <c r="Q237"/>
    </row>
    <row r="238" spans="1:17" hidden="1" x14ac:dyDescent="0.35">
      <c r="A238" t="s">
        <v>369</v>
      </c>
      <c r="B238" t="s">
        <v>175</v>
      </c>
      <c r="C238" t="s">
        <v>124</v>
      </c>
      <c r="D238" t="s">
        <v>416</v>
      </c>
      <c r="E238">
        <f>SUM(Table18[[#This Row],[2025]:[2014]])</f>
        <v>2</v>
      </c>
      <c r="F238" s="10"/>
      <c r="G238" s="10"/>
      <c r="H238" s="10">
        <v>1</v>
      </c>
      <c r="I238" s="10">
        <v>1</v>
      </c>
      <c r="J238" s="10"/>
      <c r="K238"/>
      <c r="L238"/>
      <c r="M238"/>
      <c r="N238"/>
      <c r="O238"/>
      <c r="P238"/>
      <c r="Q238"/>
    </row>
    <row r="239" spans="1:17" hidden="1" x14ac:dyDescent="0.35">
      <c r="A239" t="s">
        <v>369</v>
      </c>
      <c r="B239" t="s">
        <v>175</v>
      </c>
      <c r="C239" t="s">
        <v>124</v>
      </c>
      <c r="D239" t="s">
        <v>176</v>
      </c>
      <c r="E239">
        <f>SUM(Table18[[#This Row],[2025]:[2014]])</f>
        <v>11</v>
      </c>
      <c r="F239" s="10"/>
      <c r="G239" s="10"/>
      <c r="H239" s="10">
        <v>10</v>
      </c>
      <c r="I239" s="10">
        <v>1</v>
      </c>
      <c r="J239" s="10"/>
      <c r="K239"/>
      <c r="L239"/>
      <c r="M239"/>
      <c r="N239"/>
      <c r="O239"/>
      <c r="P239"/>
      <c r="Q239"/>
    </row>
    <row r="240" spans="1:17" hidden="1" x14ac:dyDescent="0.35">
      <c r="A240" t="s">
        <v>369</v>
      </c>
      <c r="B240" t="s">
        <v>175</v>
      </c>
      <c r="C240" t="s">
        <v>124</v>
      </c>
      <c r="D240" t="s">
        <v>178</v>
      </c>
      <c r="E240">
        <f>SUM(Table18[[#This Row],[2025]:[2014]])</f>
        <v>92</v>
      </c>
      <c r="F240" s="10"/>
      <c r="G240" s="10">
        <v>23</v>
      </c>
      <c r="H240" s="10">
        <v>44</v>
      </c>
      <c r="I240" s="10">
        <v>25</v>
      </c>
      <c r="J240" s="10"/>
      <c r="K240"/>
      <c r="L240"/>
      <c r="M240"/>
      <c r="N240"/>
      <c r="O240"/>
      <c r="P240"/>
      <c r="Q240"/>
    </row>
    <row r="241" spans="1:17" hidden="1" x14ac:dyDescent="0.35">
      <c r="A241" t="s">
        <v>369</v>
      </c>
      <c r="B241" t="s">
        <v>175</v>
      </c>
      <c r="C241" t="s">
        <v>124</v>
      </c>
      <c r="D241" t="s">
        <v>179</v>
      </c>
      <c r="E241">
        <f>SUM(Table18[[#This Row],[2025]:[2014]])</f>
        <v>3</v>
      </c>
      <c r="F241" s="10"/>
      <c r="G241" s="10"/>
      <c r="H241" s="10">
        <v>2</v>
      </c>
      <c r="I241" s="10">
        <v>1</v>
      </c>
      <c r="J241" s="10"/>
      <c r="K241"/>
      <c r="L241"/>
      <c r="M241"/>
      <c r="N241"/>
      <c r="O241"/>
      <c r="P241"/>
      <c r="Q241"/>
    </row>
    <row r="242" spans="1:17" hidden="1" x14ac:dyDescent="0.35">
      <c r="A242" t="s">
        <v>369</v>
      </c>
      <c r="B242" t="s">
        <v>175</v>
      </c>
      <c r="C242" t="s">
        <v>124</v>
      </c>
      <c r="D242" t="s">
        <v>266</v>
      </c>
      <c r="E242">
        <f>SUM(Table18[[#This Row],[2025]:[2014]])</f>
        <v>5</v>
      </c>
      <c r="F242" s="10"/>
      <c r="G242" s="10">
        <v>1</v>
      </c>
      <c r="H242" s="10"/>
      <c r="I242" s="10">
        <v>4</v>
      </c>
      <c r="J242" s="10"/>
      <c r="K242"/>
      <c r="L242"/>
      <c r="M242"/>
      <c r="N242"/>
      <c r="O242"/>
      <c r="P242"/>
      <c r="Q242"/>
    </row>
    <row r="243" spans="1:17" hidden="1" x14ac:dyDescent="0.35">
      <c r="A243" t="s">
        <v>369</v>
      </c>
      <c r="B243" t="s">
        <v>175</v>
      </c>
      <c r="C243" t="s">
        <v>417</v>
      </c>
      <c r="D243" t="s">
        <v>418</v>
      </c>
      <c r="E243">
        <f>SUM(Table18[[#This Row],[2025]:[2014]])</f>
        <v>5</v>
      </c>
      <c r="F243" s="10"/>
      <c r="G243" s="10"/>
      <c r="H243" s="10"/>
      <c r="I243" s="10">
        <v>5</v>
      </c>
      <c r="J243" s="10"/>
      <c r="K243"/>
      <c r="L243"/>
      <c r="M243"/>
      <c r="N243"/>
      <c r="O243"/>
      <c r="P243"/>
      <c r="Q243"/>
    </row>
    <row r="244" spans="1:17" hidden="1" x14ac:dyDescent="0.35">
      <c r="A244" t="s">
        <v>369</v>
      </c>
      <c r="B244" t="s">
        <v>180</v>
      </c>
      <c r="C244" t="s">
        <v>181</v>
      </c>
      <c r="D244" t="s">
        <v>182</v>
      </c>
      <c r="E244">
        <f>SUM(Table18[[#This Row],[2025]:[2014]])</f>
        <v>29</v>
      </c>
      <c r="F244" s="10"/>
      <c r="G244" s="10">
        <v>4</v>
      </c>
      <c r="H244" s="10"/>
      <c r="I244" s="10">
        <v>25</v>
      </c>
      <c r="J244" s="10">
        <v>0</v>
      </c>
      <c r="K244"/>
      <c r="L244"/>
      <c r="M244"/>
      <c r="N244"/>
      <c r="O244"/>
      <c r="P244"/>
      <c r="Q244"/>
    </row>
    <row r="245" spans="1:17" hidden="1" x14ac:dyDescent="0.35">
      <c r="A245" t="s">
        <v>369</v>
      </c>
      <c r="B245" t="s">
        <v>180</v>
      </c>
      <c r="C245" t="s">
        <v>419</v>
      </c>
      <c r="D245" t="s">
        <v>420</v>
      </c>
      <c r="E245">
        <f>SUM(Table18[[#This Row],[2025]:[2014]])</f>
        <v>3</v>
      </c>
      <c r="F245" s="10"/>
      <c r="G245" s="10"/>
      <c r="H245" s="10"/>
      <c r="I245" s="10">
        <v>3</v>
      </c>
      <c r="J245" s="10"/>
      <c r="K245"/>
      <c r="L245"/>
      <c r="M245"/>
      <c r="N245"/>
      <c r="O245"/>
      <c r="P245"/>
      <c r="Q245"/>
    </row>
    <row r="246" spans="1:17" hidden="1" x14ac:dyDescent="0.35">
      <c r="A246" t="s">
        <v>369</v>
      </c>
      <c r="B246" t="s">
        <v>421</v>
      </c>
      <c r="C246" t="s">
        <v>422</v>
      </c>
      <c r="D246" t="s">
        <v>423</v>
      </c>
      <c r="E246">
        <f>SUM(Table18[[#This Row],[2025]:[2014]])</f>
        <v>1</v>
      </c>
      <c r="F246" s="10"/>
      <c r="G246" s="10"/>
      <c r="H246" s="10"/>
      <c r="I246" s="10">
        <v>1</v>
      </c>
      <c r="J246" s="10"/>
      <c r="K246"/>
      <c r="L246"/>
      <c r="M246"/>
      <c r="N246"/>
      <c r="O246"/>
      <c r="P246"/>
      <c r="Q246"/>
    </row>
    <row r="247" spans="1:17" hidden="1" x14ac:dyDescent="0.35">
      <c r="A247" t="s">
        <v>369</v>
      </c>
      <c r="B247" t="s">
        <v>183</v>
      </c>
      <c r="C247" t="s">
        <v>424</v>
      </c>
      <c r="D247" t="s">
        <v>425</v>
      </c>
      <c r="E247">
        <f>SUM(Table18[[#This Row],[2025]:[2014]])</f>
        <v>3</v>
      </c>
      <c r="F247" s="10"/>
      <c r="G247" s="10">
        <v>3</v>
      </c>
      <c r="H247" s="10"/>
      <c r="I247" s="10"/>
      <c r="J247" s="10"/>
      <c r="K247"/>
      <c r="L247"/>
      <c r="M247"/>
      <c r="N247"/>
      <c r="O247"/>
      <c r="P247"/>
      <c r="Q247"/>
    </row>
    <row r="248" spans="1:17" hidden="1" x14ac:dyDescent="0.35">
      <c r="A248" t="s">
        <v>369</v>
      </c>
      <c r="B248" t="s">
        <v>183</v>
      </c>
      <c r="C248" t="s">
        <v>184</v>
      </c>
      <c r="D248" t="s">
        <v>185</v>
      </c>
      <c r="E248">
        <f>SUM(Table18[[#This Row],[2025]:[2014]])</f>
        <v>1</v>
      </c>
      <c r="F248" s="10"/>
      <c r="G248" s="10">
        <v>1</v>
      </c>
      <c r="H248" s="10"/>
      <c r="I248" s="10"/>
      <c r="J248" s="10"/>
      <c r="K248"/>
      <c r="L248"/>
      <c r="M248"/>
      <c r="N248"/>
      <c r="O248"/>
      <c r="P248"/>
      <c r="Q248"/>
    </row>
    <row r="249" spans="1:17" hidden="1" x14ac:dyDescent="0.35">
      <c r="A249" t="s">
        <v>369</v>
      </c>
      <c r="B249" t="s">
        <v>183</v>
      </c>
      <c r="C249" t="s">
        <v>186</v>
      </c>
      <c r="D249" t="s">
        <v>187</v>
      </c>
      <c r="E249">
        <f>SUM(Table18[[#This Row],[2025]:[2014]])</f>
        <v>100</v>
      </c>
      <c r="F249" s="10"/>
      <c r="G249" s="10"/>
      <c r="H249" s="10"/>
      <c r="I249" s="10">
        <v>100</v>
      </c>
      <c r="J249" s="10"/>
      <c r="K249"/>
      <c r="L249"/>
      <c r="M249"/>
      <c r="N249"/>
      <c r="O249"/>
      <c r="P249"/>
      <c r="Q249"/>
    </row>
    <row r="250" spans="1:17" hidden="1" x14ac:dyDescent="0.35">
      <c r="A250" t="s">
        <v>369</v>
      </c>
      <c r="B250" t="s">
        <v>188</v>
      </c>
      <c r="C250" t="s">
        <v>189</v>
      </c>
      <c r="D250" t="s">
        <v>190</v>
      </c>
      <c r="E250">
        <f>SUM(Table18[[#This Row],[2025]:[2014]])</f>
        <v>9</v>
      </c>
      <c r="F250" s="10"/>
      <c r="G250" s="10">
        <v>2</v>
      </c>
      <c r="H250" s="10">
        <v>3</v>
      </c>
      <c r="I250" s="10">
        <v>4</v>
      </c>
      <c r="J250" s="10"/>
      <c r="K250"/>
      <c r="L250"/>
      <c r="M250"/>
      <c r="N250"/>
      <c r="O250"/>
      <c r="P250"/>
      <c r="Q250"/>
    </row>
    <row r="251" spans="1:17" hidden="1" x14ac:dyDescent="0.35">
      <c r="A251" t="s">
        <v>369</v>
      </c>
      <c r="B251" t="s">
        <v>191</v>
      </c>
      <c r="C251" t="s">
        <v>338</v>
      </c>
      <c r="D251" t="s">
        <v>339</v>
      </c>
      <c r="E251">
        <f>SUM(Table18[[#This Row],[2025]:[2014]])</f>
        <v>1</v>
      </c>
      <c r="F251" s="10"/>
      <c r="G251" s="10"/>
      <c r="H251" s="10"/>
      <c r="I251" s="10">
        <v>1</v>
      </c>
      <c r="J251" s="10"/>
      <c r="K251"/>
      <c r="L251"/>
      <c r="M251"/>
      <c r="N251"/>
      <c r="O251"/>
      <c r="P251"/>
      <c r="Q251"/>
    </row>
    <row r="252" spans="1:17" hidden="1" x14ac:dyDescent="0.35">
      <c r="A252" t="s">
        <v>369</v>
      </c>
      <c r="B252" t="s">
        <v>191</v>
      </c>
      <c r="C252" t="s">
        <v>269</v>
      </c>
      <c r="D252" t="s">
        <v>270</v>
      </c>
      <c r="E252">
        <f>SUM(Table18[[#This Row],[2025]:[2014]])</f>
        <v>5</v>
      </c>
      <c r="F252" s="10"/>
      <c r="G252" s="10">
        <v>1</v>
      </c>
      <c r="H252" s="10">
        <v>3</v>
      </c>
      <c r="I252" s="10">
        <v>1</v>
      </c>
      <c r="J252" s="10"/>
      <c r="K252"/>
      <c r="L252"/>
      <c r="M252"/>
      <c r="N252"/>
      <c r="O252"/>
      <c r="P252"/>
      <c r="Q252"/>
    </row>
    <row r="253" spans="1:17" hidden="1" x14ac:dyDescent="0.35">
      <c r="A253" t="s">
        <v>369</v>
      </c>
      <c r="B253" t="s">
        <v>191</v>
      </c>
      <c r="C253" t="s">
        <v>192</v>
      </c>
      <c r="D253" t="s">
        <v>193</v>
      </c>
      <c r="E253">
        <f>SUM(Table18[[#This Row],[2025]:[2014]])</f>
        <v>3</v>
      </c>
      <c r="F253" s="10">
        <v>1</v>
      </c>
      <c r="G253" s="10"/>
      <c r="H253" s="10">
        <v>1</v>
      </c>
      <c r="I253" s="10">
        <v>1</v>
      </c>
      <c r="J253" s="10"/>
      <c r="K253"/>
      <c r="L253"/>
      <c r="M253"/>
      <c r="N253"/>
      <c r="O253"/>
      <c r="P253"/>
      <c r="Q253"/>
    </row>
    <row r="254" spans="1:17" hidden="1" x14ac:dyDescent="0.35">
      <c r="A254" t="s">
        <v>369</v>
      </c>
      <c r="B254" t="s">
        <v>191</v>
      </c>
      <c r="C254" t="s">
        <v>426</v>
      </c>
      <c r="D254" t="s">
        <v>427</v>
      </c>
      <c r="E254">
        <f>SUM(Table18[[#This Row],[2025]:[2014]])</f>
        <v>2</v>
      </c>
      <c r="F254" s="10"/>
      <c r="G254" s="10"/>
      <c r="H254" s="10"/>
      <c r="I254" s="10">
        <v>2</v>
      </c>
      <c r="J254" s="10"/>
      <c r="K254"/>
      <c r="L254"/>
      <c r="M254"/>
      <c r="N254"/>
      <c r="O254"/>
      <c r="P254"/>
      <c r="Q254"/>
    </row>
    <row r="255" spans="1:17" hidden="1" x14ac:dyDescent="0.35">
      <c r="A255" t="s">
        <v>369</v>
      </c>
      <c r="B255" t="s">
        <v>342</v>
      </c>
      <c r="C255" t="s">
        <v>428</v>
      </c>
      <c r="D255" t="s">
        <v>429</v>
      </c>
      <c r="E255">
        <f>SUM(Table18[[#This Row],[2025]:[2014]])</f>
        <v>1</v>
      </c>
      <c r="F255" s="10"/>
      <c r="G255" s="10"/>
      <c r="H255" s="10"/>
      <c r="I255" s="10">
        <v>1</v>
      </c>
      <c r="J255" s="10"/>
      <c r="K255"/>
      <c r="L255"/>
      <c r="M255"/>
      <c r="N255"/>
      <c r="O255"/>
      <c r="P255"/>
      <c r="Q255"/>
    </row>
    <row r="256" spans="1:17" hidden="1" x14ac:dyDescent="0.35">
      <c r="A256" t="s">
        <v>369</v>
      </c>
      <c r="B256" t="s">
        <v>194</v>
      </c>
      <c r="C256" t="s">
        <v>195</v>
      </c>
      <c r="D256" t="s">
        <v>196</v>
      </c>
      <c r="E256">
        <f>SUM(Table18[[#This Row],[2025]:[2014]])</f>
        <v>12</v>
      </c>
      <c r="F256" s="10"/>
      <c r="G256" s="10">
        <v>1</v>
      </c>
      <c r="H256" s="10">
        <v>3</v>
      </c>
      <c r="I256" s="10">
        <v>8</v>
      </c>
      <c r="J256" s="10"/>
      <c r="K256"/>
      <c r="L256"/>
      <c r="M256"/>
      <c r="N256"/>
      <c r="O256"/>
      <c r="P256"/>
      <c r="Q256"/>
    </row>
    <row r="257" spans="1:17" hidden="1" x14ac:dyDescent="0.35">
      <c r="A257" t="s">
        <v>369</v>
      </c>
      <c r="B257" t="s">
        <v>194</v>
      </c>
      <c r="C257" t="s">
        <v>271</v>
      </c>
      <c r="D257" t="s">
        <v>272</v>
      </c>
      <c r="E257">
        <f>SUM(Table18[[#This Row],[2025]:[2014]])</f>
        <v>1</v>
      </c>
      <c r="F257" s="10"/>
      <c r="G257" s="10"/>
      <c r="H257" s="10">
        <v>1</v>
      </c>
      <c r="I257" s="10"/>
      <c r="J257" s="10"/>
      <c r="K257"/>
      <c r="L257"/>
      <c r="M257"/>
      <c r="N257"/>
      <c r="O257"/>
      <c r="P257"/>
      <c r="Q257"/>
    </row>
    <row r="258" spans="1:17" hidden="1" x14ac:dyDescent="0.35">
      <c r="A258" t="s">
        <v>369</v>
      </c>
      <c r="B258" t="s">
        <v>275</v>
      </c>
      <c r="C258" t="s">
        <v>276</v>
      </c>
      <c r="D258" t="s">
        <v>277</v>
      </c>
      <c r="E258">
        <f>SUM(Table18[[#This Row],[2025]:[2014]])</f>
        <v>5</v>
      </c>
      <c r="F258" s="10">
        <v>1</v>
      </c>
      <c r="G258" s="10">
        <v>1</v>
      </c>
      <c r="H258" s="10">
        <v>1</v>
      </c>
      <c r="I258" s="10">
        <v>2</v>
      </c>
      <c r="J258" s="10"/>
      <c r="K258"/>
      <c r="L258"/>
      <c r="M258"/>
      <c r="N258"/>
      <c r="O258"/>
      <c r="P258"/>
      <c r="Q258"/>
    </row>
    <row r="259" spans="1:17" hidden="1" x14ac:dyDescent="0.35">
      <c r="A259" t="s">
        <v>369</v>
      </c>
      <c r="B259" t="s">
        <v>353</v>
      </c>
      <c r="C259" t="s">
        <v>430</v>
      </c>
      <c r="D259" t="s">
        <v>431</v>
      </c>
      <c r="E259">
        <f>SUM(Table18[[#This Row],[2025]:[2014]])</f>
        <v>4</v>
      </c>
      <c r="F259" s="10"/>
      <c r="G259" s="10"/>
      <c r="H259" s="10">
        <v>4</v>
      </c>
      <c r="I259" s="10"/>
      <c r="J259" s="10"/>
      <c r="K259"/>
      <c r="L259"/>
      <c r="M259"/>
      <c r="N259"/>
      <c r="O259"/>
      <c r="P259"/>
      <c r="Q259"/>
    </row>
    <row r="260" spans="1:17" hidden="1" x14ac:dyDescent="0.35">
      <c r="A260" t="s">
        <v>369</v>
      </c>
      <c r="B260" t="s">
        <v>197</v>
      </c>
      <c r="C260" t="s">
        <v>198</v>
      </c>
      <c r="D260" t="s">
        <v>199</v>
      </c>
      <c r="E260">
        <f>SUM(Table18[[#This Row],[2025]:[2014]])</f>
        <v>7</v>
      </c>
      <c r="F260" s="10">
        <v>2</v>
      </c>
      <c r="G260" s="10"/>
      <c r="H260" s="10">
        <v>5</v>
      </c>
      <c r="I260" s="10"/>
      <c r="J260" s="10"/>
      <c r="K260"/>
      <c r="L260"/>
      <c r="M260"/>
      <c r="N260"/>
      <c r="O260"/>
      <c r="P260"/>
      <c r="Q260"/>
    </row>
    <row r="261" spans="1:17" hidden="1" x14ac:dyDescent="0.35">
      <c r="A261" t="s">
        <v>369</v>
      </c>
      <c r="B261" t="s">
        <v>200</v>
      </c>
      <c r="C261" t="s">
        <v>201</v>
      </c>
      <c r="D261" t="s">
        <v>202</v>
      </c>
      <c r="E261">
        <f>SUM(Table18[[#This Row],[2025]:[2014]])</f>
        <v>30</v>
      </c>
      <c r="F261" s="10"/>
      <c r="G261" s="10">
        <v>7</v>
      </c>
      <c r="H261" s="10">
        <v>19</v>
      </c>
      <c r="I261" s="10">
        <v>4</v>
      </c>
      <c r="J261" s="10"/>
      <c r="K261"/>
      <c r="L261"/>
      <c r="M261"/>
      <c r="N261"/>
      <c r="O261"/>
      <c r="P261"/>
      <c r="Q261"/>
    </row>
    <row r="262" spans="1:17" hidden="1" x14ac:dyDescent="0.35">
      <c r="A262" t="s">
        <v>369</v>
      </c>
      <c r="B262" t="s">
        <v>200</v>
      </c>
      <c r="C262" t="s">
        <v>278</v>
      </c>
      <c r="D262" t="s">
        <v>279</v>
      </c>
      <c r="E262">
        <f>SUM(Table18[[#This Row],[2025]:[2014]])</f>
        <v>9</v>
      </c>
      <c r="F262" s="10"/>
      <c r="G262" s="10">
        <v>5</v>
      </c>
      <c r="H262" s="10">
        <v>2</v>
      </c>
      <c r="I262" s="10">
        <v>2</v>
      </c>
      <c r="J262" s="10"/>
      <c r="K262"/>
      <c r="L262"/>
      <c r="M262"/>
      <c r="N262"/>
      <c r="O262"/>
      <c r="P262"/>
      <c r="Q262"/>
    </row>
    <row r="263" spans="1:17" hidden="1" x14ac:dyDescent="0.35">
      <c r="A263" t="s">
        <v>369</v>
      </c>
      <c r="B263" t="s">
        <v>200</v>
      </c>
      <c r="C263" t="s">
        <v>203</v>
      </c>
      <c r="D263" t="s">
        <v>204</v>
      </c>
      <c r="E263">
        <f>SUM(Table18[[#This Row],[2025]:[2014]])</f>
        <v>49</v>
      </c>
      <c r="F263" s="10"/>
      <c r="G263" s="10">
        <v>29</v>
      </c>
      <c r="H263" s="10">
        <v>10</v>
      </c>
      <c r="I263" s="10">
        <v>10</v>
      </c>
      <c r="J263" s="10"/>
      <c r="K263"/>
      <c r="L263"/>
      <c r="M263"/>
      <c r="N263"/>
      <c r="O263"/>
      <c r="P263"/>
      <c r="Q263"/>
    </row>
    <row r="264" spans="1:17" hidden="1" x14ac:dyDescent="0.35">
      <c r="A264" t="s">
        <v>369</v>
      </c>
      <c r="B264" t="s">
        <v>200</v>
      </c>
      <c r="C264" t="s">
        <v>280</v>
      </c>
      <c r="D264" t="s">
        <v>281</v>
      </c>
      <c r="E264">
        <f>SUM(Table18[[#This Row],[2025]:[2014]])</f>
        <v>70</v>
      </c>
      <c r="F264" s="10"/>
      <c r="G264" s="10">
        <v>20</v>
      </c>
      <c r="H264" s="10">
        <v>18</v>
      </c>
      <c r="I264" s="10">
        <v>32</v>
      </c>
      <c r="J264" s="10">
        <v>0</v>
      </c>
      <c r="K264"/>
      <c r="L264"/>
      <c r="M264"/>
      <c r="N264"/>
      <c r="O264"/>
      <c r="P264"/>
      <c r="Q264"/>
    </row>
    <row r="265" spans="1:17" hidden="1" x14ac:dyDescent="0.35">
      <c r="A265" t="s">
        <v>369</v>
      </c>
      <c r="B265" t="s">
        <v>200</v>
      </c>
      <c r="C265" t="s">
        <v>432</v>
      </c>
      <c r="D265" t="s">
        <v>433</v>
      </c>
      <c r="E265">
        <f>SUM(Table18[[#This Row],[2025]:[2014]])</f>
        <v>11</v>
      </c>
      <c r="F265" s="10">
        <v>2</v>
      </c>
      <c r="G265" s="10"/>
      <c r="H265" s="10">
        <v>9</v>
      </c>
      <c r="I265" s="10"/>
      <c r="J265" s="10"/>
      <c r="K265"/>
      <c r="L265"/>
      <c r="M265"/>
      <c r="N265"/>
      <c r="O265"/>
      <c r="P265"/>
      <c r="Q265"/>
    </row>
    <row r="266" spans="1:17" hidden="1" x14ac:dyDescent="0.35">
      <c r="A266" t="s">
        <v>369</v>
      </c>
      <c r="B266" t="s">
        <v>200</v>
      </c>
      <c r="C266" t="s">
        <v>434</v>
      </c>
      <c r="D266" t="s">
        <v>435</v>
      </c>
      <c r="E266">
        <f>SUM(Table18[[#This Row],[2025]:[2014]])</f>
        <v>0</v>
      </c>
      <c r="F266" s="10"/>
      <c r="G266" s="10"/>
      <c r="H266" s="10"/>
      <c r="I266" s="10"/>
      <c r="J266" s="10">
        <v>0</v>
      </c>
      <c r="K266"/>
      <c r="L266"/>
      <c r="M266"/>
      <c r="N266"/>
      <c r="O266"/>
      <c r="P266"/>
      <c r="Q266"/>
    </row>
    <row r="267" spans="1:17" hidden="1" x14ac:dyDescent="0.35">
      <c r="A267" t="s">
        <v>369</v>
      </c>
      <c r="B267" t="s">
        <v>205</v>
      </c>
      <c r="C267" t="s">
        <v>124</v>
      </c>
      <c r="D267" t="s">
        <v>206</v>
      </c>
      <c r="E267">
        <f>SUM(Table18[[#This Row],[2025]:[2014]])</f>
        <v>1822</v>
      </c>
      <c r="F267" s="10">
        <v>381</v>
      </c>
      <c r="G267" s="10">
        <v>440</v>
      </c>
      <c r="H267" s="10">
        <v>406</v>
      </c>
      <c r="I267" s="10">
        <v>595</v>
      </c>
      <c r="J267" s="10"/>
      <c r="K267"/>
      <c r="L267"/>
      <c r="M267"/>
      <c r="N267"/>
      <c r="O267"/>
      <c r="P267"/>
      <c r="Q267"/>
    </row>
    <row r="268" spans="1:17" hidden="1" x14ac:dyDescent="0.35">
      <c r="A268" t="s">
        <v>369</v>
      </c>
      <c r="B268" t="s">
        <v>205</v>
      </c>
      <c r="C268" t="s">
        <v>124</v>
      </c>
      <c r="D268" t="s">
        <v>208</v>
      </c>
      <c r="E268">
        <f>SUM(Table18[[#This Row],[2025]:[2014]])</f>
        <v>280</v>
      </c>
      <c r="F268" s="10"/>
      <c r="G268" s="10"/>
      <c r="H268" s="10"/>
      <c r="I268" s="10">
        <v>280</v>
      </c>
      <c r="J268" s="10"/>
      <c r="K268"/>
      <c r="L268"/>
      <c r="M268"/>
      <c r="N268"/>
      <c r="O268"/>
      <c r="P268"/>
      <c r="Q268"/>
    </row>
    <row r="269" spans="1:17" hidden="1" x14ac:dyDescent="0.35">
      <c r="A269" t="s">
        <v>369</v>
      </c>
      <c r="B269" t="s">
        <v>205</v>
      </c>
      <c r="C269" t="s">
        <v>209</v>
      </c>
      <c r="D269" t="s">
        <v>210</v>
      </c>
      <c r="E269">
        <f>SUM(Table18[[#This Row],[2025]:[2014]])</f>
        <v>41</v>
      </c>
      <c r="F269" s="10"/>
      <c r="G269" s="10">
        <v>1</v>
      </c>
      <c r="H269" s="10">
        <v>14</v>
      </c>
      <c r="I269" s="10">
        <v>26</v>
      </c>
      <c r="J269" s="10"/>
      <c r="K269"/>
      <c r="L269"/>
      <c r="M269"/>
      <c r="N269"/>
      <c r="O269"/>
      <c r="P269"/>
      <c r="Q269"/>
    </row>
    <row r="270" spans="1:17" hidden="1" x14ac:dyDescent="0.35">
      <c r="A270" t="s">
        <v>369</v>
      </c>
      <c r="B270" t="s">
        <v>205</v>
      </c>
      <c r="C270" t="s">
        <v>211</v>
      </c>
      <c r="D270" t="s">
        <v>212</v>
      </c>
      <c r="E270">
        <f>SUM(Table18[[#This Row],[2025]:[2014]])</f>
        <v>41</v>
      </c>
      <c r="F270" s="10"/>
      <c r="G270" s="10">
        <v>3</v>
      </c>
      <c r="H270" s="10"/>
      <c r="I270" s="10">
        <v>38</v>
      </c>
      <c r="J270" s="10"/>
      <c r="K270"/>
      <c r="L270"/>
      <c r="M270"/>
      <c r="N270"/>
      <c r="O270"/>
      <c r="P270"/>
      <c r="Q270"/>
    </row>
    <row r="271" spans="1:17" hidden="1" x14ac:dyDescent="0.35">
      <c r="A271" t="s">
        <v>369</v>
      </c>
      <c r="B271" t="s">
        <v>205</v>
      </c>
      <c r="C271" t="s">
        <v>436</v>
      </c>
      <c r="D271" t="s">
        <v>437</v>
      </c>
      <c r="E271">
        <f>SUM(Table18[[#This Row],[2025]:[2014]])</f>
        <v>1</v>
      </c>
      <c r="F271" s="10"/>
      <c r="G271" s="10"/>
      <c r="H271" s="10"/>
      <c r="I271" s="10">
        <v>1</v>
      </c>
      <c r="J271" s="10"/>
      <c r="K271"/>
      <c r="L271"/>
      <c r="M271"/>
      <c r="N271"/>
      <c r="O271"/>
      <c r="P271"/>
      <c r="Q271"/>
    </row>
    <row r="272" spans="1:17" hidden="1" x14ac:dyDescent="0.35">
      <c r="A272" t="s">
        <v>369</v>
      </c>
      <c r="B272" t="s">
        <v>205</v>
      </c>
      <c r="C272" t="s">
        <v>286</v>
      </c>
      <c r="D272" t="s">
        <v>287</v>
      </c>
      <c r="E272">
        <f>SUM(Table18[[#This Row],[2025]:[2014]])</f>
        <v>51</v>
      </c>
      <c r="F272" s="10"/>
      <c r="G272" s="10"/>
      <c r="H272" s="10">
        <v>26</v>
      </c>
      <c r="I272" s="10">
        <v>25</v>
      </c>
      <c r="J272" s="10"/>
      <c r="K272"/>
      <c r="L272"/>
      <c r="M272"/>
      <c r="N272"/>
      <c r="O272"/>
      <c r="P272"/>
      <c r="Q272"/>
    </row>
    <row r="273" spans="1:17" hidden="1" x14ac:dyDescent="0.35">
      <c r="A273" t="s">
        <v>369</v>
      </c>
      <c r="B273" t="s">
        <v>205</v>
      </c>
      <c r="C273" t="s">
        <v>217</v>
      </c>
      <c r="D273" t="s">
        <v>218</v>
      </c>
      <c r="E273">
        <f>SUM(Table18[[#This Row],[2025]:[2014]])</f>
        <v>225</v>
      </c>
      <c r="F273" s="10">
        <v>14</v>
      </c>
      <c r="G273" s="10">
        <v>47</v>
      </c>
      <c r="H273" s="10">
        <v>63</v>
      </c>
      <c r="I273" s="10">
        <v>101</v>
      </c>
      <c r="J273" s="10">
        <v>0</v>
      </c>
      <c r="K273"/>
      <c r="L273"/>
      <c r="M273"/>
      <c r="N273"/>
      <c r="O273"/>
      <c r="P273"/>
      <c r="Q273"/>
    </row>
    <row r="274" spans="1:17" hidden="1" x14ac:dyDescent="0.35">
      <c r="A274" t="s">
        <v>369</v>
      </c>
      <c r="B274" t="s">
        <v>205</v>
      </c>
      <c r="C274" t="s">
        <v>438</v>
      </c>
      <c r="D274" t="s">
        <v>439</v>
      </c>
      <c r="E274">
        <f>SUM(Table18[[#This Row],[2025]:[2014]])</f>
        <v>1</v>
      </c>
      <c r="F274" s="10">
        <v>1</v>
      </c>
      <c r="G274" s="10"/>
      <c r="H274" s="10"/>
      <c r="I274" s="10"/>
      <c r="J274" s="10"/>
      <c r="K274"/>
      <c r="L274"/>
      <c r="M274"/>
      <c r="N274"/>
      <c r="O274"/>
      <c r="P274"/>
      <c r="Q274"/>
    </row>
    <row r="275" spans="1:17" hidden="1" x14ac:dyDescent="0.35">
      <c r="A275" t="s">
        <v>369</v>
      </c>
      <c r="B275" t="s">
        <v>205</v>
      </c>
      <c r="C275" t="s">
        <v>288</v>
      </c>
      <c r="D275" t="s">
        <v>289</v>
      </c>
      <c r="E275">
        <f>SUM(Table18[[#This Row],[2025]:[2014]])</f>
        <v>3</v>
      </c>
      <c r="F275" s="10"/>
      <c r="G275" s="10"/>
      <c r="H275" s="10">
        <v>3</v>
      </c>
      <c r="I275" s="10"/>
      <c r="J275" s="10"/>
      <c r="K275"/>
      <c r="L275"/>
      <c r="M275"/>
      <c r="N275"/>
      <c r="O275"/>
      <c r="P275"/>
      <c r="Q275"/>
    </row>
    <row r="276" spans="1:17" hidden="1" x14ac:dyDescent="0.35">
      <c r="A276" t="s">
        <v>369</v>
      </c>
      <c r="B276" t="s">
        <v>205</v>
      </c>
      <c r="C276" t="s">
        <v>221</v>
      </c>
      <c r="D276" t="s">
        <v>222</v>
      </c>
      <c r="E276">
        <f>SUM(Table18[[#This Row],[2025]:[2014]])</f>
        <v>7</v>
      </c>
      <c r="F276" s="10"/>
      <c r="G276" s="10">
        <v>3</v>
      </c>
      <c r="H276" s="10">
        <v>1</v>
      </c>
      <c r="I276" s="10">
        <v>3</v>
      </c>
      <c r="J276" s="10"/>
      <c r="K276"/>
      <c r="L276"/>
      <c r="M276"/>
      <c r="N276"/>
      <c r="O276"/>
      <c r="P276"/>
      <c r="Q276"/>
    </row>
    <row r="277" spans="1:17" hidden="1" x14ac:dyDescent="0.35">
      <c r="A277" t="s">
        <v>369</v>
      </c>
      <c r="B277" t="s">
        <v>205</v>
      </c>
      <c r="C277" t="s">
        <v>223</v>
      </c>
      <c r="D277" t="s">
        <v>224</v>
      </c>
      <c r="E277">
        <f>SUM(Table18[[#This Row],[2025]:[2014]])</f>
        <v>3</v>
      </c>
      <c r="F277" s="10">
        <v>-1</v>
      </c>
      <c r="G277" s="10">
        <v>0</v>
      </c>
      <c r="H277" s="10">
        <v>2</v>
      </c>
      <c r="I277" s="10">
        <v>2</v>
      </c>
      <c r="J277" s="10"/>
      <c r="K277"/>
      <c r="L277"/>
      <c r="M277"/>
      <c r="N277"/>
      <c r="O277"/>
      <c r="P277"/>
      <c r="Q277"/>
    </row>
    <row r="278" spans="1:17" hidden="1" x14ac:dyDescent="0.35">
      <c r="A278" t="s">
        <v>369</v>
      </c>
      <c r="B278" t="s">
        <v>205</v>
      </c>
      <c r="C278" t="s">
        <v>225</v>
      </c>
      <c r="D278" t="s">
        <v>226</v>
      </c>
      <c r="E278">
        <f>SUM(Table18[[#This Row],[2025]:[2014]])</f>
        <v>2</v>
      </c>
      <c r="F278" s="10"/>
      <c r="G278" s="10"/>
      <c r="H278" s="10">
        <v>1</v>
      </c>
      <c r="I278" s="10">
        <v>1</v>
      </c>
      <c r="J278" s="10"/>
      <c r="K278"/>
      <c r="L278"/>
      <c r="M278"/>
      <c r="N278"/>
      <c r="O278"/>
      <c r="P278"/>
      <c r="Q278"/>
    </row>
    <row r="279" spans="1:17" hidden="1" x14ac:dyDescent="0.35">
      <c r="A279" t="s">
        <v>369</v>
      </c>
      <c r="B279" t="s">
        <v>205</v>
      </c>
      <c r="C279" t="s">
        <v>229</v>
      </c>
      <c r="D279" t="s">
        <v>230</v>
      </c>
      <c r="E279">
        <f>SUM(Table18[[#This Row],[2025]:[2014]])</f>
        <v>42</v>
      </c>
      <c r="F279" s="10"/>
      <c r="G279" s="10">
        <v>8</v>
      </c>
      <c r="H279" s="10">
        <v>9</v>
      </c>
      <c r="I279" s="10">
        <v>25</v>
      </c>
      <c r="J279" s="10"/>
      <c r="K279"/>
      <c r="L279"/>
      <c r="M279"/>
      <c r="N279"/>
      <c r="O279"/>
      <c r="P279"/>
      <c r="Q279"/>
    </row>
    <row r="280" spans="1:17" hidden="1" x14ac:dyDescent="0.35">
      <c r="A280" t="s">
        <v>369</v>
      </c>
      <c r="B280" t="s">
        <v>205</v>
      </c>
      <c r="C280" t="s">
        <v>233</v>
      </c>
      <c r="D280" t="s">
        <v>234</v>
      </c>
      <c r="E280">
        <f>SUM(Table18[[#This Row],[2025]:[2014]])</f>
        <v>32</v>
      </c>
      <c r="F280" s="10"/>
      <c r="G280" s="10">
        <v>5</v>
      </c>
      <c r="H280" s="10">
        <v>26</v>
      </c>
      <c r="I280" s="10">
        <v>1</v>
      </c>
      <c r="J280" s="10"/>
      <c r="K280"/>
      <c r="L280"/>
      <c r="M280"/>
      <c r="N280"/>
      <c r="O280"/>
      <c r="P280"/>
      <c r="Q280"/>
    </row>
    <row r="281" spans="1:17" hidden="1" x14ac:dyDescent="0.35">
      <c r="A281" t="s">
        <v>369</v>
      </c>
      <c r="B281" t="s">
        <v>205</v>
      </c>
      <c r="C281" t="s">
        <v>440</v>
      </c>
      <c r="D281" t="s">
        <v>441</v>
      </c>
      <c r="E281">
        <f>SUM(Table18[[#This Row],[2025]:[2014]])</f>
        <v>1</v>
      </c>
      <c r="F281" s="10"/>
      <c r="G281" s="10"/>
      <c r="H281" s="10">
        <v>1</v>
      </c>
      <c r="I281" s="10"/>
      <c r="J281" s="10"/>
      <c r="K281"/>
      <c r="L281"/>
      <c r="M281"/>
      <c r="N281"/>
      <c r="O281"/>
      <c r="P281"/>
      <c r="Q281"/>
    </row>
    <row r="282" spans="1:17" hidden="1" x14ac:dyDescent="0.35">
      <c r="A282" t="s">
        <v>369</v>
      </c>
      <c r="B282" t="s">
        <v>205</v>
      </c>
      <c r="C282" t="s">
        <v>292</v>
      </c>
      <c r="D282" t="s">
        <v>293</v>
      </c>
      <c r="E282">
        <f>SUM(Table18[[#This Row],[2025]:[2014]])</f>
        <v>1</v>
      </c>
      <c r="F282" s="10"/>
      <c r="G282" s="10"/>
      <c r="H282" s="10"/>
      <c r="I282" s="10">
        <v>1</v>
      </c>
      <c r="J282" s="10"/>
      <c r="K282"/>
      <c r="L282"/>
      <c r="M282"/>
      <c r="N282"/>
      <c r="O282"/>
      <c r="P282"/>
      <c r="Q282"/>
    </row>
    <row r="283" spans="1:17" hidden="1" x14ac:dyDescent="0.35">
      <c r="A283" t="s">
        <v>369</v>
      </c>
      <c r="B283" t="s">
        <v>205</v>
      </c>
      <c r="C283" t="s">
        <v>442</v>
      </c>
      <c r="D283" t="s">
        <v>443</v>
      </c>
      <c r="E283">
        <f>SUM(Table18[[#This Row],[2025]:[2014]])</f>
        <v>1</v>
      </c>
      <c r="F283" s="10">
        <v>1</v>
      </c>
      <c r="G283" s="10"/>
      <c r="H283" s="10"/>
      <c r="I283" s="10"/>
      <c r="J283" s="10"/>
      <c r="K283"/>
      <c r="L283"/>
      <c r="M283"/>
      <c r="N283"/>
      <c r="O283"/>
      <c r="P283"/>
      <c r="Q283"/>
    </row>
    <row r="284" spans="1:17" hidden="1" x14ac:dyDescent="0.35">
      <c r="A284" t="s">
        <v>369</v>
      </c>
      <c r="B284" t="s">
        <v>205</v>
      </c>
      <c r="C284" t="s">
        <v>444</v>
      </c>
      <c r="D284" t="s">
        <v>445</v>
      </c>
      <c r="E284">
        <f>SUM(Table18[[#This Row],[2025]:[2014]])</f>
        <v>2</v>
      </c>
      <c r="F284" s="10"/>
      <c r="G284" s="10">
        <v>1</v>
      </c>
      <c r="H284" s="10"/>
      <c r="I284" s="10">
        <v>1</v>
      </c>
      <c r="J284" s="10"/>
      <c r="K284"/>
      <c r="L284"/>
      <c r="M284"/>
      <c r="N284"/>
      <c r="O284"/>
      <c r="P284"/>
      <c r="Q284"/>
    </row>
    <row r="285" spans="1:17" hidden="1" x14ac:dyDescent="0.35">
      <c r="A285" t="s">
        <v>369</v>
      </c>
      <c r="B285" t="s">
        <v>205</v>
      </c>
      <c r="C285" t="s">
        <v>446</v>
      </c>
      <c r="D285" t="s">
        <v>447</v>
      </c>
      <c r="E285">
        <f>SUM(Table18[[#This Row],[2025]:[2014]])</f>
        <v>2</v>
      </c>
      <c r="F285" s="10"/>
      <c r="G285" s="10"/>
      <c r="H285" s="10"/>
      <c r="I285" s="10">
        <v>2</v>
      </c>
      <c r="J285" s="10"/>
      <c r="K285"/>
      <c r="L285"/>
      <c r="M285"/>
      <c r="N285"/>
      <c r="O285"/>
      <c r="P285"/>
      <c r="Q285"/>
    </row>
    <row r="286" spans="1:17" hidden="1" x14ac:dyDescent="0.35">
      <c r="A286" t="s">
        <v>369</v>
      </c>
      <c r="B286" t="s">
        <v>205</v>
      </c>
      <c r="C286" t="s">
        <v>448</v>
      </c>
      <c r="D286" t="s">
        <v>449</v>
      </c>
      <c r="E286">
        <f>SUM(Table18[[#This Row],[2025]:[2014]])</f>
        <v>1</v>
      </c>
      <c r="F286" s="10"/>
      <c r="G286" s="10"/>
      <c r="H286" s="10">
        <v>1</v>
      </c>
      <c r="I286" s="10"/>
      <c r="J286" s="10"/>
      <c r="K286"/>
      <c r="L286"/>
      <c r="M286"/>
      <c r="N286"/>
      <c r="O286"/>
      <c r="P286"/>
      <c r="Q286"/>
    </row>
    <row r="287" spans="1:17" hidden="1" x14ac:dyDescent="0.35">
      <c r="A287" t="s">
        <v>369</v>
      </c>
      <c r="B287" t="s">
        <v>205</v>
      </c>
      <c r="C287" t="s">
        <v>450</v>
      </c>
      <c r="D287" t="s">
        <v>451</v>
      </c>
      <c r="E287">
        <f>SUM(Table18[[#This Row],[2025]:[2014]])</f>
        <v>9</v>
      </c>
      <c r="F287" s="10"/>
      <c r="G287" s="10"/>
      <c r="H287" s="10">
        <v>1</v>
      </c>
      <c r="I287" s="10">
        <v>8</v>
      </c>
      <c r="J287" s="10">
        <v>0</v>
      </c>
      <c r="K287"/>
      <c r="L287"/>
      <c r="M287"/>
      <c r="N287"/>
      <c r="O287"/>
      <c r="P287"/>
      <c r="Q287"/>
    </row>
    <row r="288" spans="1:17" hidden="1" x14ac:dyDescent="0.35">
      <c r="A288" t="s">
        <v>369</v>
      </c>
      <c r="B288" t="s">
        <v>205</v>
      </c>
      <c r="C288" t="s">
        <v>452</v>
      </c>
      <c r="D288" t="s">
        <v>453</v>
      </c>
      <c r="E288">
        <f>SUM(Table18[[#This Row],[2025]:[2014]])</f>
        <v>1</v>
      </c>
      <c r="F288" s="10"/>
      <c r="G288" s="10"/>
      <c r="H288" s="10">
        <v>1</v>
      </c>
      <c r="I288" s="10"/>
      <c r="J288" s="10"/>
      <c r="K288"/>
      <c r="L288"/>
      <c r="M288"/>
      <c r="N288"/>
      <c r="O288"/>
      <c r="P288"/>
      <c r="Q288"/>
    </row>
    <row r="289" spans="1:17" hidden="1" x14ac:dyDescent="0.35">
      <c r="A289" t="s">
        <v>369</v>
      </c>
      <c r="B289" t="s">
        <v>205</v>
      </c>
      <c r="C289" t="s">
        <v>454</v>
      </c>
      <c r="D289" t="s">
        <v>455</v>
      </c>
      <c r="E289">
        <f>SUM(Table18[[#This Row],[2025]:[2014]])</f>
        <v>0</v>
      </c>
      <c r="F289" s="10"/>
      <c r="G289" s="10"/>
      <c r="H289" s="10"/>
      <c r="I289" s="10">
        <v>0</v>
      </c>
      <c r="J289" s="10"/>
      <c r="K289"/>
      <c r="L289"/>
      <c r="M289"/>
      <c r="N289"/>
      <c r="O289"/>
      <c r="P289"/>
      <c r="Q289"/>
    </row>
    <row r="290" spans="1:17" hidden="1" x14ac:dyDescent="0.35">
      <c r="A290" t="s">
        <v>369</v>
      </c>
      <c r="B290" t="s">
        <v>205</v>
      </c>
      <c r="C290" t="s">
        <v>300</v>
      </c>
      <c r="D290" t="s">
        <v>301</v>
      </c>
      <c r="E290">
        <f>SUM(Table18[[#This Row],[2025]:[2014]])</f>
        <v>1</v>
      </c>
      <c r="F290" s="10"/>
      <c r="G290" s="10"/>
      <c r="H290" s="10"/>
      <c r="I290" s="10">
        <v>1</v>
      </c>
      <c r="J290" s="10"/>
      <c r="K290"/>
      <c r="L290"/>
      <c r="M290"/>
      <c r="N290"/>
      <c r="O290"/>
      <c r="P290"/>
      <c r="Q290"/>
    </row>
    <row r="291" spans="1:17" hidden="1" x14ac:dyDescent="0.35">
      <c r="A291" t="s">
        <v>369</v>
      </c>
      <c r="B291" t="s">
        <v>205</v>
      </c>
      <c r="C291" t="s">
        <v>456</v>
      </c>
      <c r="D291" t="s">
        <v>457</v>
      </c>
      <c r="E291">
        <f>SUM(Table18[[#This Row],[2025]:[2014]])</f>
        <v>11</v>
      </c>
      <c r="F291" s="10"/>
      <c r="G291" s="10"/>
      <c r="H291" s="10"/>
      <c r="I291" s="10">
        <v>11</v>
      </c>
      <c r="J291" s="10"/>
      <c r="K291"/>
      <c r="L291"/>
      <c r="M291"/>
      <c r="N291"/>
      <c r="O291"/>
      <c r="P291"/>
      <c r="Q291"/>
    </row>
    <row r="292" spans="1:17" hidden="1" x14ac:dyDescent="0.35">
      <c r="A292" t="s">
        <v>369</v>
      </c>
      <c r="B292" t="s">
        <v>205</v>
      </c>
      <c r="C292" t="s">
        <v>458</v>
      </c>
      <c r="D292" t="s">
        <v>459</v>
      </c>
      <c r="E292">
        <f>SUM(Table18[[#This Row],[2025]:[2014]])</f>
        <v>1</v>
      </c>
      <c r="F292" s="10"/>
      <c r="G292" s="10"/>
      <c r="H292" s="10">
        <v>1</v>
      </c>
      <c r="I292" s="10"/>
      <c r="J292" s="10"/>
      <c r="K292"/>
      <c r="L292"/>
      <c r="M292"/>
      <c r="N292"/>
      <c r="O292"/>
      <c r="P292"/>
      <c r="Q292"/>
    </row>
    <row r="293" spans="1:17" hidden="1" x14ac:dyDescent="0.35">
      <c r="A293" t="s">
        <v>369</v>
      </c>
      <c r="B293" t="s">
        <v>205</v>
      </c>
      <c r="C293" t="s">
        <v>235</v>
      </c>
      <c r="D293" t="s">
        <v>236</v>
      </c>
      <c r="E293">
        <f>SUM(Table18[[#This Row],[2025]:[2014]])</f>
        <v>8</v>
      </c>
      <c r="F293" s="10"/>
      <c r="G293" s="10"/>
      <c r="H293" s="10"/>
      <c r="I293" s="10">
        <v>8</v>
      </c>
      <c r="J293" s="10">
        <v>0</v>
      </c>
      <c r="K293"/>
      <c r="L293"/>
      <c r="M293"/>
      <c r="N293"/>
      <c r="O293"/>
      <c r="P293"/>
      <c r="Q293"/>
    </row>
    <row r="294" spans="1:17" hidden="1" x14ac:dyDescent="0.35">
      <c r="A294" t="s">
        <v>369</v>
      </c>
      <c r="B294" t="s">
        <v>205</v>
      </c>
      <c r="C294" t="s">
        <v>237</v>
      </c>
      <c r="D294" t="s">
        <v>238</v>
      </c>
      <c r="E294">
        <f>SUM(Table18[[#This Row],[2025]:[2014]])</f>
        <v>108</v>
      </c>
      <c r="F294" s="10">
        <v>11</v>
      </c>
      <c r="G294" s="10">
        <v>42</v>
      </c>
      <c r="H294" s="10">
        <v>27</v>
      </c>
      <c r="I294" s="10">
        <v>28</v>
      </c>
      <c r="J294" s="10"/>
      <c r="K294"/>
      <c r="L294"/>
      <c r="M294"/>
      <c r="N294"/>
      <c r="O294"/>
      <c r="P294"/>
      <c r="Q294"/>
    </row>
    <row r="295" spans="1:17" hidden="1" x14ac:dyDescent="0.35">
      <c r="A295" t="s">
        <v>460</v>
      </c>
      <c r="B295" t="s">
        <v>461</v>
      </c>
      <c r="C295" t="s">
        <v>462</v>
      </c>
      <c r="D295" t="s">
        <v>463</v>
      </c>
      <c r="E295">
        <f>SUM(Table18[[#This Row],[2025]:[2014]])</f>
        <v>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>
        <v>0</v>
      </c>
      <c r="P295" s="10"/>
      <c r="Q295" s="10"/>
    </row>
    <row r="296" spans="1:17" hidden="1" x14ac:dyDescent="0.35">
      <c r="A296" t="s">
        <v>460</v>
      </c>
      <c r="B296" t="s">
        <v>461</v>
      </c>
      <c r="C296" t="s">
        <v>464</v>
      </c>
      <c r="D296" t="s">
        <v>465</v>
      </c>
      <c r="E296">
        <f>SUM(Table18[[#This Row],[2025]:[2014]])</f>
        <v>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  <c r="Q296" s="10"/>
    </row>
    <row r="297" spans="1:17" hidden="1" x14ac:dyDescent="0.35">
      <c r="A297" t="s">
        <v>460</v>
      </c>
      <c r="B297" t="s">
        <v>120</v>
      </c>
      <c r="C297" t="s">
        <v>466</v>
      </c>
      <c r="D297" t="s">
        <v>467</v>
      </c>
      <c r="E297">
        <f>SUM(Table18[[#This Row],[2025]:[2014]])</f>
        <v>14</v>
      </c>
      <c r="F297" s="10"/>
      <c r="G297" s="10"/>
      <c r="H297" s="10"/>
      <c r="I297" s="10"/>
      <c r="J297" s="10"/>
      <c r="K297" s="10"/>
      <c r="L297" s="10"/>
      <c r="M297" s="10"/>
      <c r="N297" s="10">
        <v>1</v>
      </c>
      <c r="O297" s="10">
        <v>1</v>
      </c>
      <c r="P297" s="10">
        <v>5</v>
      </c>
      <c r="Q297" s="10">
        <v>7</v>
      </c>
    </row>
    <row r="298" spans="1:17" hidden="1" x14ac:dyDescent="0.35">
      <c r="A298" t="s">
        <v>460</v>
      </c>
      <c r="B298" t="s">
        <v>120</v>
      </c>
      <c r="C298" t="s">
        <v>468</v>
      </c>
      <c r="D298" t="s">
        <v>469</v>
      </c>
      <c r="E298">
        <f>SUM(Table18[[#This Row],[2025]:[2014]])</f>
        <v>17</v>
      </c>
      <c r="F298" s="10"/>
      <c r="G298" s="10"/>
      <c r="H298" s="10"/>
      <c r="I298" s="10"/>
      <c r="J298" s="10"/>
      <c r="K298" s="10"/>
      <c r="L298" s="10"/>
      <c r="M298" s="10"/>
      <c r="N298" s="10">
        <v>5</v>
      </c>
      <c r="O298" s="10">
        <v>10</v>
      </c>
      <c r="P298" s="10">
        <v>2</v>
      </c>
      <c r="Q298" s="10"/>
    </row>
    <row r="299" spans="1:17" hidden="1" x14ac:dyDescent="0.35">
      <c r="A299" t="s">
        <v>460</v>
      </c>
      <c r="B299" t="s">
        <v>120</v>
      </c>
      <c r="C299" t="s">
        <v>470</v>
      </c>
      <c r="D299" t="s">
        <v>471</v>
      </c>
      <c r="E299">
        <f>SUM(Table18[[#This Row],[2025]:[2014]])</f>
        <v>1</v>
      </c>
      <c r="F299" s="10"/>
      <c r="G299" s="10"/>
      <c r="H299" s="10"/>
      <c r="I299" s="10"/>
      <c r="J299" s="10"/>
      <c r="K299" s="10"/>
      <c r="L299" s="10"/>
      <c r="M299" s="10"/>
      <c r="N299" s="10">
        <v>1</v>
      </c>
      <c r="O299" s="10">
        <v>0</v>
      </c>
      <c r="P299" s="10"/>
      <c r="Q299" s="10"/>
    </row>
    <row r="300" spans="1:17" hidden="1" x14ac:dyDescent="0.35">
      <c r="A300" t="s">
        <v>460</v>
      </c>
      <c r="B300" t="s">
        <v>120</v>
      </c>
      <c r="C300" t="s">
        <v>472</v>
      </c>
      <c r="D300" t="s">
        <v>473</v>
      </c>
      <c r="E300">
        <f>SUM(Table18[[#This Row],[2025]:[2014]])</f>
        <v>5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>
        <v>4</v>
      </c>
      <c r="O300" s="10"/>
      <c r="P300" s="10"/>
      <c r="Q300" s="10"/>
    </row>
    <row r="301" spans="1:17" hidden="1" x14ac:dyDescent="0.35">
      <c r="A301" t="s">
        <v>460</v>
      </c>
      <c r="B301" t="s">
        <v>120</v>
      </c>
      <c r="C301" t="s">
        <v>474</v>
      </c>
      <c r="D301" t="s">
        <v>475</v>
      </c>
      <c r="E301">
        <f>SUM(Table18[[#This Row],[2025]:[2014]])</f>
        <v>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>
        <v>1</v>
      </c>
    </row>
    <row r="302" spans="1:17" hidden="1" x14ac:dyDescent="0.35">
      <c r="A302" t="s">
        <v>460</v>
      </c>
      <c r="B302" t="s">
        <v>120</v>
      </c>
      <c r="C302" t="s">
        <v>476</v>
      </c>
      <c r="D302" t="s">
        <v>477</v>
      </c>
      <c r="E302">
        <f>SUM(Table18[[#This Row],[2025]:[2014]])</f>
        <v>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v>-1</v>
      </c>
      <c r="Q302" s="10">
        <v>1</v>
      </c>
    </row>
    <row r="303" spans="1:17" hidden="1" x14ac:dyDescent="0.35">
      <c r="A303" t="s">
        <v>460</v>
      </c>
      <c r="B303" t="s">
        <v>120</v>
      </c>
      <c r="C303" t="s">
        <v>478</v>
      </c>
      <c r="D303" t="s">
        <v>479</v>
      </c>
      <c r="E303">
        <f>SUM(Table18[[#This Row],[2025]:[2014]])</f>
        <v>1</v>
      </c>
      <c r="F303" s="10"/>
      <c r="G303" s="10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hidden="1" x14ac:dyDescent="0.35">
      <c r="A304" t="s">
        <v>460</v>
      </c>
      <c r="B304" t="s">
        <v>120</v>
      </c>
      <c r="C304" t="s">
        <v>375</v>
      </c>
      <c r="D304" t="s">
        <v>376</v>
      </c>
      <c r="E304">
        <f>SUM(Table18[[#This Row],[2025]:[2014]])</f>
        <v>125</v>
      </c>
      <c r="F304" s="10"/>
      <c r="G304" s="10">
        <v>11</v>
      </c>
      <c r="H304" s="10">
        <v>20</v>
      </c>
      <c r="I304" s="10">
        <v>11</v>
      </c>
      <c r="J304" s="10">
        <v>3</v>
      </c>
      <c r="K304" s="10">
        <v>8</v>
      </c>
      <c r="L304" s="10">
        <v>3</v>
      </c>
      <c r="M304" s="10"/>
      <c r="N304" s="10">
        <v>5</v>
      </c>
      <c r="O304" s="10">
        <v>19</v>
      </c>
      <c r="P304" s="10">
        <v>16</v>
      </c>
      <c r="Q304" s="10">
        <v>29</v>
      </c>
    </row>
    <row r="305" spans="1:17" hidden="1" x14ac:dyDescent="0.35">
      <c r="A305" t="s">
        <v>460</v>
      </c>
      <c r="B305" t="s">
        <v>240</v>
      </c>
      <c r="C305" t="s">
        <v>480</v>
      </c>
      <c r="D305" t="s">
        <v>481</v>
      </c>
      <c r="E305">
        <f>SUM(Table18[[#This Row],[2025]:[2014]])</f>
        <v>1</v>
      </c>
      <c r="F305" s="10"/>
      <c r="G305" s="10"/>
      <c r="H305" s="10"/>
      <c r="I305" s="10"/>
      <c r="J305" s="10">
        <v>1</v>
      </c>
      <c r="K305" s="10"/>
      <c r="L305" s="10"/>
      <c r="M305" s="10"/>
      <c r="N305" s="10"/>
      <c r="O305" s="10"/>
      <c r="P305" s="10"/>
      <c r="Q305" s="10"/>
    </row>
    <row r="306" spans="1:17" hidden="1" x14ac:dyDescent="0.35">
      <c r="A306" t="s">
        <v>460</v>
      </c>
      <c r="B306" t="s">
        <v>482</v>
      </c>
      <c r="C306" t="s">
        <v>483</v>
      </c>
      <c r="D306" t="s">
        <v>484</v>
      </c>
      <c r="E306">
        <f>SUM(Table18[[#This Row],[2025]:[2014]])</f>
        <v>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>
        <v>3</v>
      </c>
    </row>
    <row r="307" spans="1:17" hidden="1" x14ac:dyDescent="0.35">
      <c r="A307" t="s">
        <v>460</v>
      </c>
      <c r="B307" t="s">
        <v>485</v>
      </c>
      <c r="C307" t="s">
        <v>486</v>
      </c>
      <c r="D307" t="s">
        <v>487</v>
      </c>
      <c r="E307">
        <f>SUM(Table18[[#This Row],[2025]:[2014]])</f>
        <v>7</v>
      </c>
      <c r="F307" s="10"/>
      <c r="G307" s="10"/>
      <c r="H307" s="10"/>
      <c r="I307" s="10">
        <v>1</v>
      </c>
      <c r="J307" s="10">
        <v>1</v>
      </c>
      <c r="K307" s="10"/>
      <c r="L307" s="10">
        <v>1</v>
      </c>
      <c r="M307" s="10">
        <v>4</v>
      </c>
      <c r="N307" s="10"/>
      <c r="O307" s="10"/>
      <c r="P307" s="10"/>
      <c r="Q307" s="10"/>
    </row>
    <row r="308" spans="1:17" hidden="1" x14ac:dyDescent="0.35">
      <c r="A308" t="s">
        <v>460</v>
      </c>
      <c r="B308" t="s">
        <v>123</v>
      </c>
      <c r="C308" t="s">
        <v>124</v>
      </c>
      <c r="D308" t="s">
        <v>125</v>
      </c>
      <c r="E308">
        <f>SUM(Table18[[#This Row],[2025]:[2014]])</f>
        <v>54</v>
      </c>
      <c r="F308" s="10"/>
      <c r="G308" s="10">
        <v>6</v>
      </c>
      <c r="H308" s="10">
        <v>1</v>
      </c>
      <c r="I308" s="10">
        <v>1</v>
      </c>
      <c r="J308" s="10"/>
      <c r="K308" s="10"/>
      <c r="L308" s="10">
        <v>36</v>
      </c>
      <c r="M308" s="10">
        <v>8</v>
      </c>
      <c r="N308" s="10">
        <v>1</v>
      </c>
      <c r="O308" s="10">
        <v>1</v>
      </c>
      <c r="P308" s="10"/>
      <c r="Q308" s="10"/>
    </row>
    <row r="309" spans="1:17" hidden="1" x14ac:dyDescent="0.35">
      <c r="A309" t="s">
        <v>460</v>
      </c>
      <c r="B309" t="s">
        <v>123</v>
      </c>
      <c r="C309" t="s">
        <v>488</v>
      </c>
      <c r="D309" t="s">
        <v>489</v>
      </c>
      <c r="E309">
        <f>SUM(Table18[[#This Row],[2025]:[2014]])</f>
        <v>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0</v>
      </c>
      <c r="Q309" s="10"/>
    </row>
    <row r="310" spans="1:17" hidden="1" x14ac:dyDescent="0.35">
      <c r="A310" t="s">
        <v>460</v>
      </c>
      <c r="B310" t="s">
        <v>126</v>
      </c>
      <c r="C310" t="s">
        <v>490</v>
      </c>
      <c r="D310" t="s">
        <v>491</v>
      </c>
      <c r="E310">
        <f>SUM(Table18[[#This Row],[2025]:[2014]])</f>
        <v>2</v>
      </c>
      <c r="F310" s="10"/>
      <c r="G310" s="10"/>
      <c r="H310" s="10"/>
      <c r="I310" s="10">
        <v>-2</v>
      </c>
      <c r="J310" s="10"/>
      <c r="K310" s="10"/>
      <c r="L310" s="10">
        <v>4</v>
      </c>
      <c r="M310" s="10"/>
      <c r="N310" s="10"/>
      <c r="O310" s="10"/>
      <c r="P310" s="10"/>
      <c r="Q310" s="10"/>
    </row>
    <row r="311" spans="1:17" hidden="1" x14ac:dyDescent="0.35">
      <c r="A311" t="s">
        <v>460</v>
      </c>
      <c r="B311" t="s">
        <v>126</v>
      </c>
      <c r="C311" t="s">
        <v>492</v>
      </c>
      <c r="D311" t="s">
        <v>493</v>
      </c>
      <c r="E311">
        <f>SUM(Table18[[#This Row],[2025]:[2014]])</f>
        <v>-3</v>
      </c>
      <c r="F311" s="10"/>
      <c r="G311" s="10"/>
      <c r="H311" s="10"/>
      <c r="I311" s="10">
        <v>-1</v>
      </c>
      <c r="J311" s="10"/>
      <c r="K311" s="10"/>
      <c r="L311" s="10"/>
      <c r="M311" s="10">
        <v>-1</v>
      </c>
      <c r="N311" s="10"/>
      <c r="O311" s="10">
        <v>1</v>
      </c>
      <c r="P311" s="10">
        <v>2</v>
      </c>
      <c r="Q311" s="10">
        <v>-4</v>
      </c>
    </row>
    <row r="312" spans="1:17" hidden="1" x14ac:dyDescent="0.35">
      <c r="A312" t="s">
        <v>460</v>
      </c>
      <c r="B312" t="s">
        <v>126</v>
      </c>
      <c r="C312" t="s">
        <v>494</v>
      </c>
      <c r="D312" t="s">
        <v>495</v>
      </c>
      <c r="E312">
        <f>SUM(Table18[[#This Row],[2025]:[2014]])</f>
        <v>0</v>
      </c>
      <c r="F312" s="10"/>
      <c r="G312" s="10"/>
      <c r="H312" s="10"/>
      <c r="I312" s="10"/>
      <c r="J312" s="10">
        <v>0</v>
      </c>
      <c r="K312" s="10"/>
      <c r="L312" s="10"/>
      <c r="M312" s="10"/>
      <c r="N312" s="10"/>
      <c r="O312" s="10"/>
      <c r="P312" s="10"/>
      <c r="Q312" s="10"/>
    </row>
    <row r="313" spans="1:17" hidden="1" x14ac:dyDescent="0.35">
      <c r="A313" t="s">
        <v>460</v>
      </c>
      <c r="B313" t="s">
        <v>126</v>
      </c>
      <c r="C313" t="s">
        <v>496</v>
      </c>
      <c r="D313" t="s">
        <v>497</v>
      </c>
      <c r="E313">
        <f>SUM(Table18[[#This Row],[2025]:[2014]])</f>
        <v>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0</v>
      </c>
    </row>
    <row r="314" spans="1:17" hidden="1" x14ac:dyDescent="0.35">
      <c r="A314" t="s">
        <v>460</v>
      </c>
      <c r="B314" t="s">
        <v>126</v>
      </c>
      <c r="C314" t="s">
        <v>307</v>
      </c>
      <c r="D314" t="s">
        <v>308</v>
      </c>
      <c r="E314">
        <f>SUM(Table18[[#This Row],[2025]:[2014]])</f>
        <v>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>
        <v>1</v>
      </c>
    </row>
    <row r="315" spans="1:17" hidden="1" x14ac:dyDescent="0.35">
      <c r="A315" t="s">
        <v>460</v>
      </c>
      <c r="B315" t="s">
        <v>126</v>
      </c>
      <c r="C315" t="s">
        <v>127</v>
      </c>
      <c r="D315" t="s">
        <v>128</v>
      </c>
      <c r="E315">
        <f>SUM(Table18[[#This Row],[2025]:[2014]])</f>
        <v>1</v>
      </c>
      <c r="F315" s="10"/>
      <c r="G315" s="10">
        <v>1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hidden="1" x14ac:dyDescent="0.35">
      <c r="A316" t="s">
        <v>460</v>
      </c>
      <c r="B316" t="s">
        <v>126</v>
      </c>
      <c r="C316" t="s">
        <v>498</v>
      </c>
      <c r="D316" t="s">
        <v>499</v>
      </c>
      <c r="E316">
        <f>SUM(Table18[[#This Row],[2025]:[2014]])</f>
        <v>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>
        <v>2</v>
      </c>
      <c r="P316" s="10"/>
      <c r="Q316" s="10"/>
    </row>
    <row r="317" spans="1:17" hidden="1" x14ac:dyDescent="0.35">
      <c r="A317" t="s">
        <v>460</v>
      </c>
      <c r="B317" t="s">
        <v>131</v>
      </c>
      <c r="C317" t="s">
        <v>500</v>
      </c>
      <c r="D317" t="s">
        <v>501</v>
      </c>
      <c r="E317">
        <f>SUM(Table18[[#This Row],[2025]:[2014]])</f>
        <v>10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>
        <v>10</v>
      </c>
    </row>
    <row r="318" spans="1:17" hidden="1" x14ac:dyDescent="0.35">
      <c r="A318" t="s">
        <v>460</v>
      </c>
      <c r="B318" t="s">
        <v>134</v>
      </c>
      <c r="C318" t="s">
        <v>502</v>
      </c>
      <c r="D318" t="s">
        <v>503</v>
      </c>
      <c r="E318">
        <f>SUM(Table18[[#This Row],[2025]:[2014]])</f>
        <v>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1</v>
      </c>
      <c r="Q318" s="10"/>
    </row>
    <row r="319" spans="1:17" hidden="1" x14ac:dyDescent="0.35">
      <c r="A319" t="s">
        <v>460</v>
      </c>
      <c r="B319" t="s">
        <v>139</v>
      </c>
      <c r="C319" t="s">
        <v>124</v>
      </c>
      <c r="D319" t="s">
        <v>313</v>
      </c>
      <c r="E319">
        <f>SUM(Table18[[#This Row],[2025]:[2014]])</f>
        <v>21</v>
      </c>
      <c r="F319" s="10"/>
      <c r="G319" s="10"/>
      <c r="H319" s="10"/>
      <c r="I319" s="10"/>
      <c r="J319" s="10">
        <v>5</v>
      </c>
      <c r="K319" s="10"/>
      <c r="L319" s="10">
        <v>1</v>
      </c>
      <c r="M319" s="10">
        <v>12</v>
      </c>
      <c r="N319" s="10"/>
      <c r="O319" s="10"/>
      <c r="P319" s="10">
        <v>2</v>
      </c>
      <c r="Q319" s="10">
        <v>1</v>
      </c>
    </row>
    <row r="320" spans="1:17" hidden="1" x14ac:dyDescent="0.35">
      <c r="A320" t="s">
        <v>460</v>
      </c>
      <c r="B320" t="s">
        <v>139</v>
      </c>
      <c r="C320" t="s">
        <v>504</v>
      </c>
      <c r="D320" t="s">
        <v>505</v>
      </c>
      <c r="E320">
        <f>SUM(Table18[[#This Row],[2025]:[2014]])</f>
        <v>1</v>
      </c>
      <c r="F320" s="10"/>
      <c r="G320" s="10"/>
      <c r="H320" s="10"/>
      <c r="I320" s="10"/>
      <c r="J320" s="10">
        <v>1</v>
      </c>
      <c r="K320" s="10"/>
      <c r="L320" s="10"/>
      <c r="M320" s="10"/>
      <c r="N320" s="10"/>
      <c r="O320" s="10"/>
      <c r="P320" s="10"/>
      <c r="Q320" s="10"/>
    </row>
    <row r="321" spans="1:17" hidden="1" x14ac:dyDescent="0.35">
      <c r="A321" t="s">
        <v>460</v>
      </c>
      <c r="B321" t="s">
        <v>139</v>
      </c>
      <c r="C321" t="s">
        <v>383</v>
      </c>
      <c r="D321" t="s">
        <v>384</v>
      </c>
      <c r="E321">
        <f>SUM(Table18[[#This Row],[2025]:[2014]])</f>
        <v>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5</v>
      </c>
    </row>
    <row r="322" spans="1:17" hidden="1" x14ac:dyDescent="0.35">
      <c r="A322" t="s">
        <v>460</v>
      </c>
      <c r="B322" t="s">
        <v>144</v>
      </c>
      <c r="C322" t="s">
        <v>124</v>
      </c>
      <c r="D322" t="s">
        <v>145</v>
      </c>
      <c r="E322">
        <f>SUM(Table18[[#This Row],[2025]:[2014]])</f>
        <v>16</v>
      </c>
      <c r="F322" s="10"/>
      <c r="G322" s="10">
        <v>6</v>
      </c>
      <c r="H322" s="10">
        <v>10</v>
      </c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hidden="1" x14ac:dyDescent="0.35">
      <c r="A323" t="s">
        <v>460</v>
      </c>
      <c r="B323" t="s">
        <v>144</v>
      </c>
      <c r="C323" t="s">
        <v>124</v>
      </c>
      <c r="D323" t="s">
        <v>506</v>
      </c>
      <c r="E323">
        <f>SUM(Table18[[#This Row],[2025]:[2014]])</f>
        <v>3</v>
      </c>
      <c r="F323" s="10"/>
      <c r="G323" s="10">
        <v>3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hidden="1" x14ac:dyDescent="0.35">
      <c r="A324" t="s">
        <v>460</v>
      </c>
      <c r="B324" t="s">
        <v>144</v>
      </c>
      <c r="C324" t="s">
        <v>124</v>
      </c>
      <c r="D324" t="s">
        <v>146</v>
      </c>
      <c r="E324">
        <f>SUM(Table18[[#This Row],[2025]:[2014]])</f>
        <v>35</v>
      </c>
      <c r="F324" s="10"/>
      <c r="G324" s="10">
        <v>-1</v>
      </c>
      <c r="H324" s="10"/>
      <c r="I324" s="10"/>
      <c r="J324" s="10"/>
      <c r="K324" s="10"/>
      <c r="L324" s="10"/>
      <c r="M324" s="10"/>
      <c r="N324" s="10"/>
      <c r="O324" s="10">
        <v>29</v>
      </c>
      <c r="P324" s="10"/>
      <c r="Q324" s="10">
        <v>7</v>
      </c>
    </row>
    <row r="325" spans="1:17" hidden="1" x14ac:dyDescent="0.35">
      <c r="A325" t="s">
        <v>460</v>
      </c>
      <c r="B325" t="s">
        <v>144</v>
      </c>
      <c r="C325" t="s">
        <v>124</v>
      </c>
      <c r="D325" t="s">
        <v>314</v>
      </c>
      <c r="E325">
        <f>SUM(Table18[[#This Row],[2025]:[2014]])</f>
        <v>1</v>
      </c>
      <c r="F325" s="10"/>
      <c r="G325" s="10"/>
      <c r="H325" s="10"/>
      <c r="I325" s="10"/>
      <c r="J325" s="10"/>
      <c r="K325" s="10"/>
      <c r="L325" s="10"/>
      <c r="M325" s="10">
        <v>0</v>
      </c>
      <c r="N325" s="10">
        <v>1</v>
      </c>
      <c r="O325" s="10"/>
      <c r="P325" s="10"/>
      <c r="Q325" s="10"/>
    </row>
    <row r="326" spans="1:17" hidden="1" x14ac:dyDescent="0.35">
      <c r="A326" t="s">
        <v>460</v>
      </c>
      <c r="B326" t="s">
        <v>144</v>
      </c>
      <c r="C326" t="s">
        <v>124</v>
      </c>
      <c r="D326" t="s">
        <v>315</v>
      </c>
      <c r="E326">
        <f>SUM(Table18[[#This Row],[2025]:[2014]])</f>
        <v>6</v>
      </c>
      <c r="F326" s="10"/>
      <c r="G326" s="10">
        <v>1</v>
      </c>
      <c r="H326" s="10"/>
      <c r="I326" s="10"/>
      <c r="J326" s="10"/>
      <c r="K326" s="10"/>
      <c r="L326" s="10">
        <v>3</v>
      </c>
      <c r="M326" s="10">
        <v>2</v>
      </c>
      <c r="N326" s="10"/>
      <c r="O326" s="10"/>
      <c r="P326" s="10"/>
      <c r="Q326" s="10"/>
    </row>
    <row r="327" spans="1:17" hidden="1" x14ac:dyDescent="0.35">
      <c r="A327" t="s">
        <v>460</v>
      </c>
      <c r="B327" t="s">
        <v>144</v>
      </c>
      <c r="C327" t="s">
        <v>124</v>
      </c>
      <c r="D327" t="s">
        <v>507</v>
      </c>
      <c r="E327">
        <f>SUM(Table18[[#This Row],[2025]:[2014]])</f>
        <v>1</v>
      </c>
      <c r="F327" s="10"/>
      <c r="G327" s="10"/>
      <c r="H327" s="10"/>
      <c r="I327" s="10"/>
      <c r="J327" s="10"/>
      <c r="K327" s="10"/>
      <c r="L327" s="10">
        <v>1</v>
      </c>
      <c r="M327" s="10">
        <v>0</v>
      </c>
      <c r="N327" s="10"/>
      <c r="O327" s="10"/>
      <c r="P327" s="10"/>
      <c r="Q327" s="10"/>
    </row>
    <row r="328" spans="1:17" hidden="1" x14ac:dyDescent="0.35">
      <c r="A328" t="s">
        <v>460</v>
      </c>
      <c r="B328" t="s">
        <v>144</v>
      </c>
      <c r="C328" t="s">
        <v>124</v>
      </c>
      <c r="D328" t="s">
        <v>247</v>
      </c>
      <c r="E328">
        <f>SUM(Table18[[#This Row],[2025]:[2014]])</f>
        <v>2</v>
      </c>
      <c r="F328" s="10"/>
      <c r="G328" s="10">
        <v>1</v>
      </c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</row>
    <row r="329" spans="1:17" hidden="1" x14ac:dyDescent="0.35">
      <c r="A329" t="s">
        <v>460</v>
      </c>
      <c r="B329" t="s">
        <v>144</v>
      </c>
      <c r="C329" t="s">
        <v>124</v>
      </c>
      <c r="D329" t="s">
        <v>147</v>
      </c>
      <c r="E329">
        <f>SUM(Table18[[#This Row],[2025]:[2014]])</f>
        <v>7</v>
      </c>
      <c r="F329" s="10"/>
      <c r="G329" s="10"/>
      <c r="H329" s="10"/>
      <c r="I329" s="10">
        <v>7</v>
      </c>
      <c r="J329" s="10"/>
      <c r="K329" s="10"/>
      <c r="L329" s="10"/>
      <c r="M329" s="10"/>
      <c r="N329" s="10"/>
      <c r="O329" s="10"/>
      <c r="P329" s="10"/>
      <c r="Q329" s="10"/>
    </row>
    <row r="330" spans="1:17" hidden="1" x14ac:dyDescent="0.35">
      <c r="A330" t="s">
        <v>460</v>
      </c>
      <c r="B330" t="s">
        <v>144</v>
      </c>
      <c r="C330" t="s">
        <v>124</v>
      </c>
      <c r="D330" t="s">
        <v>148</v>
      </c>
      <c r="E330">
        <f>SUM(Table18[[#This Row],[2025]:[2014]])</f>
        <v>86</v>
      </c>
      <c r="F330" s="10"/>
      <c r="G330" s="10">
        <v>11</v>
      </c>
      <c r="H330" s="10">
        <v>13</v>
      </c>
      <c r="I330" s="10">
        <v>12</v>
      </c>
      <c r="J330" s="10">
        <v>3</v>
      </c>
      <c r="K330" s="10"/>
      <c r="L330" s="10">
        <v>1</v>
      </c>
      <c r="M330" s="10">
        <v>46</v>
      </c>
      <c r="N330" s="10"/>
      <c r="O330" s="10"/>
      <c r="P330" s="10"/>
      <c r="Q330" s="10"/>
    </row>
    <row r="331" spans="1:17" hidden="1" x14ac:dyDescent="0.35">
      <c r="A331" t="s">
        <v>460</v>
      </c>
      <c r="B331" t="s">
        <v>144</v>
      </c>
      <c r="C331" t="s">
        <v>124</v>
      </c>
      <c r="D331" t="s">
        <v>508</v>
      </c>
      <c r="E331">
        <f>SUM(Table18[[#This Row],[2025]:[2014]])</f>
        <v>23</v>
      </c>
      <c r="F331" s="10"/>
      <c r="G331" s="10"/>
      <c r="H331" s="10"/>
      <c r="I331" s="10"/>
      <c r="J331" s="10"/>
      <c r="K331" s="10"/>
      <c r="L331" s="10">
        <v>23</v>
      </c>
      <c r="M331" s="10"/>
      <c r="N331" s="10"/>
      <c r="O331" s="10"/>
      <c r="P331" s="10"/>
      <c r="Q331" s="10"/>
    </row>
    <row r="332" spans="1:17" hidden="1" x14ac:dyDescent="0.35">
      <c r="A332" t="s">
        <v>460</v>
      </c>
      <c r="B332" t="s">
        <v>144</v>
      </c>
      <c r="C332" t="s">
        <v>124</v>
      </c>
      <c r="D332" t="s">
        <v>149</v>
      </c>
      <c r="E332">
        <f>SUM(Table18[[#This Row],[2025]:[2014]])</f>
        <v>2</v>
      </c>
      <c r="F332" s="10"/>
      <c r="G332" s="10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hidden="1" x14ac:dyDescent="0.35">
      <c r="A333" t="s">
        <v>460</v>
      </c>
      <c r="B333" t="s">
        <v>144</v>
      </c>
      <c r="C333" t="s">
        <v>124</v>
      </c>
      <c r="D333" t="s">
        <v>385</v>
      </c>
      <c r="E333">
        <f>SUM(Table18[[#This Row],[2025]:[2014]])</f>
        <v>1</v>
      </c>
      <c r="F333" s="10"/>
      <c r="G333" s="10"/>
      <c r="H333" s="10"/>
      <c r="I333" s="10"/>
      <c r="J333" s="10">
        <v>1</v>
      </c>
      <c r="K333" s="10"/>
      <c r="L333" s="10"/>
      <c r="M333" s="10"/>
      <c r="N333" s="10"/>
      <c r="O333" s="10"/>
      <c r="P333" s="10"/>
      <c r="Q333" s="10"/>
    </row>
    <row r="334" spans="1:17" hidden="1" x14ac:dyDescent="0.35">
      <c r="A334" t="s">
        <v>460</v>
      </c>
      <c r="B334" t="s">
        <v>144</v>
      </c>
      <c r="C334" t="s">
        <v>124</v>
      </c>
      <c r="D334" t="s">
        <v>150</v>
      </c>
      <c r="E334">
        <f>SUM(Table18[[#This Row],[2025]:[2014]])</f>
        <v>1</v>
      </c>
      <c r="F334" s="10"/>
      <c r="G334" s="10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hidden="1" x14ac:dyDescent="0.35">
      <c r="A335" t="s">
        <v>460</v>
      </c>
      <c r="B335" t="s">
        <v>144</v>
      </c>
      <c r="C335" t="s">
        <v>386</v>
      </c>
      <c r="D335" t="s">
        <v>387</v>
      </c>
      <c r="E335">
        <f>SUM(Table18[[#This Row],[2025]:[2014]])</f>
        <v>1</v>
      </c>
      <c r="F335" s="10"/>
      <c r="G335" s="10"/>
      <c r="H335" s="10"/>
      <c r="I335" s="10">
        <v>1</v>
      </c>
      <c r="J335" s="10"/>
      <c r="K335" s="10"/>
      <c r="L335" s="10"/>
      <c r="M335" s="10"/>
      <c r="N335" s="10"/>
      <c r="O335" s="10"/>
      <c r="P335" s="10"/>
      <c r="Q335" s="10"/>
    </row>
    <row r="336" spans="1:17" hidden="1" x14ac:dyDescent="0.35">
      <c r="A336" t="s">
        <v>460</v>
      </c>
      <c r="B336" t="s">
        <v>144</v>
      </c>
      <c r="C336" t="s">
        <v>151</v>
      </c>
      <c r="D336" t="s">
        <v>152</v>
      </c>
      <c r="E336">
        <f>SUM(Table18[[#This Row],[2025]:[2014]])</f>
        <v>6</v>
      </c>
      <c r="F336" s="10"/>
      <c r="G336" s="10"/>
      <c r="H336" s="10"/>
      <c r="I336" s="10"/>
      <c r="J336" s="10"/>
      <c r="K336" s="10"/>
      <c r="L336" s="10"/>
      <c r="M336" s="10">
        <v>1</v>
      </c>
      <c r="N336" s="10">
        <v>3</v>
      </c>
      <c r="O336" s="10">
        <v>1</v>
      </c>
      <c r="P336" s="10">
        <v>1</v>
      </c>
      <c r="Q336" s="10"/>
    </row>
    <row r="337" spans="1:17" hidden="1" x14ac:dyDescent="0.35">
      <c r="A337" t="s">
        <v>460</v>
      </c>
      <c r="B337" t="s">
        <v>144</v>
      </c>
      <c r="C337" t="s">
        <v>248</v>
      </c>
      <c r="D337" t="s">
        <v>249</v>
      </c>
      <c r="E337">
        <f>SUM(Table18[[#This Row],[2025]:[2014]])</f>
        <v>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3</v>
      </c>
      <c r="P337" s="10"/>
      <c r="Q337" s="10"/>
    </row>
    <row r="338" spans="1:17" hidden="1" x14ac:dyDescent="0.35">
      <c r="A338" t="s">
        <v>460</v>
      </c>
      <c r="B338" t="s">
        <v>144</v>
      </c>
      <c r="C338" t="s">
        <v>316</v>
      </c>
      <c r="D338" t="s">
        <v>317</v>
      </c>
      <c r="E338">
        <f>SUM(Table18[[#This Row],[2025]:[2014]])</f>
        <v>1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>
        <v>1</v>
      </c>
      <c r="P338" s="10"/>
      <c r="Q338" s="10"/>
    </row>
    <row r="339" spans="1:17" hidden="1" x14ac:dyDescent="0.35">
      <c r="A339" t="s">
        <v>460</v>
      </c>
      <c r="B339" t="s">
        <v>144</v>
      </c>
      <c r="C339" t="s">
        <v>318</v>
      </c>
      <c r="D339" t="s">
        <v>319</v>
      </c>
      <c r="E339">
        <f>SUM(Table18[[#This Row],[2025]:[2014]])</f>
        <v>2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>
        <v>2</v>
      </c>
    </row>
    <row r="340" spans="1:17" hidden="1" x14ac:dyDescent="0.35">
      <c r="A340" t="s">
        <v>460</v>
      </c>
      <c r="B340" t="s">
        <v>144</v>
      </c>
      <c r="C340" t="s">
        <v>509</v>
      </c>
      <c r="D340" t="s">
        <v>510</v>
      </c>
      <c r="E340">
        <f>SUM(Table18[[#This Row],[2025]:[2014]])</f>
        <v>2</v>
      </c>
      <c r="F340" s="10"/>
      <c r="G340" s="10"/>
      <c r="H340" s="10">
        <v>1</v>
      </c>
      <c r="I340" s="10"/>
      <c r="J340" s="10"/>
      <c r="K340" s="10"/>
      <c r="L340" s="10"/>
      <c r="M340" s="10">
        <v>1</v>
      </c>
      <c r="N340" s="10"/>
      <c r="O340" s="10"/>
      <c r="P340" s="10"/>
      <c r="Q340" s="10"/>
    </row>
    <row r="341" spans="1:17" hidden="1" x14ac:dyDescent="0.35">
      <c r="A341" t="s">
        <v>460</v>
      </c>
      <c r="B341" t="s">
        <v>144</v>
      </c>
      <c r="C341" t="s">
        <v>511</v>
      </c>
      <c r="D341" t="s">
        <v>512</v>
      </c>
      <c r="E341">
        <f>SUM(Table18[[#This Row],[2025]:[2014]])</f>
        <v>0</v>
      </c>
      <c r="F341" s="10"/>
      <c r="G341" s="10"/>
      <c r="H341" s="10"/>
      <c r="I341" s="10"/>
      <c r="J341" s="10"/>
      <c r="K341" s="10"/>
      <c r="L341" s="10"/>
      <c r="M341" s="10">
        <v>0</v>
      </c>
      <c r="N341" s="10"/>
      <c r="O341" s="10"/>
      <c r="P341" s="10"/>
      <c r="Q341" s="10"/>
    </row>
    <row r="342" spans="1:17" hidden="1" x14ac:dyDescent="0.35">
      <c r="A342" t="s">
        <v>460</v>
      </c>
      <c r="B342" t="s">
        <v>144</v>
      </c>
      <c r="C342" t="s">
        <v>513</v>
      </c>
      <c r="D342" t="s">
        <v>514</v>
      </c>
      <c r="E342">
        <f>SUM(Table18[[#This Row],[2025]:[2014]])</f>
        <v>0</v>
      </c>
      <c r="F342" s="10"/>
      <c r="G342" s="10"/>
      <c r="H342" s="10"/>
      <c r="I342" s="10"/>
      <c r="J342" s="10"/>
      <c r="K342" s="10"/>
      <c r="L342" s="10"/>
      <c r="M342" s="10">
        <v>-1</v>
      </c>
      <c r="N342" s="10">
        <v>1</v>
      </c>
      <c r="O342" s="10"/>
      <c r="P342" s="10"/>
      <c r="Q342" s="10"/>
    </row>
    <row r="343" spans="1:17" hidden="1" x14ac:dyDescent="0.35">
      <c r="A343" t="s">
        <v>460</v>
      </c>
      <c r="B343" t="s">
        <v>144</v>
      </c>
      <c r="C343" t="s">
        <v>515</v>
      </c>
      <c r="D343" t="s">
        <v>516</v>
      </c>
      <c r="E343">
        <f>SUM(Table18[[#This Row],[2025]:[2014]])</f>
        <v>2</v>
      </c>
      <c r="F343" s="10"/>
      <c r="G343" s="10"/>
      <c r="H343" s="10"/>
      <c r="I343" s="10"/>
      <c r="J343" s="10"/>
      <c r="K343" s="10"/>
      <c r="L343" s="10"/>
      <c r="M343" s="10"/>
      <c r="N343" s="10">
        <v>2</v>
      </c>
      <c r="O343" s="10"/>
      <c r="P343" s="10"/>
      <c r="Q343" s="10"/>
    </row>
    <row r="344" spans="1:17" hidden="1" x14ac:dyDescent="0.35">
      <c r="A344" t="s">
        <v>460</v>
      </c>
      <c r="B344" t="s">
        <v>144</v>
      </c>
      <c r="C344" t="s">
        <v>517</v>
      </c>
      <c r="D344" t="s">
        <v>518</v>
      </c>
      <c r="E344">
        <f>SUM(Table18[[#This Row],[2025]:[2014]])</f>
        <v>31</v>
      </c>
      <c r="F344" s="10"/>
      <c r="G344" s="10"/>
      <c r="H344" s="10"/>
      <c r="I344" s="10"/>
      <c r="J344" s="10"/>
      <c r="K344" s="10">
        <v>2</v>
      </c>
      <c r="L344" s="10">
        <v>6</v>
      </c>
      <c r="M344" s="10">
        <v>3</v>
      </c>
      <c r="N344" s="10">
        <v>4</v>
      </c>
      <c r="O344" s="10">
        <v>6</v>
      </c>
      <c r="P344" s="10">
        <v>9</v>
      </c>
      <c r="Q344" s="10">
        <v>1</v>
      </c>
    </row>
    <row r="345" spans="1:17" hidden="1" x14ac:dyDescent="0.35">
      <c r="A345" t="s">
        <v>460</v>
      </c>
      <c r="B345" t="s">
        <v>144</v>
      </c>
      <c r="C345" t="s">
        <v>519</v>
      </c>
      <c r="D345" t="s">
        <v>520</v>
      </c>
      <c r="E345">
        <f>SUM(Table18[[#This Row],[2025]:[2014]])</f>
        <v>-1</v>
      </c>
      <c r="F345" s="10"/>
      <c r="G345" s="10"/>
      <c r="H345" s="10"/>
      <c r="I345" s="10"/>
      <c r="J345" s="10"/>
      <c r="K345" s="10"/>
      <c r="L345" s="10"/>
      <c r="M345" s="10"/>
      <c r="N345" s="10">
        <v>-1</v>
      </c>
      <c r="O345" s="10"/>
      <c r="P345" s="10"/>
      <c r="Q345" s="10"/>
    </row>
    <row r="346" spans="1:17" hidden="1" x14ac:dyDescent="0.35">
      <c r="A346" t="s">
        <v>460</v>
      </c>
      <c r="B346" t="s">
        <v>144</v>
      </c>
      <c r="C346" t="s">
        <v>521</v>
      </c>
      <c r="D346" t="s">
        <v>522</v>
      </c>
      <c r="E346">
        <f>SUM(Table18[[#This Row],[2025]:[2014]])</f>
        <v>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</v>
      </c>
      <c r="P346" s="10"/>
      <c r="Q346" s="10"/>
    </row>
    <row r="347" spans="1:17" hidden="1" x14ac:dyDescent="0.35">
      <c r="A347" t="s">
        <v>460</v>
      </c>
      <c r="B347" t="s">
        <v>144</v>
      </c>
      <c r="C347" t="s">
        <v>523</v>
      </c>
      <c r="D347" t="s">
        <v>524</v>
      </c>
      <c r="E347">
        <f>SUM(Table18[[#This Row],[2025]:[2014]])</f>
        <v>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>
        <v>1</v>
      </c>
    </row>
    <row r="348" spans="1:17" hidden="1" x14ac:dyDescent="0.35">
      <c r="A348" t="s">
        <v>460</v>
      </c>
      <c r="B348" t="s">
        <v>144</v>
      </c>
      <c r="C348" t="s">
        <v>525</v>
      </c>
      <c r="D348" t="s">
        <v>526</v>
      </c>
      <c r="E348">
        <f>SUM(Table18[[#This Row],[2025]:[2014]])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4</v>
      </c>
      <c r="P348" s="10"/>
      <c r="Q348" s="10"/>
    </row>
    <row r="349" spans="1:17" hidden="1" x14ac:dyDescent="0.35">
      <c r="A349" t="s">
        <v>460</v>
      </c>
      <c r="B349" t="s">
        <v>144</v>
      </c>
      <c r="C349" t="s">
        <v>527</v>
      </c>
      <c r="D349" t="s">
        <v>528</v>
      </c>
      <c r="E349">
        <f>SUM(Table18[[#This Row],[2025]:[2014]])</f>
        <v>2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2</v>
      </c>
    </row>
    <row r="350" spans="1:17" hidden="1" x14ac:dyDescent="0.35">
      <c r="A350" t="s">
        <v>460</v>
      </c>
      <c r="B350" t="s">
        <v>144</v>
      </c>
      <c r="C350" t="s">
        <v>529</v>
      </c>
      <c r="D350" t="s">
        <v>530</v>
      </c>
      <c r="E350">
        <f>SUM(Table18[[#This Row],[2025]:[2014]])</f>
        <v>0</v>
      </c>
      <c r="F350" s="10"/>
      <c r="G350" s="10"/>
      <c r="H350" s="10"/>
      <c r="I350" s="10"/>
      <c r="J350" s="10"/>
      <c r="K350" s="10">
        <v>0</v>
      </c>
      <c r="L350" s="10"/>
      <c r="M350" s="10"/>
      <c r="N350" s="10"/>
      <c r="O350" s="10"/>
      <c r="P350" s="10"/>
      <c r="Q350" s="10"/>
    </row>
    <row r="351" spans="1:17" hidden="1" x14ac:dyDescent="0.35">
      <c r="A351" t="s">
        <v>460</v>
      </c>
      <c r="B351" t="s">
        <v>144</v>
      </c>
      <c r="C351" t="s">
        <v>531</v>
      </c>
      <c r="D351" t="s">
        <v>532</v>
      </c>
      <c r="E351">
        <f>SUM(Table18[[#This Row],[2025]:[2014]])</f>
        <v>32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>
        <v>8</v>
      </c>
      <c r="P351" s="10">
        <v>9</v>
      </c>
      <c r="Q351" s="10">
        <v>15</v>
      </c>
    </row>
    <row r="352" spans="1:17" hidden="1" x14ac:dyDescent="0.35">
      <c r="A352" t="s">
        <v>460</v>
      </c>
      <c r="B352" t="s">
        <v>144</v>
      </c>
      <c r="C352" t="s">
        <v>533</v>
      </c>
      <c r="D352" t="s">
        <v>534</v>
      </c>
      <c r="E352">
        <f>SUM(Table18[[#This Row],[2025]:[2014]])</f>
        <v>49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>
        <v>15</v>
      </c>
      <c r="P352" s="10">
        <v>23</v>
      </c>
      <c r="Q352" s="10">
        <v>11</v>
      </c>
    </row>
    <row r="353" spans="1:17" hidden="1" x14ac:dyDescent="0.35">
      <c r="A353" t="s">
        <v>460</v>
      </c>
      <c r="B353" t="s">
        <v>144</v>
      </c>
      <c r="C353" t="s">
        <v>535</v>
      </c>
      <c r="D353" t="s">
        <v>536</v>
      </c>
      <c r="E353">
        <f>SUM(Table18[[#This Row],[2025]:[2014]])</f>
        <v>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>
        <v>2</v>
      </c>
      <c r="P353" s="10"/>
      <c r="Q353" s="10"/>
    </row>
    <row r="354" spans="1:17" hidden="1" x14ac:dyDescent="0.35">
      <c r="A354" t="s">
        <v>460</v>
      </c>
      <c r="B354" t="s">
        <v>144</v>
      </c>
      <c r="C354" t="s">
        <v>537</v>
      </c>
      <c r="D354" t="s">
        <v>538</v>
      </c>
      <c r="E354">
        <f>SUM(Table18[[#This Row],[2025]:[2014]])</f>
        <v>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>
        <v>1</v>
      </c>
      <c r="Q354" s="10">
        <v>1</v>
      </c>
    </row>
    <row r="355" spans="1:17" hidden="1" x14ac:dyDescent="0.35">
      <c r="A355" t="s">
        <v>460</v>
      </c>
      <c r="B355" t="s">
        <v>144</v>
      </c>
      <c r="C355" t="s">
        <v>539</v>
      </c>
      <c r="D355" t="s">
        <v>540</v>
      </c>
      <c r="E355">
        <f>SUM(Table18[[#This Row],[2025]:[2014]])</f>
        <v>0</v>
      </c>
      <c r="F355" s="10"/>
      <c r="G355" s="10"/>
      <c r="H355" s="10"/>
      <c r="I355" s="10"/>
      <c r="J355" s="10"/>
      <c r="K355" s="10"/>
      <c r="L355" s="10"/>
      <c r="M355" s="10"/>
      <c r="N355" s="10">
        <v>-1</v>
      </c>
      <c r="O355" s="10">
        <v>1</v>
      </c>
      <c r="P355" s="10"/>
      <c r="Q355" s="10"/>
    </row>
    <row r="356" spans="1:17" hidden="1" x14ac:dyDescent="0.35">
      <c r="A356" t="s">
        <v>460</v>
      </c>
      <c r="B356" t="s">
        <v>144</v>
      </c>
      <c r="C356" t="s">
        <v>541</v>
      </c>
      <c r="D356" t="s">
        <v>542</v>
      </c>
      <c r="E356">
        <f>SUM(Table18[[#This Row],[2025]:[2014]])</f>
        <v>-1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-1</v>
      </c>
    </row>
    <row r="357" spans="1:17" hidden="1" x14ac:dyDescent="0.35">
      <c r="A357" t="s">
        <v>460</v>
      </c>
      <c r="B357" t="s">
        <v>144</v>
      </c>
      <c r="C357" t="s">
        <v>543</v>
      </c>
      <c r="D357" t="s">
        <v>544</v>
      </c>
      <c r="E357">
        <f>SUM(Table18[[#This Row],[2025]:[2014]])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</v>
      </c>
    </row>
    <row r="358" spans="1:17" hidden="1" x14ac:dyDescent="0.35">
      <c r="A358" t="s">
        <v>460</v>
      </c>
      <c r="B358" t="s">
        <v>144</v>
      </c>
      <c r="C358" t="s">
        <v>545</v>
      </c>
      <c r="D358" t="s">
        <v>546</v>
      </c>
      <c r="E358">
        <f>SUM(Table18[[#This Row],[2025]:[2014]])</f>
        <v>145</v>
      </c>
      <c r="F358" s="10"/>
      <c r="G358" s="10"/>
      <c r="H358" s="10"/>
      <c r="I358" s="10"/>
      <c r="J358" s="10"/>
      <c r="K358" s="10">
        <v>2</v>
      </c>
      <c r="L358" s="10">
        <v>45</v>
      </c>
      <c r="M358" s="10">
        <v>50</v>
      </c>
      <c r="N358" s="10">
        <v>20</v>
      </c>
      <c r="O358" s="10">
        <v>28</v>
      </c>
      <c r="P358" s="10"/>
      <c r="Q358" s="10"/>
    </row>
    <row r="359" spans="1:17" hidden="1" x14ac:dyDescent="0.35">
      <c r="A359" t="s">
        <v>460</v>
      </c>
      <c r="B359" t="s">
        <v>144</v>
      </c>
      <c r="C359" t="s">
        <v>547</v>
      </c>
      <c r="D359" t="s">
        <v>548</v>
      </c>
      <c r="E359">
        <f>SUM(Table18[[#This Row],[2025]:[2014]])</f>
        <v>40</v>
      </c>
      <c r="F359" s="10"/>
      <c r="G359" s="10"/>
      <c r="H359" s="10"/>
      <c r="I359" s="10"/>
      <c r="J359" s="10"/>
      <c r="K359" s="10"/>
      <c r="L359" s="10"/>
      <c r="M359" s="10"/>
      <c r="N359" s="10">
        <v>0</v>
      </c>
      <c r="O359" s="10">
        <v>25</v>
      </c>
      <c r="P359" s="10">
        <v>15</v>
      </c>
      <c r="Q359" s="10"/>
    </row>
    <row r="360" spans="1:17" hidden="1" x14ac:dyDescent="0.35">
      <c r="A360" t="s">
        <v>460</v>
      </c>
      <c r="B360" t="s">
        <v>144</v>
      </c>
      <c r="C360" t="s">
        <v>549</v>
      </c>
      <c r="D360" t="s">
        <v>550</v>
      </c>
      <c r="E360">
        <f>SUM(Table18[[#This Row],[2025]:[2014]])</f>
        <v>85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v>44</v>
      </c>
      <c r="Q360" s="10">
        <v>41</v>
      </c>
    </row>
    <row r="361" spans="1:17" hidden="1" x14ac:dyDescent="0.35">
      <c r="A361" t="s">
        <v>460</v>
      </c>
      <c r="B361" t="s">
        <v>144</v>
      </c>
      <c r="C361" t="s">
        <v>551</v>
      </c>
      <c r="D361" t="s">
        <v>552</v>
      </c>
      <c r="E361">
        <f>SUM(Table18[[#This Row],[2025]:[2014]])</f>
        <v>176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17</v>
      </c>
      <c r="P361" s="10">
        <v>68</v>
      </c>
      <c r="Q361" s="10">
        <v>91</v>
      </c>
    </row>
    <row r="362" spans="1:17" hidden="1" x14ac:dyDescent="0.35">
      <c r="A362" t="s">
        <v>460</v>
      </c>
      <c r="B362" t="s">
        <v>144</v>
      </c>
      <c r="C362" t="s">
        <v>553</v>
      </c>
      <c r="D362" t="s">
        <v>554</v>
      </c>
      <c r="E362">
        <f>SUM(Table18[[#This Row],[2025]:[2014]])</f>
        <v>20</v>
      </c>
      <c r="F362" s="10"/>
      <c r="G362" s="10"/>
      <c r="H362" s="10"/>
      <c r="I362" s="10"/>
      <c r="J362" s="10"/>
      <c r="K362" s="10"/>
      <c r="L362" s="10"/>
      <c r="M362" s="10">
        <v>1</v>
      </c>
      <c r="N362" s="10">
        <v>16</v>
      </c>
      <c r="O362" s="10"/>
      <c r="P362" s="10"/>
      <c r="Q362" s="10">
        <v>3</v>
      </c>
    </row>
    <row r="363" spans="1:17" hidden="1" x14ac:dyDescent="0.35">
      <c r="A363" t="s">
        <v>460</v>
      </c>
      <c r="B363" t="s">
        <v>144</v>
      </c>
      <c r="C363" t="s">
        <v>555</v>
      </c>
      <c r="D363" t="s">
        <v>556</v>
      </c>
      <c r="E363">
        <f>SUM(Table18[[#This Row],[2025]:[2014]])</f>
        <v>11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>
        <v>11</v>
      </c>
    </row>
    <row r="364" spans="1:17" hidden="1" x14ac:dyDescent="0.35">
      <c r="A364" t="s">
        <v>460</v>
      </c>
      <c r="B364" t="s">
        <v>144</v>
      </c>
      <c r="C364" t="s">
        <v>252</v>
      </c>
      <c r="D364" t="s">
        <v>253</v>
      </c>
      <c r="E364">
        <f>SUM(Table18[[#This Row],[2025]:[2014]])</f>
        <v>51</v>
      </c>
      <c r="F364" s="10"/>
      <c r="G364" s="10"/>
      <c r="H364" s="10"/>
      <c r="I364" s="10"/>
      <c r="J364" s="10">
        <v>1</v>
      </c>
      <c r="K364" s="10">
        <v>1</v>
      </c>
      <c r="L364" s="10">
        <v>8</v>
      </c>
      <c r="M364" s="10">
        <v>8</v>
      </c>
      <c r="N364" s="10">
        <v>12</v>
      </c>
      <c r="O364" s="10">
        <v>8</v>
      </c>
      <c r="P364" s="10">
        <v>10</v>
      </c>
      <c r="Q364" s="10">
        <v>3</v>
      </c>
    </row>
    <row r="365" spans="1:17" hidden="1" x14ac:dyDescent="0.35">
      <c r="A365" t="s">
        <v>460</v>
      </c>
      <c r="B365" t="s">
        <v>144</v>
      </c>
      <c r="C365" t="s">
        <v>557</v>
      </c>
      <c r="D365" t="s">
        <v>558</v>
      </c>
      <c r="E365">
        <f>SUM(Table18[[#This Row],[2025]:[2014]])</f>
        <v>-1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v>-1</v>
      </c>
      <c r="Q365" s="10"/>
    </row>
    <row r="366" spans="1:17" hidden="1" x14ac:dyDescent="0.35">
      <c r="A366" t="s">
        <v>460</v>
      </c>
      <c r="B366" t="s">
        <v>144</v>
      </c>
      <c r="C366" t="s">
        <v>153</v>
      </c>
      <c r="D366" t="s">
        <v>154</v>
      </c>
      <c r="E366">
        <f>SUM(Table18[[#This Row],[2025]:[2014]])</f>
        <v>299</v>
      </c>
      <c r="F366" s="10"/>
      <c r="G366" s="10">
        <v>5</v>
      </c>
      <c r="H366" s="10">
        <v>7</v>
      </c>
      <c r="I366" s="10">
        <v>5</v>
      </c>
      <c r="J366" s="10">
        <v>5</v>
      </c>
      <c r="K366" s="10">
        <v>12</v>
      </c>
      <c r="L366" s="10">
        <v>29</v>
      </c>
      <c r="M366" s="10"/>
      <c r="N366" s="10"/>
      <c r="O366" s="10">
        <v>55</v>
      </c>
      <c r="P366" s="10">
        <v>96</v>
      </c>
      <c r="Q366" s="10">
        <v>85</v>
      </c>
    </row>
    <row r="367" spans="1:17" hidden="1" x14ac:dyDescent="0.35">
      <c r="A367" t="s">
        <v>460</v>
      </c>
      <c r="B367" t="s">
        <v>144</v>
      </c>
      <c r="C367" t="s">
        <v>559</v>
      </c>
      <c r="D367" t="s">
        <v>560</v>
      </c>
      <c r="E367">
        <f>SUM(Table18[[#This Row],[2025]:[2014]])</f>
        <v>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v>2</v>
      </c>
      <c r="P367" s="10"/>
      <c r="Q367" s="10"/>
    </row>
    <row r="368" spans="1:17" hidden="1" x14ac:dyDescent="0.35">
      <c r="A368" t="s">
        <v>460</v>
      </c>
      <c r="B368" t="s">
        <v>144</v>
      </c>
      <c r="C368" t="s">
        <v>561</v>
      </c>
      <c r="D368" t="s">
        <v>562</v>
      </c>
      <c r="E368">
        <f>SUM(Table18[[#This Row],[2025]:[2014]])</f>
        <v>1192</v>
      </c>
      <c r="F368" s="10"/>
      <c r="G368" s="10"/>
      <c r="H368" s="10"/>
      <c r="I368" s="10"/>
      <c r="J368" s="10"/>
      <c r="K368" s="10">
        <v>6</v>
      </c>
      <c r="L368" s="10">
        <v>111</v>
      </c>
      <c r="M368" s="10">
        <v>205</v>
      </c>
      <c r="N368" s="10">
        <v>244</v>
      </c>
      <c r="O368" s="10">
        <v>205</v>
      </c>
      <c r="P368" s="10">
        <v>190</v>
      </c>
      <c r="Q368" s="10">
        <v>231</v>
      </c>
    </row>
    <row r="369" spans="1:17" hidden="1" x14ac:dyDescent="0.35">
      <c r="A369" t="s">
        <v>460</v>
      </c>
      <c r="B369" t="s">
        <v>144</v>
      </c>
      <c r="C369" t="s">
        <v>159</v>
      </c>
      <c r="D369" t="s">
        <v>160</v>
      </c>
      <c r="E369">
        <f>SUM(Table18[[#This Row],[2025]:[2014]])</f>
        <v>112</v>
      </c>
      <c r="F369" s="10">
        <v>16</v>
      </c>
      <c r="G369" s="10">
        <v>12</v>
      </c>
      <c r="H369" s="10">
        <v>24</v>
      </c>
      <c r="I369" s="10">
        <v>12</v>
      </c>
      <c r="J369" s="10">
        <v>11</v>
      </c>
      <c r="K369" s="10">
        <v>29</v>
      </c>
      <c r="L369" s="10">
        <v>8</v>
      </c>
      <c r="M369" s="10"/>
      <c r="N369" s="10"/>
      <c r="O369" s="10"/>
      <c r="P369" s="10"/>
      <c r="Q369" s="10"/>
    </row>
    <row r="370" spans="1:17" hidden="1" x14ac:dyDescent="0.35">
      <c r="A370" t="s">
        <v>460</v>
      </c>
      <c r="B370" t="s">
        <v>144</v>
      </c>
      <c r="C370" t="s">
        <v>161</v>
      </c>
      <c r="D370" t="s">
        <v>162</v>
      </c>
      <c r="E370">
        <f>SUM(Table18[[#This Row],[2025]:[2014]])</f>
        <v>5</v>
      </c>
      <c r="F370" s="10"/>
      <c r="G370" s="10">
        <v>1</v>
      </c>
      <c r="H370" s="10"/>
      <c r="I370" s="10">
        <v>1</v>
      </c>
      <c r="J370" s="10">
        <v>2</v>
      </c>
      <c r="K370" s="10">
        <v>1</v>
      </c>
      <c r="L370" s="10"/>
      <c r="M370" s="10"/>
      <c r="N370" s="10"/>
      <c r="O370" s="10"/>
      <c r="P370" s="10"/>
      <c r="Q370" s="10"/>
    </row>
    <row r="371" spans="1:17" hidden="1" x14ac:dyDescent="0.35">
      <c r="A371" t="s">
        <v>460</v>
      </c>
      <c r="B371" t="s">
        <v>144</v>
      </c>
      <c r="C371" t="s">
        <v>563</v>
      </c>
      <c r="D371" t="s">
        <v>564</v>
      </c>
      <c r="E371">
        <f>SUM(Table18[[#This Row],[2025]:[2014]])</f>
        <v>1</v>
      </c>
      <c r="F371" s="10"/>
      <c r="G371" s="10"/>
      <c r="H371" s="10"/>
      <c r="I371" s="10"/>
      <c r="J371" s="10"/>
      <c r="K371" s="10">
        <v>1</v>
      </c>
      <c r="L371" s="10"/>
      <c r="M371" s="10"/>
      <c r="N371" s="10"/>
      <c r="O371" s="10"/>
      <c r="P371" s="10"/>
      <c r="Q371" s="10"/>
    </row>
    <row r="372" spans="1:17" hidden="1" x14ac:dyDescent="0.35">
      <c r="A372" t="s">
        <v>460</v>
      </c>
      <c r="B372" t="s">
        <v>144</v>
      </c>
      <c r="C372" t="s">
        <v>565</v>
      </c>
      <c r="D372" t="s">
        <v>566</v>
      </c>
      <c r="E372">
        <f>SUM(Table18[[#This Row],[2025]:[2014]])</f>
        <v>1</v>
      </c>
      <c r="F372" s="10"/>
      <c r="G372" s="10"/>
      <c r="H372" s="10"/>
      <c r="I372" s="10"/>
      <c r="J372" s="10"/>
      <c r="K372" s="10">
        <v>1</v>
      </c>
      <c r="L372" s="10"/>
      <c r="M372" s="10"/>
      <c r="N372" s="10"/>
      <c r="O372" s="10"/>
      <c r="P372" s="10"/>
      <c r="Q372" s="10"/>
    </row>
    <row r="373" spans="1:17" hidden="1" x14ac:dyDescent="0.35">
      <c r="A373" t="s">
        <v>460</v>
      </c>
      <c r="B373" t="s">
        <v>324</v>
      </c>
      <c r="C373" t="s">
        <v>567</v>
      </c>
      <c r="D373" t="s">
        <v>568</v>
      </c>
      <c r="E373">
        <f>SUM(Table18[[#This Row],[2025]:[2014]])</f>
        <v>4</v>
      </c>
      <c r="F373" s="10"/>
      <c r="G373" s="10"/>
      <c r="H373" s="10"/>
      <c r="I373" s="10"/>
      <c r="J373" s="10"/>
      <c r="K373" s="10">
        <v>4</v>
      </c>
      <c r="L373" s="10"/>
      <c r="M373" s="10"/>
      <c r="N373" s="10"/>
      <c r="O373" s="10"/>
      <c r="P373" s="10"/>
      <c r="Q373" s="10"/>
    </row>
    <row r="374" spans="1:17" hidden="1" x14ac:dyDescent="0.35">
      <c r="A374" t="s">
        <v>460</v>
      </c>
      <c r="B374" t="s">
        <v>324</v>
      </c>
      <c r="C374" t="s">
        <v>390</v>
      </c>
      <c r="D374" t="s">
        <v>391</v>
      </c>
      <c r="E374">
        <f>SUM(Table18[[#This Row],[2025]:[2014]])</f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</row>
    <row r="375" spans="1:17" hidden="1" x14ac:dyDescent="0.35">
      <c r="A375" t="s">
        <v>460</v>
      </c>
      <c r="B375" t="s">
        <v>324</v>
      </c>
      <c r="C375" t="s">
        <v>325</v>
      </c>
      <c r="D375" t="s">
        <v>326</v>
      </c>
      <c r="E375">
        <f>SUM(Table18[[#This Row],[2025]:[2014]])</f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1</v>
      </c>
    </row>
    <row r="376" spans="1:17" hidden="1" x14ac:dyDescent="0.35">
      <c r="A376" t="s">
        <v>460</v>
      </c>
      <c r="B376" t="s">
        <v>569</v>
      </c>
      <c r="C376" t="s">
        <v>570</v>
      </c>
      <c r="D376" t="s">
        <v>571</v>
      </c>
      <c r="E376">
        <f>SUM(Table18[[#This Row],[2025]:[2014]])</f>
        <v>1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/>
    </row>
    <row r="377" spans="1:17" hidden="1" x14ac:dyDescent="0.35">
      <c r="A377" t="s">
        <v>460</v>
      </c>
      <c r="B377" t="s">
        <v>392</v>
      </c>
      <c r="C377" t="s">
        <v>393</v>
      </c>
      <c r="D377" t="s">
        <v>394</v>
      </c>
      <c r="E377">
        <f>SUM(Table18[[#This Row],[2025]:[2014]])</f>
        <v>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3</v>
      </c>
      <c r="Q377" s="10">
        <v>5</v>
      </c>
    </row>
    <row r="378" spans="1:17" hidden="1" x14ac:dyDescent="0.35">
      <c r="A378" t="s">
        <v>460</v>
      </c>
      <c r="B378" t="s">
        <v>572</v>
      </c>
      <c r="C378" t="s">
        <v>573</v>
      </c>
      <c r="D378" t="s">
        <v>574</v>
      </c>
      <c r="E378">
        <f>SUM(Table18[[#This Row],[2025]:[2014]])</f>
        <v>3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>
        <v>3</v>
      </c>
      <c r="P378" s="10"/>
      <c r="Q378" s="10"/>
    </row>
    <row r="379" spans="1:17" hidden="1" x14ac:dyDescent="0.35">
      <c r="A379" t="s">
        <v>460</v>
      </c>
      <c r="B379" t="s">
        <v>572</v>
      </c>
      <c r="C379" t="s">
        <v>575</v>
      </c>
      <c r="D379" t="s">
        <v>576</v>
      </c>
      <c r="E379">
        <f>SUM(Table18[[#This Row],[2025]:[2014]])</f>
        <v>3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2</v>
      </c>
      <c r="Q379" s="10">
        <v>1</v>
      </c>
    </row>
    <row r="380" spans="1:17" hidden="1" x14ac:dyDescent="0.35">
      <c r="A380" t="s">
        <v>460</v>
      </c>
      <c r="B380" t="s">
        <v>254</v>
      </c>
      <c r="C380" t="s">
        <v>577</v>
      </c>
      <c r="D380" t="s">
        <v>578</v>
      </c>
      <c r="E380">
        <f>SUM(Table18[[#This Row],[2025]:[2014]])</f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>
        <v>0</v>
      </c>
    </row>
    <row r="381" spans="1:17" hidden="1" x14ac:dyDescent="0.35">
      <c r="A381" t="s">
        <v>460</v>
      </c>
      <c r="B381" t="s">
        <v>254</v>
      </c>
      <c r="C381" t="s">
        <v>579</v>
      </c>
      <c r="D381" t="s">
        <v>580</v>
      </c>
      <c r="E381">
        <f>SUM(Table18[[#This Row],[2025]:[2014]])</f>
        <v>9</v>
      </c>
      <c r="F381" s="10"/>
      <c r="G381" s="10"/>
      <c r="H381" s="10"/>
      <c r="I381" s="10"/>
      <c r="J381" s="10"/>
      <c r="K381" s="10">
        <v>2</v>
      </c>
      <c r="L381" s="10">
        <v>3</v>
      </c>
      <c r="M381" s="10">
        <v>2</v>
      </c>
      <c r="N381" s="10"/>
      <c r="O381" s="10"/>
      <c r="P381" s="10">
        <v>2</v>
      </c>
      <c r="Q381" s="10"/>
    </row>
    <row r="382" spans="1:17" hidden="1" x14ac:dyDescent="0.35">
      <c r="A382" t="s">
        <v>460</v>
      </c>
      <c r="B382" t="s">
        <v>254</v>
      </c>
      <c r="C382" t="s">
        <v>581</v>
      </c>
      <c r="D382" t="s">
        <v>582</v>
      </c>
      <c r="E382">
        <f>SUM(Table18[[#This Row],[2025]:[2014]])</f>
        <v>1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>
        <v>1</v>
      </c>
      <c r="P382" s="10"/>
      <c r="Q382" s="10"/>
    </row>
    <row r="383" spans="1:17" hidden="1" x14ac:dyDescent="0.35">
      <c r="A383" t="s">
        <v>460</v>
      </c>
      <c r="B383" t="s">
        <v>254</v>
      </c>
      <c r="C383" t="s">
        <v>583</v>
      </c>
      <c r="D383" t="s">
        <v>584</v>
      </c>
      <c r="E383">
        <f>SUM(Table18[[#This Row],[2025]:[2014]])</f>
        <v>0</v>
      </c>
      <c r="F383" s="10"/>
      <c r="G383" s="10"/>
      <c r="H383" s="10"/>
      <c r="I383" s="10"/>
      <c r="J383" s="10"/>
      <c r="K383" s="10">
        <v>-1</v>
      </c>
      <c r="L383" s="10">
        <v>1</v>
      </c>
      <c r="M383" s="10"/>
      <c r="N383" s="10"/>
      <c r="O383" s="10"/>
      <c r="P383" s="10"/>
      <c r="Q383" s="10"/>
    </row>
    <row r="384" spans="1:17" hidden="1" x14ac:dyDescent="0.35">
      <c r="A384" t="s">
        <v>460</v>
      </c>
      <c r="B384" t="s">
        <v>254</v>
      </c>
      <c r="C384" t="s">
        <v>585</v>
      </c>
      <c r="D384" t="s">
        <v>586</v>
      </c>
      <c r="E384">
        <f>SUM(Table18[[#This Row],[2025]:[2014]])</f>
        <v>343</v>
      </c>
      <c r="F384" s="10"/>
      <c r="G384" s="10"/>
      <c r="H384" s="10"/>
      <c r="I384" s="10"/>
      <c r="J384" s="10"/>
      <c r="K384" s="10"/>
      <c r="L384" s="10"/>
      <c r="M384" s="10"/>
      <c r="N384" s="10">
        <v>-11</v>
      </c>
      <c r="O384" s="10">
        <v>3</v>
      </c>
      <c r="P384" s="10">
        <v>173</v>
      </c>
      <c r="Q384" s="10">
        <v>178</v>
      </c>
    </row>
    <row r="385" spans="1:17" hidden="1" x14ac:dyDescent="0.35">
      <c r="A385" t="s">
        <v>460</v>
      </c>
      <c r="B385" t="s">
        <v>254</v>
      </c>
      <c r="C385" t="s">
        <v>587</v>
      </c>
      <c r="D385" t="s">
        <v>588</v>
      </c>
      <c r="E385">
        <f>SUM(Table18[[#This Row],[2025]:[2014]])</f>
        <v>2</v>
      </c>
      <c r="F385" s="10"/>
      <c r="G385" s="10"/>
      <c r="H385" s="10"/>
      <c r="I385" s="10"/>
      <c r="J385" s="10"/>
      <c r="K385" s="10">
        <v>1</v>
      </c>
      <c r="L385" s="10">
        <v>1</v>
      </c>
      <c r="M385" s="10"/>
      <c r="N385" s="10"/>
      <c r="O385" s="10"/>
      <c r="P385" s="10"/>
      <c r="Q385" s="10"/>
    </row>
    <row r="386" spans="1:17" hidden="1" x14ac:dyDescent="0.35">
      <c r="A386" t="s">
        <v>460</v>
      </c>
      <c r="B386" t="s">
        <v>254</v>
      </c>
      <c r="C386" t="s">
        <v>327</v>
      </c>
      <c r="D386" t="s">
        <v>328</v>
      </c>
      <c r="E386">
        <f>SUM(Table18[[#This Row],[2025]:[2014]])</f>
        <v>1</v>
      </c>
      <c r="F386" s="10"/>
      <c r="G386" s="10"/>
      <c r="H386" s="10"/>
      <c r="I386" s="10"/>
      <c r="J386" s="10">
        <v>1</v>
      </c>
      <c r="K386" s="10"/>
      <c r="L386" s="10"/>
      <c r="M386" s="10"/>
      <c r="N386" s="10"/>
      <c r="O386" s="10"/>
      <c r="P386" s="10"/>
      <c r="Q386" s="10"/>
    </row>
    <row r="387" spans="1:17" hidden="1" x14ac:dyDescent="0.35">
      <c r="A387" t="s">
        <v>460</v>
      </c>
      <c r="B387" t="s">
        <v>254</v>
      </c>
      <c r="C387" t="s">
        <v>589</v>
      </c>
      <c r="D387" t="s">
        <v>590</v>
      </c>
      <c r="E387">
        <f>SUM(Table18[[#This Row],[2025]:[2014]])</f>
        <v>2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>
        <v>1</v>
      </c>
      <c r="Q387" s="10"/>
    </row>
    <row r="388" spans="1:17" hidden="1" x14ac:dyDescent="0.35">
      <c r="A388" t="s">
        <v>460</v>
      </c>
      <c r="B388" t="s">
        <v>254</v>
      </c>
      <c r="C388" t="s">
        <v>255</v>
      </c>
      <c r="D388" t="s">
        <v>256</v>
      </c>
      <c r="E388">
        <f>SUM(Table18[[#This Row],[2025]:[2014]])</f>
        <v>54</v>
      </c>
      <c r="F388" s="10">
        <v>4</v>
      </c>
      <c r="G388" s="10">
        <v>2</v>
      </c>
      <c r="H388" s="10">
        <v>5</v>
      </c>
      <c r="I388" s="10">
        <v>3</v>
      </c>
      <c r="J388" s="10">
        <v>5</v>
      </c>
      <c r="K388" s="10">
        <v>5</v>
      </c>
      <c r="L388" s="10">
        <v>2</v>
      </c>
      <c r="M388" s="10">
        <v>5</v>
      </c>
      <c r="N388" s="10">
        <v>10</v>
      </c>
      <c r="O388" s="10">
        <v>6</v>
      </c>
      <c r="P388" s="10">
        <v>6</v>
      </c>
      <c r="Q388" s="10">
        <v>1</v>
      </c>
    </row>
    <row r="389" spans="1:17" hidden="1" x14ac:dyDescent="0.35">
      <c r="A389" t="s">
        <v>460</v>
      </c>
      <c r="B389" t="s">
        <v>254</v>
      </c>
      <c r="C389" t="s">
        <v>591</v>
      </c>
      <c r="D389" t="s">
        <v>592</v>
      </c>
      <c r="E389">
        <f>SUM(Table18[[#This Row],[2025]:[2014]])</f>
        <v>53</v>
      </c>
      <c r="F389" s="10"/>
      <c r="G389" s="10"/>
      <c r="H389" s="10"/>
      <c r="I389" s="10"/>
      <c r="J389" s="10"/>
      <c r="K389" s="10">
        <v>3</v>
      </c>
      <c r="L389" s="10">
        <v>8</v>
      </c>
      <c r="M389" s="10">
        <v>2</v>
      </c>
      <c r="N389" s="10">
        <v>7</v>
      </c>
      <c r="O389" s="10">
        <v>8</v>
      </c>
      <c r="P389" s="10">
        <v>16</v>
      </c>
      <c r="Q389" s="10">
        <v>9</v>
      </c>
    </row>
    <row r="390" spans="1:17" hidden="1" x14ac:dyDescent="0.35">
      <c r="A390" t="s">
        <v>460</v>
      </c>
      <c r="B390" t="s">
        <v>254</v>
      </c>
      <c r="C390" t="s">
        <v>593</v>
      </c>
      <c r="D390" t="s">
        <v>594</v>
      </c>
      <c r="E390">
        <f>SUM(Table18[[#This Row],[2025]:[2014]])</f>
        <v>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2</v>
      </c>
    </row>
    <row r="391" spans="1:17" hidden="1" x14ac:dyDescent="0.35">
      <c r="A391" t="s">
        <v>460</v>
      </c>
      <c r="B391" t="s">
        <v>163</v>
      </c>
      <c r="C391" t="s">
        <v>164</v>
      </c>
      <c r="D391" t="s">
        <v>165</v>
      </c>
      <c r="E391">
        <f>SUM(Table18[[#This Row],[2025]:[2014]])</f>
        <v>7</v>
      </c>
      <c r="F391" s="10">
        <v>1</v>
      </c>
      <c r="G391" s="10"/>
      <c r="H391" s="10"/>
      <c r="I391" s="10"/>
      <c r="J391" s="10"/>
      <c r="K391" s="10">
        <v>4</v>
      </c>
      <c r="L391" s="10">
        <v>2</v>
      </c>
      <c r="M391" s="10"/>
      <c r="N391" s="10"/>
      <c r="O391" s="10"/>
      <c r="P391" s="10"/>
      <c r="Q391" s="10"/>
    </row>
    <row r="392" spans="1:17" hidden="1" x14ac:dyDescent="0.35">
      <c r="A392" t="s">
        <v>460</v>
      </c>
      <c r="B392" t="s">
        <v>166</v>
      </c>
      <c r="C392" t="s">
        <v>395</v>
      </c>
      <c r="D392" t="s">
        <v>396</v>
      </c>
      <c r="E392">
        <f>SUM(Table18[[#This Row],[2025]:[2014]])</f>
        <v>1</v>
      </c>
      <c r="F392" s="10"/>
      <c r="G392" s="10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hidden="1" x14ac:dyDescent="0.35">
      <c r="A393" t="s">
        <v>460</v>
      </c>
      <c r="B393" t="s">
        <v>166</v>
      </c>
      <c r="C393" t="s">
        <v>595</v>
      </c>
      <c r="D393" t="s">
        <v>596</v>
      </c>
      <c r="E393">
        <f>SUM(Table18[[#This Row],[2025]:[2014]])</f>
        <v>0</v>
      </c>
      <c r="F393" s="10"/>
      <c r="G393" s="10"/>
      <c r="H393" s="10"/>
      <c r="I393" s="10"/>
      <c r="J393" s="10"/>
      <c r="K393" s="10"/>
      <c r="L393" s="10"/>
      <c r="M393" s="10"/>
      <c r="N393" s="10">
        <v>0</v>
      </c>
      <c r="O393" s="10"/>
      <c r="P393" s="10"/>
      <c r="Q393" s="10"/>
    </row>
    <row r="394" spans="1:17" hidden="1" x14ac:dyDescent="0.35">
      <c r="A394" t="s">
        <v>460</v>
      </c>
      <c r="B394" t="s">
        <v>166</v>
      </c>
      <c r="C394" t="s">
        <v>597</v>
      </c>
      <c r="D394" t="s">
        <v>598</v>
      </c>
      <c r="E394">
        <f>SUM(Table18[[#This Row],[2025]:[2014]])</f>
        <v>0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0</v>
      </c>
      <c r="Q394" s="10"/>
    </row>
    <row r="395" spans="1:17" hidden="1" x14ac:dyDescent="0.35">
      <c r="A395" t="s">
        <v>460</v>
      </c>
      <c r="B395" t="s">
        <v>166</v>
      </c>
      <c r="C395" t="s">
        <v>599</v>
      </c>
      <c r="D395" t="s">
        <v>600</v>
      </c>
      <c r="E395">
        <f>SUM(Table18[[#This Row],[2025]:[2014]])</f>
        <v>2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2</v>
      </c>
    </row>
    <row r="396" spans="1:17" hidden="1" x14ac:dyDescent="0.35">
      <c r="A396" t="s">
        <v>460</v>
      </c>
      <c r="B396" t="s">
        <v>601</v>
      </c>
      <c r="C396" t="s">
        <v>602</v>
      </c>
      <c r="D396" t="s">
        <v>603</v>
      </c>
      <c r="E396">
        <f>SUM(Table18[[#This Row],[2025]:[2014]])</f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1</v>
      </c>
      <c r="Q396" s="10"/>
    </row>
    <row r="397" spans="1:17" hidden="1" x14ac:dyDescent="0.35">
      <c r="A397" t="s">
        <v>460</v>
      </c>
      <c r="B397" t="s">
        <v>329</v>
      </c>
      <c r="C397" t="s">
        <v>330</v>
      </c>
      <c r="D397" t="s">
        <v>331</v>
      </c>
      <c r="E397">
        <f>SUM(Table18[[#This Row],[2025]:[2014]])</f>
        <v>50</v>
      </c>
      <c r="F397" s="10"/>
      <c r="G397" s="10"/>
      <c r="H397" s="10"/>
      <c r="I397" s="10"/>
      <c r="J397" s="10"/>
      <c r="K397" s="10"/>
      <c r="L397" s="10"/>
      <c r="M397" s="10">
        <v>5</v>
      </c>
      <c r="N397" s="10">
        <v>10</v>
      </c>
      <c r="O397" s="10">
        <v>10</v>
      </c>
      <c r="P397" s="10">
        <v>15</v>
      </c>
      <c r="Q397" s="10">
        <v>10</v>
      </c>
    </row>
    <row r="398" spans="1:17" hidden="1" x14ac:dyDescent="0.35">
      <c r="A398" t="s">
        <v>460</v>
      </c>
      <c r="B398" t="s">
        <v>169</v>
      </c>
      <c r="C398" t="s">
        <v>124</v>
      </c>
      <c r="D398" t="s">
        <v>170</v>
      </c>
      <c r="E398">
        <f>SUM(Table18[[#This Row],[2025]:[2014]])</f>
        <v>13</v>
      </c>
      <c r="F398" s="10"/>
      <c r="G398" s="10"/>
      <c r="H398" s="10"/>
      <c r="I398" s="10">
        <v>-2</v>
      </c>
      <c r="J398" s="10"/>
      <c r="K398" s="10"/>
      <c r="L398" s="10"/>
      <c r="M398" s="10"/>
      <c r="N398" s="10"/>
      <c r="O398" s="10">
        <v>15</v>
      </c>
      <c r="P398" s="10"/>
      <c r="Q398" s="10"/>
    </row>
    <row r="399" spans="1:17" hidden="1" x14ac:dyDescent="0.35">
      <c r="A399" t="s">
        <v>460</v>
      </c>
      <c r="B399" t="s">
        <v>169</v>
      </c>
      <c r="C399" t="s">
        <v>124</v>
      </c>
      <c r="D399" t="s">
        <v>257</v>
      </c>
      <c r="E399">
        <f>SUM(Table18[[#This Row],[2025]:[2014]])</f>
        <v>3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3</v>
      </c>
      <c r="P399" s="10"/>
      <c r="Q399" s="10"/>
    </row>
    <row r="400" spans="1:17" hidden="1" x14ac:dyDescent="0.35">
      <c r="A400" t="s">
        <v>460</v>
      </c>
      <c r="B400" t="s">
        <v>604</v>
      </c>
      <c r="C400" t="s">
        <v>605</v>
      </c>
      <c r="D400" t="s">
        <v>606</v>
      </c>
      <c r="E400">
        <f>SUM(Table18[[#This Row],[2025]:[2014]])</f>
        <v>1</v>
      </c>
      <c r="F400" s="10"/>
      <c r="G400" s="10">
        <v>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hidden="1" x14ac:dyDescent="0.35">
      <c r="A401" t="s">
        <v>460</v>
      </c>
      <c r="B401" t="s">
        <v>402</v>
      </c>
      <c r="C401" t="s">
        <v>403</v>
      </c>
      <c r="D401" t="s">
        <v>404</v>
      </c>
      <c r="E401">
        <f>SUM(Table18[[#This Row],[2025]:[2014]])</f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hidden="1" x14ac:dyDescent="0.35">
      <c r="A402" t="s">
        <v>460</v>
      </c>
      <c r="B402" t="s">
        <v>172</v>
      </c>
      <c r="C402" t="s">
        <v>607</v>
      </c>
      <c r="D402" t="s">
        <v>608</v>
      </c>
      <c r="E402">
        <f>SUM(Table18[[#This Row],[2025]:[2014]])</f>
        <v>0</v>
      </c>
      <c r="F402" s="10"/>
      <c r="G402" s="10"/>
      <c r="H402" s="10"/>
      <c r="I402" s="10"/>
      <c r="J402" s="10"/>
      <c r="K402" s="10"/>
      <c r="L402" s="10"/>
      <c r="M402" s="10">
        <v>0</v>
      </c>
      <c r="N402" s="10"/>
      <c r="O402" s="10"/>
      <c r="P402" s="10"/>
      <c r="Q402" s="10"/>
    </row>
    <row r="403" spans="1:17" hidden="1" x14ac:dyDescent="0.35">
      <c r="A403" t="s">
        <v>460</v>
      </c>
      <c r="B403" t="s">
        <v>172</v>
      </c>
      <c r="C403" t="s">
        <v>609</v>
      </c>
      <c r="D403" t="s">
        <v>610</v>
      </c>
      <c r="E403">
        <f>SUM(Table18[[#This Row],[2025]:[2014]])</f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17" hidden="1" x14ac:dyDescent="0.35">
      <c r="A404" t="s">
        <v>460</v>
      </c>
      <c r="B404" t="s">
        <v>172</v>
      </c>
      <c r="C404" t="s">
        <v>611</v>
      </c>
      <c r="D404" t="s">
        <v>612</v>
      </c>
      <c r="E404">
        <f>SUM(Table18[[#This Row],[2025]:[2014]])</f>
        <v>1</v>
      </c>
      <c r="F404" s="10"/>
      <c r="G404" s="10"/>
      <c r="H404" s="10"/>
      <c r="I404" s="10"/>
      <c r="J404" s="10"/>
      <c r="K404" s="10"/>
      <c r="L404" s="10"/>
      <c r="M404" s="10"/>
      <c r="N404" s="10">
        <v>0</v>
      </c>
      <c r="O404" s="10">
        <v>1</v>
      </c>
      <c r="P404" s="10"/>
      <c r="Q404" s="10"/>
    </row>
    <row r="405" spans="1:17" hidden="1" x14ac:dyDescent="0.35">
      <c r="A405" t="s">
        <v>460</v>
      </c>
      <c r="B405" t="s">
        <v>172</v>
      </c>
      <c r="C405" t="s">
        <v>613</v>
      </c>
      <c r="D405" t="s">
        <v>614</v>
      </c>
      <c r="E405">
        <f>SUM(Table18[[#This Row],[2025]:[2014]])</f>
        <v>9</v>
      </c>
      <c r="F405" s="10"/>
      <c r="G405" s="10"/>
      <c r="H405" s="10"/>
      <c r="I405" s="10"/>
      <c r="J405" s="10"/>
      <c r="K405" s="10">
        <v>7</v>
      </c>
      <c r="L405" s="10"/>
      <c r="M405" s="10">
        <v>-1</v>
      </c>
      <c r="N405" s="10"/>
      <c r="O405" s="10">
        <v>1</v>
      </c>
      <c r="P405" s="10">
        <v>2</v>
      </c>
      <c r="Q405" s="10"/>
    </row>
    <row r="406" spans="1:17" hidden="1" x14ac:dyDescent="0.35">
      <c r="A406" t="s">
        <v>460</v>
      </c>
      <c r="B406" t="s">
        <v>263</v>
      </c>
      <c r="C406" t="s">
        <v>615</v>
      </c>
      <c r="D406" t="s">
        <v>616</v>
      </c>
      <c r="E406">
        <f>SUM(Table18[[#This Row],[2025]:[2014]])</f>
        <v>1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1</v>
      </c>
    </row>
    <row r="407" spans="1:17" hidden="1" x14ac:dyDescent="0.35">
      <c r="A407" t="s">
        <v>460</v>
      </c>
      <c r="B407" t="s">
        <v>263</v>
      </c>
      <c r="C407" t="s">
        <v>617</v>
      </c>
      <c r="D407" t="s">
        <v>618</v>
      </c>
      <c r="E407">
        <f>SUM(Table18[[#This Row],[2025]:[2014]])</f>
        <v>0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hidden="1" x14ac:dyDescent="0.35">
      <c r="A408" t="s">
        <v>460</v>
      </c>
      <c r="B408" t="s">
        <v>263</v>
      </c>
      <c r="C408" t="s">
        <v>264</v>
      </c>
      <c r="D408" t="s">
        <v>265</v>
      </c>
      <c r="E408">
        <f>SUM(Table18[[#This Row],[2025]:[2014]])</f>
        <v>5</v>
      </c>
      <c r="F408" s="10"/>
      <c r="G408" s="10"/>
      <c r="H408" s="10"/>
      <c r="I408" s="10"/>
      <c r="J408" s="10"/>
      <c r="K408" s="10"/>
      <c r="L408" s="10">
        <v>5</v>
      </c>
      <c r="M408" s="10"/>
      <c r="N408" s="10"/>
      <c r="O408" s="10"/>
      <c r="P408" s="10"/>
      <c r="Q408" s="10"/>
    </row>
    <row r="409" spans="1:17" hidden="1" x14ac:dyDescent="0.35">
      <c r="A409" t="s">
        <v>460</v>
      </c>
      <c r="B409" t="s">
        <v>263</v>
      </c>
      <c r="C409" t="s">
        <v>619</v>
      </c>
      <c r="D409" t="s">
        <v>620</v>
      </c>
      <c r="E409">
        <f>SUM(Table18[[#This Row],[2025]:[2014]])</f>
        <v>4</v>
      </c>
      <c r="F409" s="10"/>
      <c r="G409" s="10"/>
      <c r="H409" s="10"/>
      <c r="I409" s="10"/>
      <c r="J409" s="10"/>
      <c r="K409" s="10"/>
      <c r="L409" s="10">
        <v>2</v>
      </c>
      <c r="M409" s="10">
        <v>2</v>
      </c>
      <c r="N409" s="10"/>
      <c r="O409" s="10"/>
      <c r="P409" s="10"/>
      <c r="Q409" s="10"/>
    </row>
    <row r="410" spans="1:17" hidden="1" x14ac:dyDescent="0.35">
      <c r="A410" t="s">
        <v>460</v>
      </c>
      <c r="B410" t="s">
        <v>175</v>
      </c>
      <c r="C410" t="s">
        <v>124</v>
      </c>
      <c r="D410" t="s">
        <v>416</v>
      </c>
      <c r="E410">
        <f>SUM(Table18[[#This Row],[2025]:[2014]])</f>
        <v>2</v>
      </c>
      <c r="F410" s="10"/>
      <c r="G410" s="10">
        <v>1</v>
      </c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hidden="1" x14ac:dyDescent="0.35">
      <c r="A411" t="s">
        <v>460</v>
      </c>
      <c r="B411" t="s">
        <v>175</v>
      </c>
      <c r="C411" t="s">
        <v>124</v>
      </c>
      <c r="D411" t="s">
        <v>176</v>
      </c>
      <c r="E411">
        <f>SUM(Table18[[#This Row],[2025]:[2014]])</f>
        <v>36</v>
      </c>
      <c r="F411" s="10"/>
      <c r="G411" s="10">
        <v>1</v>
      </c>
      <c r="H411" s="10">
        <v>7</v>
      </c>
      <c r="I411" s="10">
        <v>3</v>
      </c>
      <c r="J411" s="10">
        <v>1</v>
      </c>
      <c r="K411" s="10"/>
      <c r="L411" s="10">
        <v>15</v>
      </c>
      <c r="M411" s="10">
        <v>8</v>
      </c>
      <c r="N411" s="10">
        <v>1</v>
      </c>
      <c r="O411" s="10"/>
      <c r="P411" s="10"/>
      <c r="Q411" s="10"/>
    </row>
    <row r="412" spans="1:17" hidden="1" x14ac:dyDescent="0.35">
      <c r="A412" t="s">
        <v>460</v>
      </c>
      <c r="B412" t="s">
        <v>175</v>
      </c>
      <c r="C412" t="s">
        <v>124</v>
      </c>
      <c r="D412" t="s">
        <v>177</v>
      </c>
      <c r="E412">
        <f>SUM(Table18[[#This Row],[2025]:[2014]])</f>
        <v>34</v>
      </c>
      <c r="F412" s="10"/>
      <c r="G412" s="10">
        <v>1</v>
      </c>
      <c r="H412" s="10">
        <v>1</v>
      </c>
      <c r="I412" s="10"/>
      <c r="J412" s="10"/>
      <c r="K412" s="10"/>
      <c r="L412" s="10">
        <v>26</v>
      </c>
      <c r="M412" s="10">
        <v>3</v>
      </c>
      <c r="N412" s="10">
        <v>2</v>
      </c>
      <c r="O412" s="10">
        <v>1</v>
      </c>
      <c r="P412" s="10"/>
      <c r="Q412" s="10"/>
    </row>
    <row r="413" spans="1:17" hidden="1" x14ac:dyDescent="0.35">
      <c r="A413" t="s">
        <v>460</v>
      </c>
      <c r="B413" t="s">
        <v>175</v>
      </c>
      <c r="C413" t="s">
        <v>124</v>
      </c>
      <c r="D413" t="s">
        <v>621</v>
      </c>
      <c r="E413">
        <f>SUM(Table18[[#This Row],[2025]:[2014]])</f>
        <v>1</v>
      </c>
      <c r="F413" s="10"/>
      <c r="G413" s="10"/>
      <c r="H413" s="10"/>
      <c r="I413" s="10"/>
      <c r="J413" s="10"/>
      <c r="K413" s="10"/>
      <c r="L413" s="10">
        <v>1</v>
      </c>
      <c r="M413" s="10"/>
      <c r="N413" s="10"/>
      <c r="O413" s="10"/>
      <c r="P413" s="10"/>
      <c r="Q413" s="10"/>
    </row>
    <row r="414" spans="1:17" hidden="1" x14ac:dyDescent="0.35">
      <c r="A414" t="s">
        <v>460</v>
      </c>
      <c r="B414" t="s">
        <v>175</v>
      </c>
      <c r="C414" t="s">
        <v>124</v>
      </c>
      <c r="D414" t="s">
        <v>178</v>
      </c>
      <c r="E414">
        <f>SUM(Table18[[#This Row],[2025]:[2014]])</f>
        <v>109</v>
      </c>
      <c r="F414" s="10"/>
      <c r="G414" s="10">
        <v>23</v>
      </c>
      <c r="H414" s="10">
        <v>11</v>
      </c>
      <c r="I414" s="10">
        <v>44</v>
      </c>
      <c r="J414" s="10">
        <v>7</v>
      </c>
      <c r="K414" s="10">
        <v>24</v>
      </c>
      <c r="L414" s="10"/>
      <c r="M414" s="10"/>
      <c r="N414" s="10"/>
      <c r="O414" s="10"/>
      <c r="P414" s="10"/>
      <c r="Q414" s="10"/>
    </row>
    <row r="415" spans="1:17" hidden="1" x14ac:dyDescent="0.35">
      <c r="A415" t="s">
        <v>460</v>
      </c>
      <c r="B415" t="s">
        <v>175</v>
      </c>
      <c r="C415" t="s">
        <v>124</v>
      </c>
      <c r="D415" t="s">
        <v>337</v>
      </c>
      <c r="E415">
        <f>SUM(Table18[[#This Row],[2025]:[2014]])</f>
        <v>1</v>
      </c>
      <c r="F415" s="10"/>
      <c r="G415" s="10"/>
      <c r="H415" s="10"/>
      <c r="I415" s="10">
        <v>1</v>
      </c>
      <c r="J415" s="10"/>
      <c r="K415" s="10"/>
      <c r="L415" s="10"/>
      <c r="M415" s="10"/>
      <c r="N415" s="10"/>
      <c r="O415" s="10"/>
      <c r="P415" s="10"/>
      <c r="Q415" s="10"/>
    </row>
    <row r="416" spans="1:17" hidden="1" x14ac:dyDescent="0.35">
      <c r="A416" t="s">
        <v>460</v>
      </c>
      <c r="B416" t="s">
        <v>175</v>
      </c>
      <c r="C416" t="s">
        <v>124</v>
      </c>
      <c r="D416" t="s">
        <v>179</v>
      </c>
      <c r="E416">
        <f>SUM(Table18[[#This Row],[2025]:[2014]])</f>
        <v>18</v>
      </c>
      <c r="F416" s="10"/>
      <c r="G416" s="10">
        <v>1</v>
      </c>
      <c r="H416" s="10">
        <v>1</v>
      </c>
      <c r="I416" s="10">
        <v>1</v>
      </c>
      <c r="J416" s="10"/>
      <c r="K416" s="10"/>
      <c r="L416" s="10">
        <v>15</v>
      </c>
      <c r="M416" s="10"/>
      <c r="N416" s="10"/>
      <c r="O416" s="10"/>
      <c r="P416" s="10"/>
      <c r="Q416" s="10"/>
    </row>
    <row r="417" spans="1:17" hidden="1" x14ac:dyDescent="0.35">
      <c r="A417" t="s">
        <v>460</v>
      </c>
      <c r="B417" t="s">
        <v>175</v>
      </c>
      <c r="C417" t="s">
        <v>124</v>
      </c>
      <c r="D417" t="s">
        <v>266</v>
      </c>
      <c r="E417">
        <f>SUM(Table18[[#This Row],[2025]:[2014]])</f>
        <v>14</v>
      </c>
      <c r="F417" s="10"/>
      <c r="G417" s="10">
        <v>3</v>
      </c>
      <c r="H417" s="10">
        <v>7</v>
      </c>
      <c r="I417" s="10">
        <v>3</v>
      </c>
      <c r="J417" s="10">
        <v>1</v>
      </c>
      <c r="K417" s="10"/>
      <c r="L417" s="10"/>
      <c r="M417" s="10"/>
      <c r="N417" s="10"/>
      <c r="O417" s="10"/>
      <c r="P417" s="10"/>
      <c r="Q417" s="10"/>
    </row>
    <row r="418" spans="1:17" hidden="1" x14ac:dyDescent="0.35">
      <c r="A418" t="s">
        <v>460</v>
      </c>
      <c r="B418" t="s">
        <v>175</v>
      </c>
      <c r="C418" t="s">
        <v>622</v>
      </c>
      <c r="D418" t="s">
        <v>623</v>
      </c>
      <c r="E418">
        <f>SUM(Table18[[#This Row],[2025]:[2014]])</f>
        <v>0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0</v>
      </c>
      <c r="Q418" s="10"/>
    </row>
    <row r="419" spans="1:17" hidden="1" x14ac:dyDescent="0.35">
      <c r="A419" t="s">
        <v>460</v>
      </c>
      <c r="B419" t="s">
        <v>175</v>
      </c>
      <c r="C419" t="s">
        <v>624</v>
      </c>
      <c r="D419" t="s">
        <v>625</v>
      </c>
      <c r="E419">
        <f>SUM(Table18[[#This Row],[2025]:[2014]])</f>
        <v>1</v>
      </c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/>
      <c r="P419" s="10"/>
      <c r="Q419" s="10"/>
    </row>
    <row r="420" spans="1:17" hidden="1" x14ac:dyDescent="0.35">
      <c r="A420" t="s">
        <v>460</v>
      </c>
      <c r="B420" t="s">
        <v>626</v>
      </c>
      <c r="C420" t="s">
        <v>627</v>
      </c>
      <c r="D420" t="s">
        <v>628</v>
      </c>
      <c r="E420">
        <f>SUM(Table18[[#This Row],[2025]:[2014]])</f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>
        <v>1</v>
      </c>
      <c r="Q420" s="10">
        <v>1</v>
      </c>
    </row>
    <row r="421" spans="1:17" hidden="1" x14ac:dyDescent="0.35">
      <c r="A421" t="s">
        <v>460</v>
      </c>
      <c r="B421" t="s">
        <v>180</v>
      </c>
      <c r="C421" t="s">
        <v>629</v>
      </c>
      <c r="D421" t="s">
        <v>630</v>
      </c>
      <c r="E421">
        <f>SUM(Table18[[#This Row],[2025]:[2014]])</f>
        <v>1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>
        <v>1</v>
      </c>
      <c r="P421" s="10"/>
      <c r="Q421" s="10"/>
    </row>
    <row r="422" spans="1:17" hidden="1" x14ac:dyDescent="0.35">
      <c r="A422" t="s">
        <v>460</v>
      </c>
      <c r="B422" t="s">
        <v>421</v>
      </c>
      <c r="C422" t="s">
        <v>631</v>
      </c>
      <c r="D422" t="s">
        <v>632</v>
      </c>
      <c r="E422">
        <f>SUM(Table18[[#This Row],[2025]:[2014]])</f>
        <v>1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</v>
      </c>
    </row>
    <row r="423" spans="1:17" hidden="1" x14ac:dyDescent="0.35">
      <c r="A423" t="s">
        <v>460</v>
      </c>
      <c r="B423" t="s">
        <v>183</v>
      </c>
      <c r="C423" t="s">
        <v>633</v>
      </c>
      <c r="D423" t="s">
        <v>634</v>
      </c>
      <c r="E423">
        <f>SUM(Table18[[#This Row],[2025]:[2014]])</f>
        <v>6</v>
      </c>
      <c r="F423" s="10"/>
      <c r="G423" s="10"/>
      <c r="H423" s="10"/>
      <c r="I423" s="10"/>
      <c r="J423" s="10"/>
      <c r="K423" s="10"/>
      <c r="L423" s="10"/>
      <c r="M423" s="10">
        <v>5</v>
      </c>
      <c r="N423" s="10">
        <v>1</v>
      </c>
      <c r="O423" s="10"/>
      <c r="P423" s="10"/>
      <c r="Q423" s="10"/>
    </row>
    <row r="424" spans="1:17" hidden="1" x14ac:dyDescent="0.35">
      <c r="A424" t="s">
        <v>460</v>
      </c>
      <c r="B424" t="s">
        <v>635</v>
      </c>
      <c r="C424" t="s">
        <v>636</v>
      </c>
      <c r="D424" t="s">
        <v>637</v>
      </c>
      <c r="E424">
        <f>SUM(Table18[[#This Row],[2025]:[2014]])</f>
        <v>2</v>
      </c>
      <c r="F424" s="10"/>
      <c r="G424" s="10">
        <v>2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hidden="1" x14ac:dyDescent="0.35">
      <c r="A425" t="s">
        <v>460</v>
      </c>
      <c r="B425" t="s">
        <v>188</v>
      </c>
      <c r="C425" t="s">
        <v>189</v>
      </c>
      <c r="D425" t="s">
        <v>190</v>
      </c>
      <c r="E425">
        <f>SUM(Table18[[#This Row],[2025]:[2014]])</f>
        <v>5</v>
      </c>
      <c r="F425" s="10"/>
      <c r="G425" s="10"/>
      <c r="H425" s="10">
        <v>3</v>
      </c>
      <c r="I425" s="10"/>
      <c r="J425" s="10"/>
      <c r="K425" s="10"/>
      <c r="L425" s="10"/>
      <c r="M425" s="10"/>
      <c r="N425" s="10"/>
      <c r="O425" s="10"/>
      <c r="P425" s="10"/>
      <c r="Q425" s="10">
        <v>2</v>
      </c>
    </row>
    <row r="426" spans="1:17" hidden="1" x14ac:dyDescent="0.35">
      <c r="A426" t="s">
        <v>460</v>
      </c>
      <c r="B426" t="s">
        <v>191</v>
      </c>
      <c r="C426" t="s">
        <v>338</v>
      </c>
      <c r="D426" t="s">
        <v>339</v>
      </c>
      <c r="E426">
        <f>SUM(Table18[[#This Row],[2025]:[2014]])</f>
        <v>0</v>
      </c>
      <c r="F426" s="10"/>
      <c r="G426" s="10"/>
      <c r="H426" s="10">
        <v>-2</v>
      </c>
      <c r="I426" s="10">
        <v>2</v>
      </c>
      <c r="J426" s="10"/>
      <c r="K426" s="10"/>
      <c r="L426" s="10"/>
      <c r="M426" s="10"/>
      <c r="N426" s="10"/>
      <c r="O426" s="10"/>
      <c r="P426" s="10"/>
      <c r="Q426" s="10"/>
    </row>
    <row r="427" spans="1:17" hidden="1" x14ac:dyDescent="0.35">
      <c r="A427" t="s">
        <v>460</v>
      </c>
      <c r="B427" t="s">
        <v>191</v>
      </c>
      <c r="C427" t="s">
        <v>269</v>
      </c>
      <c r="D427" t="s">
        <v>270</v>
      </c>
      <c r="E427">
        <f>SUM(Table18[[#This Row],[2025]:[2014]])</f>
        <v>20</v>
      </c>
      <c r="F427" s="10"/>
      <c r="G427" s="10"/>
      <c r="H427" s="10">
        <v>1</v>
      </c>
      <c r="I427" s="10">
        <v>2</v>
      </c>
      <c r="J427" s="10">
        <v>2</v>
      </c>
      <c r="K427" s="10">
        <v>5</v>
      </c>
      <c r="L427" s="10">
        <v>6</v>
      </c>
      <c r="M427" s="10">
        <v>2</v>
      </c>
      <c r="N427" s="10">
        <v>2</v>
      </c>
      <c r="O427" s="10"/>
      <c r="P427" s="10"/>
      <c r="Q427" s="10"/>
    </row>
    <row r="428" spans="1:17" hidden="1" x14ac:dyDescent="0.35">
      <c r="A428" t="s">
        <v>460</v>
      </c>
      <c r="B428" t="s">
        <v>191</v>
      </c>
      <c r="C428" t="s">
        <v>192</v>
      </c>
      <c r="D428" t="s">
        <v>193</v>
      </c>
      <c r="E428">
        <f>SUM(Table18[[#This Row],[2025]:[2014]])</f>
        <v>61</v>
      </c>
      <c r="F428" s="10"/>
      <c r="G428" s="10"/>
      <c r="H428" s="10">
        <v>1</v>
      </c>
      <c r="I428" s="10"/>
      <c r="J428" s="10">
        <v>6</v>
      </c>
      <c r="K428" s="10">
        <v>5</v>
      </c>
      <c r="L428" s="10">
        <v>38</v>
      </c>
      <c r="M428" s="10">
        <v>6</v>
      </c>
      <c r="N428" s="10">
        <v>5</v>
      </c>
      <c r="O428" s="10"/>
      <c r="P428" s="10"/>
      <c r="Q428" s="10"/>
    </row>
    <row r="429" spans="1:17" hidden="1" x14ac:dyDescent="0.35">
      <c r="A429" t="s">
        <v>460</v>
      </c>
      <c r="B429" t="s">
        <v>191</v>
      </c>
      <c r="C429" t="s">
        <v>638</v>
      </c>
      <c r="D429" t="s">
        <v>639</v>
      </c>
      <c r="E429">
        <f>SUM(Table18[[#This Row],[2025]:[2014]])</f>
        <v>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>
        <v>3</v>
      </c>
      <c r="P429" s="10"/>
      <c r="Q429" s="10">
        <v>1</v>
      </c>
    </row>
    <row r="430" spans="1:17" hidden="1" x14ac:dyDescent="0.35">
      <c r="A430" t="s">
        <v>460</v>
      </c>
      <c r="B430" t="s">
        <v>191</v>
      </c>
      <c r="C430" t="s">
        <v>640</v>
      </c>
      <c r="D430" t="s">
        <v>641</v>
      </c>
      <c r="E430">
        <f>SUM(Table18[[#This Row],[2025]:[2014]])</f>
        <v>1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>
        <v>1</v>
      </c>
      <c r="Q430" s="10"/>
    </row>
    <row r="431" spans="1:17" hidden="1" x14ac:dyDescent="0.35">
      <c r="A431" t="s">
        <v>460</v>
      </c>
      <c r="B431" t="s">
        <v>191</v>
      </c>
      <c r="C431" t="s">
        <v>642</v>
      </c>
      <c r="D431" t="s">
        <v>643</v>
      </c>
      <c r="E431">
        <f>SUM(Table18[[#This Row],[2025]:[2014]])</f>
        <v>2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>
        <v>1</v>
      </c>
      <c r="Q431" s="10">
        <v>1</v>
      </c>
    </row>
    <row r="432" spans="1:17" hidden="1" x14ac:dyDescent="0.35">
      <c r="A432" t="s">
        <v>460</v>
      </c>
      <c r="B432" t="s">
        <v>191</v>
      </c>
      <c r="C432" t="s">
        <v>644</v>
      </c>
      <c r="D432" t="s">
        <v>645</v>
      </c>
      <c r="E432">
        <f>SUM(Table18[[#This Row],[2025]:[2014]])</f>
        <v>2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2</v>
      </c>
      <c r="Q432" s="10"/>
    </row>
    <row r="433" spans="1:17" hidden="1" x14ac:dyDescent="0.35">
      <c r="A433" t="s">
        <v>460</v>
      </c>
      <c r="B433" t="s">
        <v>191</v>
      </c>
      <c r="C433" t="s">
        <v>340</v>
      </c>
      <c r="D433" t="s">
        <v>341</v>
      </c>
      <c r="E433">
        <f>SUM(Table18[[#This Row],[2025]:[2014]])</f>
        <v>2</v>
      </c>
      <c r="F433" s="10"/>
      <c r="G433" s="10"/>
      <c r="H433" s="10"/>
      <c r="I433" s="10"/>
      <c r="J433" s="10"/>
      <c r="K433" s="10"/>
      <c r="L433" s="10"/>
      <c r="M433" s="10">
        <v>1</v>
      </c>
      <c r="N433" s="10"/>
      <c r="O433" s="10">
        <v>1</v>
      </c>
      <c r="P433" s="10"/>
      <c r="Q433" s="10"/>
    </row>
    <row r="434" spans="1:17" hidden="1" x14ac:dyDescent="0.35">
      <c r="A434" t="s">
        <v>460</v>
      </c>
      <c r="B434" t="s">
        <v>191</v>
      </c>
      <c r="C434" t="s">
        <v>646</v>
      </c>
      <c r="D434" t="s">
        <v>647</v>
      </c>
      <c r="E434">
        <f>SUM(Table18[[#This Row],[2025]:[2014]])</f>
        <v>11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>
        <v>3</v>
      </c>
      <c r="P434" s="10">
        <v>2</v>
      </c>
      <c r="Q434" s="10">
        <v>6</v>
      </c>
    </row>
    <row r="435" spans="1:17" hidden="1" x14ac:dyDescent="0.35">
      <c r="A435" t="s">
        <v>460</v>
      </c>
      <c r="B435" t="s">
        <v>342</v>
      </c>
      <c r="C435" t="s">
        <v>345</v>
      </c>
      <c r="D435" t="s">
        <v>346</v>
      </c>
      <c r="E435">
        <f>SUM(Table18[[#This Row],[2025]:[2014]])</f>
        <v>-1</v>
      </c>
      <c r="F435" s="10"/>
      <c r="G435" s="10"/>
      <c r="H435" s="10"/>
      <c r="I435" s="10"/>
      <c r="J435" s="10"/>
      <c r="K435" s="10"/>
      <c r="L435" s="10"/>
      <c r="M435" s="10"/>
      <c r="N435" s="10">
        <v>-1</v>
      </c>
      <c r="O435" s="10"/>
      <c r="P435" s="10"/>
      <c r="Q435" s="10"/>
    </row>
    <row r="436" spans="1:17" hidden="1" x14ac:dyDescent="0.35">
      <c r="A436" t="s">
        <v>460</v>
      </c>
      <c r="B436" t="s">
        <v>194</v>
      </c>
      <c r="C436" t="s">
        <v>195</v>
      </c>
      <c r="D436" t="s">
        <v>196</v>
      </c>
      <c r="E436">
        <f>SUM(Table18[[#This Row],[2025]:[2014]])</f>
        <v>10</v>
      </c>
      <c r="F436" s="10">
        <v>1</v>
      </c>
      <c r="G436" s="10">
        <v>2</v>
      </c>
      <c r="H436" s="10">
        <v>1</v>
      </c>
      <c r="I436" s="10">
        <v>3</v>
      </c>
      <c r="J436" s="10">
        <v>3</v>
      </c>
      <c r="K436" s="10"/>
      <c r="L436" s="10"/>
      <c r="M436" s="10"/>
      <c r="N436" s="10"/>
      <c r="O436" s="10"/>
      <c r="P436" s="10"/>
      <c r="Q436" s="10"/>
    </row>
    <row r="437" spans="1:17" hidden="1" x14ac:dyDescent="0.35">
      <c r="A437" t="s">
        <v>460</v>
      </c>
      <c r="B437" t="s">
        <v>194</v>
      </c>
      <c r="C437" t="s">
        <v>271</v>
      </c>
      <c r="D437" t="s">
        <v>272</v>
      </c>
      <c r="E437">
        <f>SUM(Table18[[#This Row],[2025]:[2014]])</f>
        <v>6</v>
      </c>
      <c r="F437" s="10">
        <v>1</v>
      </c>
      <c r="G437" s="10"/>
      <c r="H437" s="10">
        <v>2</v>
      </c>
      <c r="I437" s="10"/>
      <c r="J437" s="10">
        <v>2</v>
      </c>
      <c r="K437" s="10">
        <v>1</v>
      </c>
      <c r="L437" s="10"/>
      <c r="M437" s="10"/>
      <c r="N437" s="10"/>
      <c r="O437" s="10"/>
      <c r="P437" s="10"/>
      <c r="Q437" s="10"/>
    </row>
    <row r="438" spans="1:17" hidden="1" x14ac:dyDescent="0.35">
      <c r="A438" t="s">
        <v>460</v>
      </c>
      <c r="B438" t="s">
        <v>194</v>
      </c>
      <c r="C438" t="s">
        <v>648</v>
      </c>
      <c r="D438" t="s">
        <v>649</v>
      </c>
      <c r="E438">
        <f>SUM(Table18[[#This Row],[2025]:[2014]])</f>
        <v>3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>
        <v>1</v>
      </c>
      <c r="P438" s="10"/>
      <c r="Q438" s="10">
        <v>2</v>
      </c>
    </row>
    <row r="439" spans="1:17" hidden="1" x14ac:dyDescent="0.35">
      <c r="A439" t="s">
        <v>460</v>
      </c>
      <c r="B439" t="s">
        <v>194</v>
      </c>
      <c r="C439" t="s">
        <v>347</v>
      </c>
      <c r="D439" t="s">
        <v>348</v>
      </c>
      <c r="E439">
        <f>SUM(Table18[[#This Row],[2025]:[2014]])</f>
        <v>1</v>
      </c>
      <c r="F439" s="10"/>
      <c r="G439" s="10"/>
      <c r="H439" s="10"/>
      <c r="I439" s="10"/>
      <c r="J439" s="10"/>
      <c r="K439" s="10"/>
      <c r="L439" s="10"/>
      <c r="M439" s="10">
        <v>1</v>
      </c>
      <c r="N439" s="10"/>
      <c r="O439" s="10"/>
      <c r="P439" s="10"/>
      <c r="Q439" s="10"/>
    </row>
    <row r="440" spans="1:17" hidden="1" x14ac:dyDescent="0.35">
      <c r="A440" t="s">
        <v>460</v>
      </c>
      <c r="B440" t="s">
        <v>194</v>
      </c>
      <c r="C440" t="s">
        <v>650</v>
      </c>
      <c r="D440" t="s">
        <v>651</v>
      </c>
      <c r="E440">
        <f>SUM(Table18[[#This Row],[2025]:[2014]])</f>
        <v>3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2</v>
      </c>
      <c r="Q440" s="10">
        <v>1</v>
      </c>
    </row>
    <row r="441" spans="1:17" hidden="1" x14ac:dyDescent="0.35">
      <c r="A441" t="s">
        <v>460</v>
      </c>
      <c r="B441" t="s">
        <v>194</v>
      </c>
      <c r="C441" t="s">
        <v>349</v>
      </c>
      <c r="D441" t="s">
        <v>350</v>
      </c>
      <c r="E441">
        <f>SUM(Table18[[#This Row],[2025]:[2014]])</f>
        <v>1</v>
      </c>
      <c r="F441" s="10"/>
      <c r="G441" s="10"/>
      <c r="H441" s="10"/>
      <c r="I441" s="10"/>
      <c r="J441" s="10"/>
      <c r="K441" s="10"/>
      <c r="L441" s="10"/>
      <c r="M441" s="10">
        <v>1</v>
      </c>
      <c r="N441" s="10"/>
      <c r="O441" s="10"/>
      <c r="P441" s="10"/>
      <c r="Q441" s="10"/>
    </row>
    <row r="442" spans="1:17" hidden="1" x14ac:dyDescent="0.35">
      <c r="A442" t="s">
        <v>460</v>
      </c>
      <c r="B442" t="s">
        <v>275</v>
      </c>
      <c r="C442" t="s">
        <v>652</v>
      </c>
      <c r="D442" t="s">
        <v>653</v>
      </c>
      <c r="E442">
        <f>SUM(Table18[[#This Row],[2025]:[2014]])</f>
        <v>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1</v>
      </c>
      <c r="P442" s="10">
        <v>1</v>
      </c>
      <c r="Q442" s="10"/>
    </row>
    <row r="443" spans="1:17" hidden="1" x14ac:dyDescent="0.35">
      <c r="A443" t="s">
        <v>460</v>
      </c>
      <c r="B443" t="s">
        <v>275</v>
      </c>
      <c r="C443" t="s">
        <v>654</v>
      </c>
      <c r="D443" t="s">
        <v>655</v>
      </c>
      <c r="E443">
        <f>SUM(Table18[[#This Row],[2025]:[2014]])</f>
        <v>11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>
        <v>3</v>
      </c>
    </row>
    <row r="444" spans="1:17" hidden="1" x14ac:dyDescent="0.35">
      <c r="A444" t="s">
        <v>460</v>
      </c>
      <c r="B444" t="s">
        <v>275</v>
      </c>
      <c r="C444" t="s">
        <v>276</v>
      </c>
      <c r="D444" t="s">
        <v>277</v>
      </c>
      <c r="E444">
        <f>SUM(Table18[[#This Row],[2025]:[2014]])</f>
        <v>71</v>
      </c>
      <c r="F444" s="10"/>
      <c r="G444" s="10">
        <v>4</v>
      </c>
      <c r="H444" s="10">
        <v>3</v>
      </c>
      <c r="I444" s="10"/>
      <c r="J444" s="10"/>
      <c r="K444" s="10">
        <v>33</v>
      </c>
      <c r="L444" s="10">
        <v>31</v>
      </c>
      <c r="M444" s="10"/>
      <c r="N444" s="10"/>
      <c r="O444" s="10"/>
      <c r="P444" s="10"/>
      <c r="Q444" s="10"/>
    </row>
    <row r="445" spans="1:17" hidden="1" x14ac:dyDescent="0.35">
      <c r="A445" t="s">
        <v>460</v>
      </c>
      <c r="B445" t="s">
        <v>275</v>
      </c>
      <c r="C445" t="s">
        <v>656</v>
      </c>
      <c r="D445" t="s">
        <v>657</v>
      </c>
      <c r="E445">
        <f>SUM(Table18[[#This Row],[2025]:[2014]])</f>
        <v>105</v>
      </c>
      <c r="F445" s="10"/>
      <c r="G445" s="10"/>
      <c r="H445" s="10"/>
      <c r="I445" s="10"/>
      <c r="J445" s="10"/>
      <c r="K445" s="10"/>
      <c r="L445" s="10"/>
      <c r="M445" s="10">
        <v>3</v>
      </c>
      <c r="N445" s="10">
        <v>9</v>
      </c>
      <c r="O445" s="10">
        <v>37</v>
      </c>
      <c r="P445" s="10">
        <v>36</v>
      </c>
      <c r="Q445" s="10">
        <v>20</v>
      </c>
    </row>
    <row r="446" spans="1:17" hidden="1" x14ac:dyDescent="0.35">
      <c r="A446" t="s">
        <v>460</v>
      </c>
      <c r="B446" t="s">
        <v>658</v>
      </c>
      <c r="C446" t="s">
        <v>659</v>
      </c>
      <c r="D446" t="s">
        <v>660</v>
      </c>
      <c r="E446">
        <f>SUM(Table18[[#This Row],[2025]:[2014]])</f>
        <v>1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1</v>
      </c>
      <c r="Q446" s="10"/>
    </row>
    <row r="447" spans="1:17" hidden="1" x14ac:dyDescent="0.35">
      <c r="A447" t="s">
        <v>460</v>
      </c>
      <c r="B447" t="s">
        <v>197</v>
      </c>
      <c r="C447" t="s">
        <v>661</v>
      </c>
      <c r="D447" t="s">
        <v>662</v>
      </c>
      <c r="E447">
        <f>SUM(Table18[[#This Row],[2025]:[2014]])</f>
        <v>127</v>
      </c>
      <c r="F447" s="10">
        <v>3</v>
      </c>
      <c r="G447" s="10">
        <v>2</v>
      </c>
      <c r="H447" s="10">
        <v>10</v>
      </c>
      <c r="I447" s="10">
        <v>8</v>
      </c>
      <c r="J447" s="10">
        <v>12</v>
      </c>
      <c r="K447" s="10">
        <v>6</v>
      </c>
      <c r="L447" s="10">
        <v>11</v>
      </c>
      <c r="M447" s="10">
        <v>12</v>
      </c>
      <c r="N447" s="10">
        <v>34</v>
      </c>
      <c r="O447" s="10">
        <v>10</v>
      </c>
      <c r="P447" s="10">
        <v>8</v>
      </c>
      <c r="Q447" s="10">
        <v>11</v>
      </c>
    </row>
    <row r="448" spans="1:17" hidden="1" x14ac:dyDescent="0.35">
      <c r="A448" t="s">
        <v>460</v>
      </c>
      <c r="B448" t="s">
        <v>197</v>
      </c>
      <c r="C448" t="s">
        <v>198</v>
      </c>
      <c r="D448" t="s">
        <v>199</v>
      </c>
      <c r="E448">
        <f>SUM(Table18[[#This Row],[2025]:[2014]])</f>
        <v>5</v>
      </c>
      <c r="F448" s="10"/>
      <c r="G448" s="10">
        <v>3</v>
      </c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hidden="1" x14ac:dyDescent="0.35">
      <c r="A449" t="s">
        <v>460</v>
      </c>
      <c r="B449" t="s">
        <v>200</v>
      </c>
      <c r="C449" t="s">
        <v>663</v>
      </c>
      <c r="D449" t="s">
        <v>664</v>
      </c>
      <c r="E449">
        <f>SUM(Table18[[#This Row],[2025]:[2014]])</f>
        <v>-1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>
        <v>-1</v>
      </c>
      <c r="Q449" s="10"/>
    </row>
    <row r="450" spans="1:17" hidden="1" x14ac:dyDescent="0.35">
      <c r="A450" t="s">
        <v>460</v>
      </c>
      <c r="B450" t="s">
        <v>200</v>
      </c>
      <c r="C450" t="s">
        <v>278</v>
      </c>
      <c r="D450" t="s">
        <v>279</v>
      </c>
      <c r="E450">
        <f>SUM(Table18[[#This Row],[2025]:[2014]])</f>
        <v>17</v>
      </c>
      <c r="F450" s="10">
        <v>3</v>
      </c>
      <c r="G450" s="10">
        <v>1</v>
      </c>
      <c r="H450" s="10">
        <v>4</v>
      </c>
      <c r="I450" s="10">
        <v>4</v>
      </c>
      <c r="J450" s="10">
        <v>5</v>
      </c>
      <c r="K450" s="10"/>
      <c r="L450" s="10"/>
      <c r="M450" s="10"/>
      <c r="N450" s="10"/>
      <c r="O450" s="10"/>
      <c r="P450" s="10"/>
      <c r="Q450" s="10"/>
    </row>
    <row r="451" spans="1:17" hidden="1" x14ac:dyDescent="0.35">
      <c r="A451" t="s">
        <v>460</v>
      </c>
      <c r="B451" t="s">
        <v>200</v>
      </c>
      <c r="C451" t="s">
        <v>203</v>
      </c>
      <c r="D451" t="s">
        <v>204</v>
      </c>
      <c r="E451">
        <f>SUM(Table18[[#This Row],[2025]:[2014]])</f>
        <v>81</v>
      </c>
      <c r="F451" s="10"/>
      <c r="G451" s="10"/>
      <c r="H451" s="10">
        <v>7</v>
      </c>
      <c r="I451" s="10">
        <v>6</v>
      </c>
      <c r="J451" s="10">
        <v>10</v>
      </c>
      <c r="K451" s="10">
        <v>2</v>
      </c>
      <c r="L451" s="10">
        <v>10</v>
      </c>
      <c r="M451" s="10">
        <v>15</v>
      </c>
      <c r="N451" s="10">
        <v>6</v>
      </c>
      <c r="O451" s="10">
        <v>14</v>
      </c>
      <c r="P451" s="10">
        <v>1</v>
      </c>
      <c r="Q451" s="10">
        <v>10</v>
      </c>
    </row>
    <row r="452" spans="1:17" hidden="1" x14ac:dyDescent="0.35">
      <c r="A452" t="s">
        <v>460</v>
      </c>
      <c r="B452" t="s">
        <v>200</v>
      </c>
      <c r="C452" t="s">
        <v>280</v>
      </c>
      <c r="D452" t="s">
        <v>281</v>
      </c>
      <c r="E452">
        <f>SUM(Table18[[#This Row],[2025]:[2014]])</f>
        <v>2</v>
      </c>
      <c r="F452" s="10"/>
      <c r="G452" s="10">
        <v>1</v>
      </c>
      <c r="H452" s="10">
        <v>1</v>
      </c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hidden="1" x14ac:dyDescent="0.35">
      <c r="A453" t="s">
        <v>460</v>
      </c>
      <c r="B453" t="s">
        <v>205</v>
      </c>
      <c r="C453" t="s">
        <v>124</v>
      </c>
      <c r="D453" t="s">
        <v>206</v>
      </c>
      <c r="E453">
        <f>SUM(Table18[[#This Row],[2025]:[2014]])</f>
        <v>1440</v>
      </c>
      <c r="F453" s="10">
        <v>9</v>
      </c>
      <c r="G453" s="10">
        <v>13</v>
      </c>
      <c r="H453" s="10">
        <v>38</v>
      </c>
      <c r="I453" s="10">
        <v>74</v>
      </c>
      <c r="J453" s="10">
        <v>80</v>
      </c>
      <c r="K453" s="10">
        <v>24</v>
      </c>
      <c r="L453" s="10">
        <v>424</v>
      </c>
      <c r="M453" s="10">
        <v>101</v>
      </c>
      <c r="N453" s="10">
        <v>107</v>
      </c>
      <c r="O453" s="10">
        <v>63</v>
      </c>
      <c r="P453" s="10">
        <v>178</v>
      </c>
      <c r="Q453" s="10">
        <v>329</v>
      </c>
    </row>
    <row r="454" spans="1:17" hidden="1" x14ac:dyDescent="0.35">
      <c r="A454" t="s">
        <v>460</v>
      </c>
      <c r="B454" t="s">
        <v>205</v>
      </c>
      <c r="C454" t="s">
        <v>124</v>
      </c>
      <c r="D454" t="s">
        <v>207</v>
      </c>
      <c r="E454">
        <f>SUM(Table18[[#This Row],[2025]:[2014]])</f>
        <v>22</v>
      </c>
      <c r="F454" s="10">
        <v>1</v>
      </c>
      <c r="G454" s="10"/>
      <c r="H454" s="10"/>
      <c r="I454" s="10"/>
      <c r="J454" s="10"/>
      <c r="K454" s="10"/>
      <c r="L454" s="10"/>
      <c r="M454" s="10">
        <v>6</v>
      </c>
      <c r="N454" s="10">
        <v>17</v>
      </c>
      <c r="O454" s="10"/>
      <c r="P454" s="10"/>
      <c r="Q454" s="10">
        <v>-2</v>
      </c>
    </row>
    <row r="455" spans="1:17" hidden="1" x14ac:dyDescent="0.35">
      <c r="A455" t="s">
        <v>460</v>
      </c>
      <c r="B455" t="s">
        <v>205</v>
      </c>
      <c r="C455" t="s">
        <v>124</v>
      </c>
      <c r="D455" t="s">
        <v>665</v>
      </c>
      <c r="E455">
        <f>SUM(Table18[[#This Row],[2025]:[2014]])</f>
        <v>77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>
        <v>46</v>
      </c>
      <c r="Q455" s="10">
        <v>31</v>
      </c>
    </row>
    <row r="456" spans="1:17" hidden="1" x14ac:dyDescent="0.35">
      <c r="A456" t="s">
        <v>460</v>
      </c>
      <c r="B456" t="s">
        <v>205</v>
      </c>
      <c r="C456" t="s">
        <v>209</v>
      </c>
      <c r="D456" t="s">
        <v>210</v>
      </c>
      <c r="E456">
        <f>SUM(Table18[[#This Row],[2025]:[2014]])</f>
        <v>209</v>
      </c>
      <c r="F456" s="10"/>
      <c r="G456" s="10">
        <v>1</v>
      </c>
      <c r="H456" s="10">
        <v>16</v>
      </c>
      <c r="I456" s="10">
        <v>19</v>
      </c>
      <c r="J456" s="10">
        <v>36</v>
      </c>
      <c r="K456" s="10">
        <v>25</v>
      </c>
      <c r="L456" s="10">
        <v>32</v>
      </c>
      <c r="M456" s="10">
        <v>12</v>
      </c>
      <c r="N456" s="10">
        <v>16</v>
      </c>
      <c r="O456" s="10">
        <v>11</v>
      </c>
      <c r="P456" s="10">
        <v>24</v>
      </c>
      <c r="Q456" s="10">
        <v>17</v>
      </c>
    </row>
    <row r="457" spans="1:17" hidden="1" x14ac:dyDescent="0.35">
      <c r="A457" t="s">
        <v>460</v>
      </c>
      <c r="B457" t="s">
        <v>205</v>
      </c>
      <c r="C457" t="s">
        <v>357</v>
      </c>
      <c r="D457" t="s">
        <v>358</v>
      </c>
      <c r="E457">
        <f>SUM(Table18[[#This Row],[2025]:[2014]])</f>
        <v>33</v>
      </c>
      <c r="F457" s="10"/>
      <c r="G457" s="10"/>
      <c r="H457" s="10"/>
      <c r="I457" s="10"/>
      <c r="J457" s="10"/>
      <c r="K457" s="10">
        <v>15</v>
      </c>
      <c r="L457" s="10">
        <v>10</v>
      </c>
      <c r="M457" s="10">
        <v>8</v>
      </c>
      <c r="N457" s="10"/>
      <c r="O457" s="10"/>
      <c r="P457" s="10"/>
      <c r="Q457" s="10"/>
    </row>
    <row r="458" spans="1:17" hidden="1" x14ac:dyDescent="0.35">
      <c r="A458" t="s">
        <v>460</v>
      </c>
      <c r="B458" t="s">
        <v>205</v>
      </c>
      <c r="C458" t="s">
        <v>211</v>
      </c>
      <c r="D458" t="s">
        <v>212</v>
      </c>
      <c r="E458">
        <f>SUM(Table18[[#This Row],[2025]:[2014]])</f>
        <v>10</v>
      </c>
      <c r="F458" s="10"/>
      <c r="G458" s="10">
        <v>1</v>
      </c>
      <c r="H458" s="10"/>
      <c r="I458" s="10"/>
      <c r="J458" s="10">
        <v>3</v>
      </c>
      <c r="K458" s="10">
        <v>6</v>
      </c>
      <c r="L458" s="10"/>
      <c r="M458" s="10"/>
      <c r="N458" s="10"/>
      <c r="O458" s="10"/>
      <c r="P458" s="10"/>
      <c r="Q458" s="10"/>
    </row>
    <row r="459" spans="1:17" hidden="1" x14ac:dyDescent="0.35">
      <c r="A459" t="s">
        <v>460</v>
      </c>
      <c r="B459" t="s">
        <v>205</v>
      </c>
      <c r="C459" t="s">
        <v>666</v>
      </c>
      <c r="D459" t="s">
        <v>667</v>
      </c>
      <c r="E459">
        <f>SUM(Table18[[#This Row],[2025]:[2014]])</f>
        <v>3</v>
      </c>
      <c r="F459" s="10"/>
      <c r="G459" s="10"/>
      <c r="H459" s="10"/>
      <c r="I459" s="10"/>
      <c r="J459" s="10"/>
      <c r="K459" s="10"/>
      <c r="L459" s="10"/>
      <c r="M459" s="10"/>
      <c r="N459" s="10">
        <v>1</v>
      </c>
      <c r="O459" s="10">
        <v>1</v>
      </c>
      <c r="P459" s="10"/>
      <c r="Q459" s="10">
        <v>1</v>
      </c>
    </row>
    <row r="460" spans="1:17" hidden="1" x14ac:dyDescent="0.35">
      <c r="A460" t="s">
        <v>460</v>
      </c>
      <c r="B460" t="s">
        <v>205</v>
      </c>
      <c r="C460" t="s">
        <v>668</v>
      </c>
      <c r="D460" t="s">
        <v>669</v>
      </c>
      <c r="E460">
        <f>SUM(Table18[[#This Row],[2025]:[2014]])</f>
        <v>30</v>
      </c>
      <c r="F460" s="10"/>
      <c r="G460" s="10"/>
      <c r="H460" s="10"/>
      <c r="I460" s="10"/>
      <c r="J460" s="10"/>
      <c r="K460" s="10"/>
      <c r="L460" s="10"/>
      <c r="M460" s="10">
        <v>8</v>
      </c>
      <c r="N460" s="10">
        <v>22</v>
      </c>
      <c r="O460" s="10"/>
      <c r="P460" s="10"/>
      <c r="Q460" s="10"/>
    </row>
    <row r="461" spans="1:17" hidden="1" x14ac:dyDescent="0.35">
      <c r="A461" t="s">
        <v>460</v>
      </c>
      <c r="B461" t="s">
        <v>205</v>
      </c>
      <c r="C461" t="s">
        <v>670</v>
      </c>
      <c r="D461" t="s">
        <v>671</v>
      </c>
      <c r="E461">
        <f>SUM(Table18[[#This Row],[2025]:[2014]])</f>
        <v>-2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-2</v>
      </c>
    </row>
    <row r="462" spans="1:17" hidden="1" x14ac:dyDescent="0.35">
      <c r="A462" t="s">
        <v>460</v>
      </c>
      <c r="B462" t="s">
        <v>205</v>
      </c>
      <c r="C462" t="s">
        <v>672</v>
      </c>
      <c r="D462" t="s">
        <v>673</v>
      </c>
      <c r="E462">
        <f>SUM(Table18[[#This Row],[2025]:[2014]])</f>
        <v>-1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-1</v>
      </c>
    </row>
    <row r="463" spans="1:17" hidden="1" x14ac:dyDescent="0.35">
      <c r="A463" t="s">
        <v>460</v>
      </c>
      <c r="B463" t="s">
        <v>205</v>
      </c>
      <c r="C463" t="s">
        <v>282</v>
      </c>
      <c r="D463" t="s">
        <v>283</v>
      </c>
      <c r="E463">
        <f>SUM(Table18[[#This Row],[2025]:[2014]])</f>
        <v>-2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>
        <v>-2</v>
      </c>
    </row>
    <row r="464" spans="1:17" hidden="1" x14ac:dyDescent="0.35">
      <c r="A464" t="s">
        <v>460</v>
      </c>
      <c r="B464" t="s">
        <v>205</v>
      </c>
      <c r="C464" t="s">
        <v>674</v>
      </c>
      <c r="D464" t="s">
        <v>675</v>
      </c>
      <c r="E464">
        <f>SUM(Table18[[#This Row],[2025]:[2014]])</f>
        <v>1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>
        <v>2</v>
      </c>
      <c r="P464" s="10"/>
      <c r="Q464" s="10">
        <v>-1</v>
      </c>
    </row>
    <row r="465" spans="1:17" hidden="1" x14ac:dyDescent="0.35">
      <c r="A465" t="s">
        <v>460</v>
      </c>
      <c r="B465" t="s">
        <v>205</v>
      </c>
      <c r="C465" t="s">
        <v>676</v>
      </c>
      <c r="D465" t="s">
        <v>677</v>
      </c>
      <c r="E465">
        <f>SUM(Table18[[#This Row],[2025]:[2014]])</f>
        <v>-1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>
        <v>-1</v>
      </c>
    </row>
    <row r="466" spans="1:17" hidden="1" x14ac:dyDescent="0.35">
      <c r="A466" t="s">
        <v>460</v>
      </c>
      <c r="B466" t="s">
        <v>205</v>
      </c>
      <c r="C466" t="s">
        <v>436</v>
      </c>
      <c r="D466" t="s">
        <v>437</v>
      </c>
      <c r="E466">
        <f>SUM(Table18[[#This Row],[2025]:[2014]])</f>
        <v>3</v>
      </c>
      <c r="F466" s="10"/>
      <c r="G466" s="10"/>
      <c r="H466" s="10"/>
      <c r="I466" s="10"/>
      <c r="J466" s="10">
        <v>-1</v>
      </c>
      <c r="K466" s="10">
        <v>2</v>
      </c>
      <c r="L466" s="10">
        <v>2</v>
      </c>
      <c r="M466" s="10"/>
      <c r="N466" s="10"/>
      <c r="O466" s="10"/>
      <c r="P466" s="10"/>
      <c r="Q466" s="10"/>
    </row>
    <row r="467" spans="1:17" hidden="1" x14ac:dyDescent="0.35">
      <c r="A467" t="s">
        <v>460</v>
      </c>
      <c r="B467" t="s">
        <v>205</v>
      </c>
      <c r="C467" t="s">
        <v>678</v>
      </c>
      <c r="D467" t="s">
        <v>679</v>
      </c>
      <c r="E467">
        <f>SUM(Table18[[#This Row],[2025]:[2014]])</f>
        <v>-1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>
        <v>-1</v>
      </c>
    </row>
    <row r="468" spans="1:17" hidden="1" x14ac:dyDescent="0.35">
      <c r="A468" t="s">
        <v>460</v>
      </c>
      <c r="B468" t="s">
        <v>205</v>
      </c>
      <c r="C468" t="s">
        <v>680</v>
      </c>
      <c r="D468" t="s">
        <v>681</v>
      </c>
      <c r="E468">
        <f>SUM(Table18[[#This Row],[2025]:[2014]])</f>
        <v>-2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>
        <v>-2</v>
      </c>
    </row>
    <row r="469" spans="1:17" hidden="1" x14ac:dyDescent="0.35">
      <c r="A469" t="s">
        <v>460</v>
      </c>
      <c r="B469" t="s">
        <v>205</v>
      </c>
      <c r="C469" t="s">
        <v>682</v>
      </c>
      <c r="D469" t="s">
        <v>683</v>
      </c>
      <c r="E469">
        <f>SUM(Table18[[#This Row],[2025]:[2014]])</f>
        <v>-1</v>
      </c>
      <c r="F469" s="10"/>
      <c r="G469" s="10"/>
      <c r="H469" s="10"/>
      <c r="I469" s="10"/>
      <c r="J469" s="10"/>
      <c r="K469" s="10"/>
      <c r="L469" s="10"/>
      <c r="M469" s="10">
        <v>-1</v>
      </c>
      <c r="N469" s="10">
        <v>2</v>
      </c>
      <c r="O469" s="10"/>
      <c r="P469" s="10"/>
      <c r="Q469" s="10">
        <v>-2</v>
      </c>
    </row>
    <row r="470" spans="1:17" hidden="1" x14ac:dyDescent="0.35">
      <c r="A470" t="s">
        <v>460</v>
      </c>
      <c r="B470" t="s">
        <v>205</v>
      </c>
      <c r="C470" t="s">
        <v>684</v>
      </c>
      <c r="D470" t="s">
        <v>685</v>
      </c>
      <c r="E470">
        <f>SUM(Table18[[#This Row],[2025]:[2014]])</f>
        <v>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0</v>
      </c>
    </row>
    <row r="471" spans="1:17" hidden="1" x14ac:dyDescent="0.35">
      <c r="A471" t="s">
        <v>460</v>
      </c>
      <c r="B471" t="s">
        <v>205</v>
      </c>
      <c r="C471" t="s">
        <v>217</v>
      </c>
      <c r="D471" t="s">
        <v>218</v>
      </c>
      <c r="E471">
        <f>SUM(Table18[[#This Row],[2025]:[2014]])</f>
        <v>353</v>
      </c>
      <c r="F471" s="10">
        <v>18</v>
      </c>
      <c r="G471" s="10">
        <v>40</v>
      </c>
      <c r="H471" s="10">
        <v>30</v>
      </c>
      <c r="I471" s="10">
        <v>41</v>
      </c>
      <c r="J471" s="10">
        <v>34</v>
      </c>
      <c r="K471" s="10">
        <v>37</v>
      </c>
      <c r="L471" s="10">
        <v>33</v>
      </c>
      <c r="M471" s="10">
        <v>22</v>
      </c>
      <c r="N471" s="10">
        <v>22</v>
      </c>
      <c r="O471" s="10">
        <v>23</v>
      </c>
      <c r="P471" s="10">
        <v>25</v>
      </c>
      <c r="Q471" s="10">
        <v>28</v>
      </c>
    </row>
    <row r="472" spans="1:17" hidden="1" x14ac:dyDescent="0.35">
      <c r="A472" t="s">
        <v>460</v>
      </c>
      <c r="B472" t="s">
        <v>205</v>
      </c>
      <c r="C472" t="s">
        <v>686</v>
      </c>
      <c r="D472" t="s">
        <v>687</v>
      </c>
      <c r="E472">
        <f>SUM(Table18[[#This Row],[2025]:[2014]])</f>
        <v>1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>
        <v>1</v>
      </c>
    </row>
    <row r="473" spans="1:17" hidden="1" x14ac:dyDescent="0.35">
      <c r="A473" t="s">
        <v>460</v>
      </c>
      <c r="B473" t="s">
        <v>205</v>
      </c>
      <c r="C473" t="s">
        <v>221</v>
      </c>
      <c r="D473" t="s">
        <v>222</v>
      </c>
      <c r="E473">
        <f>SUM(Table18[[#This Row],[2025]:[2014]])</f>
        <v>2</v>
      </c>
      <c r="F473" s="10"/>
      <c r="G473" s="10">
        <v>1</v>
      </c>
      <c r="H473" s="10"/>
      <c r="I473" s="10">
        <v>1</v>
      </c>
      <c r="J473" s="10"/>
      <c r="K473" s="10"/>
      <c r="L473" s="10"/>
      <c r="M473" s="10"/>
      <c r="N473" s="10"/>
      <c r="O473" s="10"/>
      <c r="P473" s="10"/>
      <c r="Q473" s="10"/>
    </row>
    <row r="474" spans="1:17" hidden="1" x14ac:dyDescent="0.35">
      <c r="A474" t="s">
        <v>460</v>
      </c>
      <c r="B474" t="s">
        <v>205</v>
      </c>
      <c r="C474" t="s">
        <v>223</v>
      </c>
      <c r="D474" t="s">
        <v>224</v>
      </c>
      <c r="E474">
        <f>SUM(Table18[[#This Row],[2025]:[2014]])</f>
        <v>3</v>
      </c>
      <c r="F474" s="10"/>
      <c r="G474" s="10"/>
      <c r="H474" s="10"/>
      <c r="I474" s="10"/>
      <c r="J474" s="10"/>
      <c r="K474" s="10"/>
      <c r="L474" s="10"/>
      <c r="M474" s="10"/>
      <c r="N474" s="10">
        <v>2</v>
      </c>
      <c r="O474" s="10">
        <v>1</v>
      </c>
      <c r="P474" s="10"/>
      <c r="Q474" s="10"/>
    </row>
    <row r="475" spans="1:17" hidden="1" x14ac:dyDescent="0.35">
      <c r="A475" t="s">
        <v>460</v>
      </c>
      <c r="B475" t="s">
        <v>205</v>
      </c>
      <c r="C475" t="s">
        <v>688</v>
      </c>
      <c r="D475" t="s">
        <v>689</v>
      </c>
      <c r="E475">
        <f>SUM(Table18[[#This Row],[2025]:[2014]])</f>
        <v>1</v>
      </c>
      <c r="F475" s="10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hidden="1" x14ac:dyDescent="0.35">
      <c r="A476" t="s">
        <v>460</v>
      </c>
      <c r="B476" t="s">
        <v>205</v>
      </c>
      <c r="C476" t="s">
        <v>225</v>
      </c>
      <c r="D476" t="s">
        <v>226</v>
      </c>
      <c r="E476">
        <f>SUM(Table18[[#This Row],[2025]:[2014]])</f>
        <v>4</v>
      </c>
      <c r="F476" s="10"/>
      <c r="G476" s="10"/>
      <c r="H476" s="10"/>
      <c r="I476" s="10"/>
      <c r="J476" s="10"/>
      <c r="K476" s="10"/>
      <c r="L476" s="10"/>
      <c r="M476" s="10">
        <v>3</v>
      </c>
      <c r="N476" s="10">
        <v>1</v>
      </c>
      <c r="O476" s="10"/>
      <c r="P476" s="10"/>
      <c r="Q476" s="10"/>
    </row>
    <row r="477" spans="1:17" hidden="1" x14ac:dyDescent="0.35">
      <c r="A477" t="s">
        <v>460</v>
      </c>
      <c r="B477" t="s">
        <v>205</v>
      </c>
      <c r="C477" t="s">
        <v>690</v>
      </c>
      <c r="D477" t="s">
        <v>691</v>
      </c>
      <c r="E477">
        <f>SUM(Table18[[#This Row],[2025]:[2014]])</f>
        <v>1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>
        <v>1</v>
      </c>
      <c r="Q477" s="10"/>
    </row>
    <row r="478" spans="1:17" hidden="1" x14ac:dyDescent="0.35">
      <c r="A478" t="s">
        <v>460</v>
      </c>
      <c r="B478" t="s">
        <v>205</v>
      </c>
      <c r="C478" t="s">
        <v>229</v>
      </c>
      <c r="D478" t="s">
        <v>230</v>
      </c>
      <c r="E478">
        <f>SUM(Table18[[#This Row],[2025]:[2014]])</f>
        <v>33</v>
      </c>
      <c r="F478" s="10"/>
      <c r="G478" s="10">
        <v>1</v>
      </c>
      <c r="H478" s="10"/>
      <c r="I478" s="10">
        <v>2</v>
      </c>
      <c r="J478" s="10">
        <v>1</v>
      </c>
      <c r="K478" s="10">
        <v>3</v>
      </c>
      <c r="L478" s="10">
        <v>5</v>
      </c>
      <c r="M478" s="10">
        <v>6</v>
      </c>
      <c r="N478" s="10">
        <v>6</v>
      </c>
      <c r="O478" s="10">
        <v>6</v>
      </c>
      <c r="P478" s="10">
        <v>3</v>
      </c>
      <c r="Q478" s="10"/>
    </row>
    <row r="479" spans="1:17" hidden="1" x14ac:dyDescent="0.35">
      <c r="A479" t="s">
        <v>460</v>
      </c>
      <c r="B479" t="s">
        <v>205</v>
      </c>
      <c r="C479" t="s">
        <v>233</v>
      </c>
      <c r="D479" t="s">
        <v>234</v>
      </c>
      <c r="E479">
        <f>SUM(Table18[[#This Row],[2025]:[2014]])</f>
        <v>25</v>
      </c>
      <c r="F479" s="10">
        <v>1</v>
      </c>
      <c r="G479" s="10">
        <v>6</v>
      </c>
      <c r="H479" s="10">
        <v>7</v>
      </c>
      <c r="I479" s="10">
        <v>1</v>
      </c>
      <c r="J479" s="10">
        <v>3</v>
      </c>
      <c r="K479" s="10">
        <v>1</v>
      </c>
      <c r="L479" s="10"/>
      <c r="M479" s="10">
        <v>4</v>
      </c>
      <c r="N479" s="10"/>
      <c r="O479" s="10">
        <v>1</v>
      </c>
      <c r="P479" s="10"/>
      <c r="Q479" s="10">
        <v>1</v>
      </c>
    </row>
    <row r="480" spans="1:17" hidden="1" x14ac:dyDescent="0.35">
      <c r="A480" t="s">
        <v>460</v>
      </c>
      <c r="B480" t="s">
        <v>205</v>
      </c>
      <c r="C480" t="s">
        <v>692</v>
      </c>
      <c r="D480" t="s">
        <v>693</v>
      </c>
      <c r="E480">
        <f>SUM(Table18[[#This Row],[2025]:[2014]])</f>
        <v>1</v>
      </c>
      <c r="F480" s="10"/>
      <c r="G480" s="10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hidden="1" x14ac:dyDescent="0.35">
      <c r="A481" t="s">
        <v>460</v>
      </c>
      <c r="B481" t="s">
        <v>205</v>
      </c>
      <c r="C481" t="s">
        <v>694</v>
      </c>
      <c r="D481" t="s">
        <v>695</v>
      </c>
      <c r="E481">
        <f>SUM(Table18[[#This Row],[2025]:[2014]])</f>
        <v>1</v>
      </c>
      <c r="F481" s="10"/>
      <c r="G481" s="10"/>
      <c r="H481" s="10"/>
      <c r="I481" s="10"/>
      <c r="J481" s="10"/>
      <c r="K481" s="10">
        <v>1</v>
      </c>
      <c r="L481" s="10"/>
      <c r="M481" s="10"/>
      <c r="N481" s="10"/>
      <c r="O481" s="10"/>
      <c r="P481" s="10"/>
      <c r="Q481" s="10"/>
    </row>
    <row r="482" spans="1:17" hidden="1" x14ac:dyDescent="0.35">
      <c r="A482" t="s">
        <v>460</v>
      </c>
      <c r="B482" t="s">
        <v>205</v>
      </c>
      <c r="C482" t="s">
        <v>696</v>
      </c>
      <c r="D482" t="s">
        <v>697</v>
      </c>
      <c r="E482">
        <f>SUM(Table18[[#This Row],[2025]:[2014]])</f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>
        <v>1</v>
      </c>
    </row>
    <row r="483" spans="1:17" hidden="1" x14ac:dyDescent="0.35">
      <c r="A483" t="s">
        <v>460</v>
      </c>
      <c r="B483" t="s">
        <v>205</v>
      </c>
      <c r="C483" t="s">
        <v>698</v>
      </c>
      <c r="D483" t="s">
        <v>699</v>
      </c>
      <c r="E483">
        <f>SUM(Table18[[#This Row],[2025]:[2014]])</f>
        <v>1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/>
    </row>
    <row r="484" spans="1:17" hidden="1" x14ac:dyDescent="0.35">
      <c r="A484" t="s">
        <v>460</v>
      </c>
      <c r="B484" t="s">
        <v>205</v>
      </c>
      <c r="C484" t="s">
        <v>700</v>
      </c>
      <c r="D484" t="s">
        <v>701</v>
      </c>
      <c r="E484">
        <f>SUM(Table18[[#This Row],[2025]:[2014]])</f>
        <v>1</v>
      </c>
      <c r="F484" s="10"/>
      <c r="G484" s="10"/>
      <c r="H484" s="10"/>
      <c r="I484" s="10"/>
      <c r="J484" s="10"/>
      <c r="K484" s="10"/>
      <c r="L484" s="10">
        <v>1</v>
      </c>
      <c r="M484" s="10"/>
      <c r="N484" s="10"/>
      <c r="O484" s="10"/>
      <c r="P484" s="10"/>
      <c r="Q484" s="10"/>
    </row>
    <row r="485" spans="1:17" hidden="1" x14ac:dyDescent="0.35">
      <c r="A485" t="s">
        <v>460</v>
      </c>
      <c r="B485" t="s">
        <v>205</v>
      </c>
      <c r="C485" t="s">
        <v>361</v>
      </c>
      <c r="D485" t="s">
        <v>362</v>
      </c>
      <c r="E485">
        <f>SUM(Table18[[#This Row],[2025]:[2014]])</f>
        <v>-16</v>
      </c>
      <c r="F485" s="10">
        <v>0</v>
      </c>
      <c r="G485" s="10"/>
      <c r="H485" s="10"/>
      <c r="I485" s="10"/>
      <c r="J485" s="10"/>
      <c r="K485" s="10"/>
      <c r="L485" s="10">
        <v>-16</v>
      </c>
      <c r="M485" s="10"/>
      <c r="N485" s="10"/>
      <c r="O485" s="10"/>
      <c r="P485" s="10"/>
      <c r="Q485" s="10"/>
    </row>
    <row r="486" spans="1:17" hidden="1" x14ac:dyDescent="0.35">
      <c r="A486" t="s">
        <v>460</v>
      </c>
      <c r="B486" t="s">
        <v>205</v>
      </c>
      <c r="C486" t="s">
        <v>702</v>
      </c>
      <c r="D486" t="s">
        <v>703</v>
      </c>
      <c r="E486">
        <f>SUM(Table18[[#This Row],[2025]:[2014]])</f>
        <v>1</v>
      </c>
      <c r="F486" s="10"/>
      <c r="G486" s="10"/>
      <c r="H486" s="10"/>
      <c r="I486" s="10"/>
      <c r="J486" s="10">
        <v>1</v>
      </c>
      <c r="K486" s="10"/>
      <c r="L486" s="10"/>
      <c r="M486" s="10"/>
      <c r="N486" s="10"/>
      <c r="O486" s="10"/>
      <c r="P486" s="10"/>
      <c r="Q486" s="10"/>
    </row>
    <row r="487" spans="1:17" hidden="1" x14ac:dyDescent="0.35">
      <c r="A487" t="s">
        <v>460</v>
      </c>
      <c r="B487" t="s">
        <v>205</v>
      </c>
      <c r="C487" t="s">
        <v>363</v>
      </c>
      <c r="D487" t="s">
        <v>364</v>
      </c>
      <c r="E487">
        <f>SUM(Table18[[#This Row],[2025]:[2014]])</f>
        <v>204</v>
      </c>
      <c r="F487" s="10"/>
      <c r="G487" s="10"/>
      <c r="H487" s="10"/>
      <c r="I487" s="10"/>
      <c r="J487" s="10"/>
      <c r="K487" s="10">
        <v>4</v>
      </c>
      <c r="L487" s="10">
        <v>18</v>
      </c>
      <c r="M487" s="10">
        <v>33</v>
      </c>
      <c r="N487" s="10">
        <v>39</v>
      </c>
      <c r="O487" s="10">
        <v>17</v>
      </c>
      <c r="P487" s="10">
        <v>5</v>
      </c>
      <c r="Q487" s="10">
        <v>88</v>
      </c>
    </row>
    <row r="488" spans="1:17" hidden="1" x14ac:dyDescent="0.35">
      <c r="A488" t="s">
        <v>460</v>
      </c>
      <c r="B488" t="s">
        <v>205</v>
      </c>
      <c r="C488" t="s">
        <v>704</v>
      </c>
      <c r="D488" t="s">
        <v>705</v>
      </c>
      <c r="E488">
        <f>SUM(Table18[[#This Row],[2025]:[2014]])</f>
        <v>3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>
        <v>3</v>
      </c>
    </row>
    <row r="489" spans="1:17" hidden="1" x14ac:dyDescent="0.35">
      <c r="A489" t="s">
        <v>460</v>
      </c>
      <c r="B489" t="s">
        <v>205</v>
      </c>
      <c r="C489" t="s">
        <v>706</v>
      </c>
      <c r="D489" t="s">
        <v>707</v>
      </c>
      <c r="E489">
        <f>SUM(Table18[[#This Row],[2025]:[2014]])</f>
        <v>9</v>
      </c>
      <c r="F489" s="10"/>
      <c r="G489" s="10"/>
      <c r="H489" s="10"/>
      <c r="I489" s="10"/>
      <c r="J489" s="10"/>
      <c r="K489" s="10"/>
      <c r="L489" s="10"/>
      <c r="M489" s="10">
        <v>3</v>
      </c>
      <c r="N489" s="10">
        <v>6</v>
      </c>
      <c r="O489" s="10"/>
      <c r="P489" s="10"/>
      <c r="Q489" s="10"/>
    </row>
    <row r="490" spans="1:17" hidden="1" x14ac:dyDescent="0.35">
      <c r="A490" t="s">
        <v>460</v>
      </c>
      <c r="B490" t="s">
        <v>205</v>
      </c>
      <c r="C490" t="s">
        <v>708</v>
      </c>
      <c r="D490" t="s">
        <v>709</v>
      </c>
      <c r="E490">
        <f>SUM(Table18[[#This Row],[2025]:[2014]])</f>
        <v>32</v>
      </c>
      <c r="F490" s="10"/>
      <c r="G490" s="10"/>
      <c r="H490" s="10"/>
      <c r="I490" s="10"/>
      <c r="J490" s="10"/>
      <c r="K490" s="10"/>
      <c r="L490" s="10"/>
      <c r="M490" s="10">
        <v>3</v>
      </c>
      <c r="N490" s="10">
        <v>17</v>
      </c>
      <c r="O490" s="10">
        <v>12</v>
      </c>
      <c r="P490" s="10"/>
      <c r="Q490" s="10"/>
    </row>
    <row r="491" spans="1:17" hidden="1" x14ac:dyDescent="0.35">
      <c r="A491" t="s">
        <v>460</v>
      </c>
      <c r="B491" t="s">
        <v>205</v>
      </c>
      <c r="C491" t="s">
        <v>365</v>
      </c>
      <c r="D491" t="s">
        <v>366</v>
      </c>
      <c r="E491">
        <f>SUM(Table18[[#This Row],[2025]:[2014]])</f>
        <v>19</v>
      </c>
      <c r="F491" s="10"/>
      <c r="G491" s="10"/>
      <c r="H491" s="10"/>
      <c r="I491" s="10"/>
      <c r="J491" s="10"/>
      <c r="K491" s="10"/>
      <c r="L491" s="10">
        <v>7</v>
      </c>
      <c r="M491" s="10">
        <v>8</v>
      </c>
      <c r="N491" s="10">
        <v>4</v>
      </c>
      <c r="O491" s="10"/>
      <c r="P491" s="10"/>
      <c r="Q491" s="10"/>
    </row>
    <row r="492" spans="1:17" hidden="1" x14ac:dyDescent="0.35">
      <c r="A492" t="s">
        <v>460</v>
      </c>
      <c r="B492" t="s">
        <v>205</v>
      </c>
      <c r="C492" t="s">
        <v>710</v>
      </c>
      <c r="D492" t="s">
        <v>711</v>
      </c>
      <c r="E492">
        <f>SUM(Table18[[#This Row],[2025]:[2014]])</f>
        <v>0</v>
      </c>
      <c r="F492" s="10"/>
      <c r="G492" s="10"/>
      <c r="H492" s="10"/>
      <c r="I492" s="10"/>
      <c r="J492" s="10"/>
      <c r="K492" s="10"/>
      <c r="L492" s="10">
        <v>-2</v>
      </c>
      <c r="M492" s="10">
        <v>2</v>
      </c>
      <c r="N492" s="10"/>
      <c r="O492" s="10"/>
      <c r="P492" s="10"/>
      <c r="Q492" s="10"/>
    </row>
    <row r="493" spans="1:17" hidden="1" x14ac:dyDescent="0.35">
      <c r="A493" t="s">
        <v>460</v>
      </c>
      <c r="B493" t="s">
        <v>205</v>
      </c>
      <c r="C493" t="s">
        <v>712</v>
      </c>
      <c r="D493" t="s">
        <v>713</v>
      </c>
      <c r="E493">
        <f>SUM(Table18[[#This Row],[2025]:[2014]])</f>
        <v>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1</v>
      </c>
    </row>
    <row r="494" spans="1:17" hidden="1" x14ac:dyDescent="0.35">
      <c r="A494" t="s">
        <v>460</v>
      </c>
      <c r="B494" t="s">
        <v>205</v>
      </c>
      <c r="C494" t="s">
        <v>714</v>
      </c>
      <c r="D494" t="s">
        <v>715</v>
      </c>
      <c r="E494">
        <f>SUM(Table18[[#This Row],[2025]:[2014]])</f>
        <v>2</v>
      </c>
      <c r="F494" s="10">
        <v>2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hidden="1" x14ac:dyDescent="0.35">
      <c r="A495" t="s">
        <v>460</v>
      </c>
      <c r="B495" t="s">
        <v>205</v>
      </c>
      <c r="C495" t="s">
        <v>716</v>
      </c>
      <c r="D495" t="s">
        <v>717</v>
      </c>
      <c r="E495">
        <f>SUM(Table18[[#This Row],[2025]:[2014]])</f>
        <v>2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>
        <v>-1</v>
      </c>
      <c r="Q495" s="10">
        <v>3</v>
      </c>
    </row>
    <row r="496" spans="1:17" hidden="1" x14ac:dyDescent="0.35">
      <c r="A496" t="s">
        <v>460</v>
      </c>
      <c r="B496" t="s">
        <v>205</v>
      </c>
      <c r="C496" t="s">
        <v>718</v>
      </c>
      <c r="D496" t="s">
        <v>719</v>
      </c>
      <c r="E496">
        <f>SUM(Table18[[#This Row],[2025]:[2014]])</f>
        <v>6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>
        <v>6</v>
      </c>
    </row>
    <row r="497" spans="1:17" hidden="1" x14ac:dyDescent="0.35">
      <c r="A497" t="s">
        <v>460</v>
      </c>
      <c r="B497" t="s">
        <v>205</v>
      </c>
      <c r="C497" t="s">
        <v>720</v>
      </c>
      <c r="D497" t="s">
        <v>721</v>
      </c>
      <c r="E497">
        <f>SUM(Table18[[#This Row],[2025]:[2014]])</f>
        <v>13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>
        <v>13</v>
      </c>
      <c r="Q497" s="10"/>
    </row>
    <row r="498" spans="1:17" hidden="1" x14ac:dyDescent="0.35">
      <c r="A498" t="s">
        <v>460</v>
      </c>
      <c r="B498" t="s">
        <v>205</v>
      </c>
      <c r="C498" t="s">
        <v>722</v>
      </c>
      <c r="D498" t="s">
        <v>723</v>
      </c>
      <c r="E498">
        <f>SUM(Table18[[#This Row],[2025]:[2014]])</f>
        <v>5319</v>
      </c>
      <c r="F498" s="10">
        <v>55</v>
      </c>
      <c r="G498" s="10">
        <v>90</v>
      </c>
      <c r="H498" s="10">
        <v>102</v>
      </c>
      <c r="I498" s="10">
        <v>171</v>
      </c>
      <c r="J498" s="10">
        <v>324</v>
      </c>
      <c r="K498" s="10">
        <v>548</v>
      </c>
      <c r="L498" s="10">
        <v>750</v>
      </c>
      <c r="M498" s="10">
        <v>485</v>
      </c>
      <c r="N498" s="10">
        <v>590</v>
      </c>
      <c r="O498" s="10">
        <v>643</v>
      </c>
      <c r="P498" s="10">
        <v>735</v>
      </c>
      <c r="Q498" s="10">
        <v>826</v>
      </c>
    </row>
    <row r="499" spans="1:17" hidden="1" x14ac:dyDescent="0.35">
      <c r="A499" t="s">
        <v>460</v>
      </c>
      <c r="B499" t="s">
        <v>205</v>
      </c>
      <c r="C499" t="s">
        <v>724</v>
      </c>
      <c r="D499" t="s">
        <v>725</v>
      </c>
      <c r="E499">
        <f>SUM(Table18[[#This Row],[2025]:[2014]])</f>
        <v>30</v>
      </c>
      <c r="F499" s="10"/>
      <c r="G499" s="10"/>
      <c r="H499" s="10"/>
      <c r="I499" s="10"/>
      <c r="J499" s="10"/>
      <c r="K499" s="10"/>
      <c r="L499" s="10">
        <v>16</v>
      </c>
      <c r="M499" s="10"/>
      <c r="N499" s="10">
        <v>14</v>
      </c>
      <c r="O499" s="10"/>
      <c r="P499" s="10"/>
      <c r="Q499" s="10"/>
    </row>
    <row r="500" spans="1:17" hidden="1" x14ac:dyDescent="0.35">
      <c r="A500" t="s">
        <v>460</v>
      </c>
      <c r="B500" t="s">
        <v>205</v>
      </c>
      <c r="C500" t="s">
        <v>726</v>
      </c>
      <c r="D500" t="s">
        <v>727</v>
      </c>
      <c r="E500">
        <f>SUM(Table18[[#This Row],[2025]:[2014]])</f>
        <v>8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>
        <v>8</v>
      </c>
    </row>
    <row r="501" spans="1:17" hidden="1" x14ac:dyDescent="0.35">
      <c r="A501" t="s">
        <v>460</v>
      </c>
      <c r="B501" t="s">
        <v>205</v>
      </c>
      <c r="C501" t="s">
        <v>728</v>
      </c>
      <c r="D501" t="s">
        <v>729</v>
      </c>
      <c r="E501">
        <f>SUM(Table18[[#This Row],[2025]:[2014]])</f>
        <v>15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>
        <v>3</v>
      </c>
      <c r="O501" s="10">
        <v>11</v>
      </c>
      <c r="P501" s="10"/>
      <c r="Q501" s="10"/>
    </row>
    <row r="502" spans="1:17" hidden="1" x14ac:dyDescent="0.35">
      <c r="A502" t="s">
        <v>460</v>
      </c>
      <c r="B502" t="s">
        <v>205</v>
      </c>
      <c r="C502" t="s">
        <v>367</v>
      </c>
      <c r="D502" t="s">
        <v>368</v>
      </c>
      <c r="E502">
        <f>SUM(Table18[[#This Row],[2025]:[2014]])</f>
        <v>2</v>
      </c>
      <c r="F502" s="10"/>
      <c r="G502" s="10"/>
      <c r="H502" s="10"/>
      <c r="I502" s="10"/>
      <c r="J502" s="10"/>
      <c r="K502" s="10"/>
      <c r="L502" s="10"/>
      <c r="M502" s="10">
        <v>1</v>
      </c>
      <c r="N502" s="10"/>
      <c r="O502" s="10"/>
      <c r="P502" s="10">
        <v>1</v>
      </c>
      <c r="Q502" s="10"/>
    </row>
    <row r="503" spans="1:17" hidden="1" x14ac:dyDescent="0.35">
      <c r="A503" t="s">
        <v>460</v>
      </c>
      <c r="B503" t="s">
        <v>205</v>
      </c>
      <c r="C503" t="s">
        <v>446</v>
      </c>
      <c r="D503" t="s">
        <v>447</v>
      </c>
      <c r="E503">
        <f>SUM(Table18[[#This Row],[2025]:[2014]])</f>
        <v>42</v>
      </c>
      <c r="F503" s="10"/>
      <c r="G503" s="10"/>
      <c r="H503" s="10">
        <v>1</v>
      </c>
      <c r="I503" s="10">
        <v>2</v>
      </c>
      <c r="J503" s="10">
        <v>0</v>
      </c>
      <c r="K503" s="10">
        <v>7</v>
      </c>
      <c r="L503" s="10">
        <v>3</v>
      </c>
      <c r="M503" s="10">
        <v>5</v>
      </c>
      <c r="N503" s="10">
        <v>5</v>
      </c>
      <c r="O503" s="10">
        <v>7</v>
      </c>
      <c r="P503" s="10">
        <v>9</v>
      </c>
      <c r="Q503" s="10">
        <v>3</v>
      </c>
    </row>
    <row r="504" spans="1:17" hidden="1" x14ac:dyDescent="0.35">
      <c r="A504" t="s">
        <v>460</v>
      </c>
      <c r="B504" t="s">
        <v>205</v>
      </c>
      <c r="C504" t="s">
        <v>730</v>
      </c>
      <c r="D504" t="s">
        <v>731</v>
      </c>
      <c r="E504">
        <f>SUM(Table18[[#This Row],[2025]:[2014]])</f>
        <v>2</v>
      </c>
      <c r="F504" s="10"/>
      <c r="G504" s="10"/>
      <c r="H504" s="10">
        <v>2</v>
      </c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hidden="1" x14ac:dyDescent="0.35">
      <c r="A505" t="s">
        <v>460</v>
      </c>
      <c r="B505" t="s">
        <v>205</v>
      </c>
      <c r="C505" t="s">
        <v>732</v>
      </c>
      <c r="D505" t="s">
        <v>733</v>
      </c>
      <c r="E505">
        <f>SUM(Table18[[#This Row],[2025]:[2014]])</f>
        <v>2</v>
      </c>
      <c r="F505" s="10"/>
      <c r="G505" s="10"/>
      <c r="H505" s="10"/>
      <c r="I505" s="10"/>
      <c r="J505" s="10"/>
      <c r="K505" s="10">
        <v>-1</v>
      </c>
      <c r="L505" s="10">
        <v>1</v>
      </c>
      <c r="M505" s="10">
        <v>0</v>
      </c>
      <c r="N505" s="10">
        <v>2</v>
      </c>
      <c r="O505" s="10"/>
      <c r="P505" s="10"/>
      <c r="Q505" s="10"/>
    </row>
    <row r="506" spans="1:17" hidden="1" x14ac:dyDescent="0.35">
      <c r="A506" t="s">
        <v>460</v>
      </c>
      <c r="B506" t="s">
        <v>205</v>
      </c>
      <c r="C506" t="s">
        <v>734</v>
      </c>
      <c r="D506" t="s">
        <v>735</v>
      </c>
      <c r="E506">
        <f>SUM(Table18[[#This Row],[2025]:[2014]])</f>
        <v>18</v>
      </c>
      <c r="F506" s="10"/>
      <c r="G506" s="10"/>
      <c r="H506" s="10"/>
      <c r="I506" s="10">
        <v>1</v>
      </c>
      <c r="J506" s="10"/>
      <c r="K506" s="10"/>
      <c r="L506" s="10"/>
      <c r="M506" s="10">
        <v>0</v>
      </c>
      <c r="N506" s="10">
        <v>2</v>
      </c>
      <c r="O506" s="10">
        <v>2</v>
      </c>
      <c r="P506" s="10">
        <v>3</v>
      </c>
      <c r="Q506" s="10">
        <v>10</v>
      </c>
    </row>
    <row r="507" spans="1:17" hidden="1" x14ac:dyDescent="0.35">
      <c r="A507" t="s">
        <v>460</v>
      </c>
      <c r="B507" t="s">
        <v>205</v>
      </c>
      <c r="C507" t="s">
        <v>736</v>
      </c>
      <c r="D507" t="s">
        <v>737</v>
      </c>
      <c r="E507">
        <f>SUM(Table18[[#This Row],[2025]:[2014]])</f>
        <v>1</v>
      </c>
      <c r="F507" s="10"/>
      <c r="G507" s="10"/>
      <c r="H507" s="10">
        <v>1</v>
      </c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hidden="1" x14ac:dyDescent="0.35">
      <c r="A508" t="s">
        <v>460</v>
      </c>
      <c r="B508" t="s">
        <v>205</v>
      </c>
      <c r="C508" t="s">
        <v>448</v>
      </c>
      <c r="D508" t="s">
        <v>449</v>
      </c>
      <c r="E508">
        <f>SUM(Table18[[#This Row],[2025]:[2014]])</f>
        <v>2</v>
      </c>
      <c r="F508" s="10"/>
      <c r="G508" s="10"/>
      <c r="H508" s="10">
        <v>2</v>
      </c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hidden="1" x14ac:dyDescent="0.35">
      <c r="A509" t="s">
        <v>460</v>
      </c>
      <c r="B509" t="s">
        <v>205</v>
      </c>
      <c r="C509" t="s">
        <v>738</v>
      </c>
      <c r="D509" t="s">
        <v>739</v>
      </c>
      <c r="E509">
        <f>SUM(Table18[[#This Row],[2025]:[2014]])</f>
        <v>1</v>
      </c>
      <c r="F509" s="10"/>
      <c r="G509" s="10">
        <v>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hidden="1" x14ac:dyDescent="0.35">
      <c r="A510" t="s">
        <v>460</v>
      </c>
      <c r="B510" t="s">
        <v>205</v>
      </c>
      <c r="C510" t="s">
        <v>740</v>
      </c>
      <c r="D510" t="s">
        <v>741</v>
      </c>
      <c r="E510">
        <f>SUM(Table18[[#This Row],[2025]:[2014]])</f>
        <v>0</v>
      </c>
      <c r="F510" s="10"/>
      <c r="G510" s="10"/>
      <c r="H510" s="10"/>
      <c r="I510" s="10"/>
      <c r="J510" s="10"/>
      <c r="K510" s="10"/>
      <c r="L510" s="10"/>
      <c r="M510" s="10"/>
      <c r="N510" s="10">
        <v>-1</v>
      </c>
      <c r="O510" s="10">
        <v>1</v>
      </c>
      <c r="P510" s="10"/>
      <c r="Q510" s="10"/>
    </row>
    <row r="511" spans="1:17" hidden="1" x14ac:dyDescent="0.35">
      <c r="A511" t="s">
        <v>460</v>
      </c>
      <c r="B511" t="s">
        <v>205</v>
      </c>
      <c r="C511" t="s">
        <v>742</v>
      </c>
      <c r="D511" t="s">
        <v>743</v>
      </c>
      <c r="E511">
        <f>SUM(Table18[[#This Row],[2025]:[2014]])</f>
        <v>1</v>
      </c>
      <c r="F511" s="10"/>
      <c r="G511" s="10"/>
      <c r="H511" s="10"/>
      <c r="I511" s="10"/>
      <c r="J511" s="10"/>
      <c r="K511" s="10"/>
      <c r="L511" s="10"/>
      <c r="M511" s="10"/>
      <c r="N511" s="10">
        <v>-4</v>
      </c>
      <c r="O511" s="10">
        <v>5</v>
      </c>
      <c r="P511" s="10"/>
      <c r="Q511" s="10"/>
    </row>
    <row r="512" spans="1:17" hidden="1" x14ac:dyDescent="0.35">
      <c r="A512" t="s">
        <v>460</v>
      </c>
      <c r="B512" t="s">
        <v>205</v>
      </c>
      <c r="C512" t="s">
        <v>744</v>
      </c>
      <c r="D512" t="s">
        <v>745</v>
      </c>
      <c r="E512">
        <f>SUM(Table18[[#This Row],[2025]:[2014]])</f>
        <v>8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2</v>
      </c>
      <c r="P512" s="10">
        <v>0</v>
      </c>
      <c r="Q512" s="10">
        <v>6</v>
      </c>
    </row>
    <row r="513" spans="1:17" hidden="1" x14ac:dyDescent="0.35">
      <c r="A513" t="s">
        <v>460</v>
      </c>
      <c r="B513" t="s">
        <v>205</v>
      </c>
      <c r="C513" t="s">
        <v>746</v>
      </c>
      <c r="D513" t="s">
        <v>747</v>
      </c>
      <c r="E513">
        <f>SUM(Table18[[#This Row],[2025]:[2014]])</f>
        <v>-2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>
        <v>-2</v>
      </c>
    </row>
    <row r="514" spans="1:17" hidden="1" x14ac:dyDescent="0.35">
      <c r="A514" t="s">
        <v>460</v>
      </c>
      <c r="B514" t="s">
        <v>205</v>
      </c>
      <c r="C514" t="s">
        <v>748</v>
      </c>
      <c r="D514" t="s">
        <v>749</v>
      </c>
      <c r="E514">
        <f>SUM(Table18[[#This Row],[2025]:[2014]])</f>
        <v>-1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>
        <v>-1</v>
      </c>
    </row>
    <row r="515" spans="1:17" hidden="1" x14ac:dyDescent="0.35">
      <c r="A515" t="s">
        <v>460</v>
      </c>
      <c r="B515" t="s">
        <v>205</v>
      </c>
      <c r="C515" t="s">
        <v>750</v>
      </c>
      <c r="D515" t="s">
        <v>751</v>
      </c>
      <c r="E515">
        <f>SUM(Table18[[#This Row],[2025]:[2014]])</f>
        <v>1</v>
      </c>
      <c r="F515" s="10"/>
      <c r="G515" s="10"/>
      <c r="H515" s="10">
        <v>1</v>
      </c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hidden="1" x14ac:dyDescent="0.35">
      <c r="A516" t="s">
        <v>460</v>
      </c>
      <c r="B516" t="s">
        <v>205</v>
      </c>
      <c r="C516" t="s">
        <v>300</v>
      </c>
      <c r="D516" t="s">
        <v>301</v>
      </c>
      <c r="E516">
        <f>SUM(Table18[[#This Row],[2025]:[2014]])</f>
        <v>2</v>
      </c>
      <c r="F516" s="10"/>
      <c r="G516" s="10"/>
      <c r="H516" s="10"/>
      <c r="I516" s="10"/>
      <c r="J516" s="10"/>
      <c r="K516" s="10">
        <v>1</v>
      </c>
      <c r="L516" s="10"/>
      <c r="M516" s="10"/>
      <c r="N516" s="10"/>
      <c r="O516" s="10"/>
      <c r="P516" s="10">
        <v>-1</v>
      </c>
      <c r="Q516" s="10">
        <v>2</v>
      </c>
    </row>
    <row r="517" spans="1:17" hidden="1" x14ac:dyDescent="0.35">
      <c r="A517" t="s">
        <v>460</v>
      </c>
      <c r="B517" t="s">
        <v>205</v>
      </c>
      <c r="C517" t="s">
        <v>456</v>
      </c>
      <c r="D517" t="s">
        <v>457</v>
      </c>
      <c r="E517">
        <f>SUM(Table18[[#This Row],[2025]:[2014]])</f>
        <v>676</v>
      </c>
      <c r="F517" s="10"/>
      <c r="G517" s="10">
        <v>3</v>
      </c>
      <c r="H517" s="10"/>
      <c r="I517" s="10">
        <v>15</v>
      </c>
      <c r="J517" s="10">
        <v>15</v>
      </c>
      <c r="K517" s="10">
        <v>118</v>
      </c>
      <c r="L517" s="10">
        <v>218</v>
      </c>
      <c r="M517" s="10">
        <v>247</v>
      </c>
      <c r="N517" s="10">
        <v>56</v>
      </c>
      <c r="O517" s="10"/>
      <c r="P517" s="10">
        <v>2</v>
      </c>
      <c r="Q517" s="10">
        <v>2</v>
      </c>
    </row>
    <row r="518" spans="1:17" hidden="1" x14ac:dyDescent="0.35">
      <c r="A518" t="s">
        <v>460</v>
      </c>
      <c r="B518" t="s">
        <v>205</v>
      </c>
      <c r="C518" t="s">
        <v>237</v>
      </c>
      <c r="D518" t="s">
        <v>238</v>
      </c>
      <c r="E518">
        <f>SUM(Table18[[#This Row],[2025]:[2014]])</f>
        <v>1764</v>
      </c>
      <c r="F518" s="10">
        <v>32</v>
      </c>
      <c r="G518" s="10">
        <v>81</v>
      </c>
      <c r="H518" s="10">
        <v>78</v>
      </c>
      <c r="I518" s="10">
        <v>84</v>
      </c>
      <c r="J518" s="10">
        <v>30</v>
      </c>
      <c r="K518" s="10">
        <v>40</v>
      </c>
      <c r="L518" s="10"/>
      <c r="M518" s="10"/>
      <c r="N518" s="10">
        <v>217</v>
      </c>
      <c r="O518" s="10">
        <v>318</v>
      </c>
      <c r="P518" s="10">
        <v>427</v>
      </c>
      <c r="Q518" s="10">
        <v>457</v>
      </c>
    </row>
    <row r="519" spans="1:17" hidden="1" x14ac:dyDescent="0.35">
      <c r="A519" t="s">
        <v>460</v>
      </c>
      <c r="B519" t="s">
        <v>205</v>
      </c>
      <c r="C519" t="s">
        <v>752</v>
      </c>
      <c r="D519" t="s">
        <v>753</v>
      </c>
      <c r="E519">
        <f>SUM(Table18[[#This Row],[2025]:[2014]])</f>
        <v>10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>
        <v>10</v>
      </c>
    </row>
    <row r="520" spans="1:17" hidden="1" x14ac:dyDescent="0.35">
      <c r="A520" t="s">
        <v>754</v>
      </c>
      <c r="B520" t="s">
        <v>755</v>
      </c>
      <c r="C520" t="s">
        <v>756</v>
      </c>
      <c r="D520" t="s">
        <v>757</v>
      </c>
      <c r="E520">
        <f>SUM(Table18[[#This Row],[2025]:[2014]])</f>
        <v>2</v>
      </c>
      <c r="F520" s="10"/>
      <c r="G520" s="10"/>
      <c r="H520" s="10"/>
      <c r="I520" s="10"/>
      <c r="J520" s="10"/>
      <c r="K520" s="10">
        <v>2</v>
      </c>
      <c r="L520" s="10"/>
      <c r="M520" s="10"/>
      <c r="N520" s="10"/>
      <c r="O520" s="10"/>
      <c r="P520" s="10"/>
      <c r="Q520" s="10"/>
    </row>
    <row r="521" spans="1:17" hidden="1" x14ac:dyDescent="0.35">
      <c r="A521" t="s">
        <v>754</v>
      </c>
      <c r="B521" t="s">
        <v>485</v>
      </c>
      <c r="C521" t="s">
        <v>486</v>
      </c>
      <c r="D521" t="s">
        <v>487</v>
      </c>
      <c r="E521">
        <f>SUM(Table18[[#This Row],[2025]:[2014]])</f>
        <v>5</v>
      </c>
      <c r="F521" s="10"/>
      <c r="G521" s="10"/>
      <c r="H521" s="10"/>
      <c r="I521" s="10"/>
      <c r="J521" s="10"/>
      <c r="K521" s="10"/>
      <c r="L521" s="10">
        <v>1</v>
      </c>
      <c r="M521" s="10">
        <v>2</v>
      </c>
      <c r="N521" s="10"/>
      <c r="O521" s="10"/>
      <c r="P521" s="10">
        <v>1</v>
      </c>
      <c r="Q521" s="10">
        <v>1</v>
      </c>
    </row>
    <row r="522" spans="1:17" hidden="1" x14ac:dyDescent="0.35">
      <c r="A522" t="s">
        <v>754</v>
      </c>
      <c r="B522" t="s">
        <v>123</v>
      </c>
      <c r="C522" t="s">
        <v>124</v>
      </c>
      <c r="D522" t="s">
        <v>125</v>
      </c>
      <c r="E522">
        <f>SUM(Table18[[#This Row],[2025]:[2014]])</f>
        <v>11</v>
      </c>
      <c r="F522" s="10"/>
      <c r="G522" s="10"/>
      <c r="H522" s="10"/>
      <c r="I522" s="10">
        <v>1</v>
      </c>
      <c r="J522" s="10"/>
      <c r="K522" s="10">
        <v>7</v>
      </c>
      <c r="L522" s="10">
        <v>2</v>
      </c>
      <c r="M522" s="10">
        <v>1</v>
      </c>
      <c r="N522" s="10"/>
      <c r="O522" s="10"/>
      <c r="P522" s="10"/>
      <c r="Q522" s="10"/>
    </row>
    <row r="523" spans="1:17" hidden="1" x14ac:dyDescent="0.35">
      <c r="A523" t="s">
        <v>754</v>
      </c>
      <c r="B523" t="s">
        <v>123</v>
      </c>
      <c r="C523" t="s">
        <v>488</v>
      </c>
      <c r="D523" t="s">
        <v>489</v>
      </c>
      <c r="E523">
        <f>SUM(Table18[[#This Row],[2025]:[2014]])</f>
        <v>0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  <c r="Q523" s="10"/>
    </row>
    <row r="524" spans="1:17" hidden="1" x14ac:dyDescent="0.35">
      <c r="A524" t="s">
        <v>754</v>
      </c>
      <c r="B524" t="s">
        <v>126</v>
      </c>
      <c r="C524" t="s">
        <v>307</v>
      </c>
      <c r="D524" t="s">
        <v>308</v>
      </c>
      <c r="E524">
        <f>SUM(Table18[[#This Row],[2025]:[2014]])</f>
        <v>1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>
        <v>1</v>
      </c>
    </row>
    <row r="525" spans="1:17" hidden="1" x14ac:dyDescent="0.35">
      <c r="A525" t="s">
        <v>754</v>
      </c>
      <c r="B525" t="s">
        <v>126</v>
      </c>
      <c r="C525" t="s">
        <v>127</v>
      </c>
      <c r="D525" t="s">
        <v>128</v>
      </c>
      <c r="E525">
        <f>SUM(Table18[[#This Row],[2025]:[2014]])</f>
        <v>2</v>
      </c>
      <c r="F525" s="10"/>
      <c r="G525" s="10">
        <v>1</v>
      </c>
      <c r="H525" s="10"/>
      <c r="I525" s="10">
        <v>1</v>
      </c>
      <c r="J525" s="10"/>
      <c r="K525" s="10"/>
      <c r="L525" s="10"/>
      <c r="M525" s="10"/>
      <c r="N525" s="10"/>
      <c r="O525" s="10"/>
      <c r="P525" s="10"/>
      <c r="Q525" s="10"/>
    </row>
    <row r="526" spans="1:17" hidden="1" x14ac:dyDescent="0.35">
      <c r="A526" t="s">
        <v>754</v>
      </c>
      <c r="B526" t="s">
        <v>131</v>
      </c>
      <c r="C526" t="s">
        <v>309</v>
      </c>
      <c r="D526" t="s">
        <v>310</v>
      </c>
      <c r="E526">
        <f>SUM(Table18[[#This Row],[2025]:[2014]])</f>
        <v>13</v>
      </c>
      <c r="F526" s="10"/>
      <c r="G526" s="10"/>
      <c r="H526" s="10"/>
      <c r="I526" s="10"/>
      <c r="J526" s="10"/>
      <c r="K526" s="10">
        <v>10</v>
      </c>
      <c r="L526" s="10">
        <v>3</v>
      </c>
      <c r="M526" s="10"/>
      <c r="N526" s="10"/>
      <c r="O526" s="10"/>
      <c r="P526" s="10"/>
      <c r="Q526" s="10"/>
    </row>
    <row r="527" spans="1:17" hidden="1" x14ac:dyDescent="0.35">
      <c r="A527" t="s">
        <v>754</v>
      </c>
      <c r="B527" t="s">
        <v>134</v>
      </c>
      <c r="C527" t="s">
        <v>135</v>
      </c>
      <c r="D527" t="s">
        <v>136</v>
      </c>
      <c r="E527">
        <f>SUM(Table18[[#This Row],[2025]:[2014]])</f>
        <v>1</v>
      </c>
      <c r="F527" s="10"/>
      <c r="G527" s="10"/>
      <c r="H527" s="10"/>
      <c r="I527" s="10"/>
      <c r="J527" s="10"/>
      <c r="K527" s="10"/>
      <c r="L527" s="10"/>
      <c r="M527" s="10">
        <v>1</v>
      </c>
      <c r="N527" s="10"/>
      <c r="O527" s="10"/>
      <c r="P527" s="10"/>
      <c r="Q527" s="10"/>
    </row>
    <row r="528" spans="1:17" hidden="1" x14ac:dyDescent="0.35">
      <c r="A528" t="s">
        <v>754</v>
      </c>
      <c r="B528" t="s">
        <v>139</v>
      </c>
      <c r="C528" t="s">
        <v>124</v>
      </c>
      <c r="D528" t="s">
        <v>313</v>
      </c>
      <c r="E528">
        <f>SUM(Table18[[#This Row],[2025]:[2014]])</f>
        <v>73</v>
      </c>
      <c r="F528" s="10"/>
      <c r="G528" s="10"/>
      <c r="H528" s="10"/>
      <c r="I528" s="10"/>
      <c r="J528" s="10">
        <v>1</v>
      </c>
      <c r="K528" s="10">
        <v>1</v>
      </c>
      <c r="L528" s="10">
        <v>21</v>
      </c>
      <c r="M528" s="10">
        <v>42</v>
      </c>
      <c r="N528" s="10"/>
      <c r="O528" s="10"/>
      <c r="P528" s="10">
        <v>3</v>
      </c>
      <c r="Q528" s="10">
        <v>5</v>
      </c>
    </row>
    <row r="529" spans="1:17" hidden="1" x14ac:dyDescent="0.35">
      <c r="A529" t="s">
        <v>754</v>
      </c>
      <c r="B529" t="s">
        <v>144</v>
      </c>
      <c r="C529" t="s">
        <v>124</v>
      </c>
      <c r="D529" t="s">
        <v>145</v>
      </c>
      <c r="E529">
        <f>SUM(Table18[[#This Row],[2025]:[2014]])</f>
        <v>5</v>
      </c>
      <c r="F529" s="10"/>
      <c r="G529" s="10"/>
      <c r="H529" s="10">
        <v>5</v>
      </c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hidden="1" x14ac:dyDescent="0.35">
      <c r="A530" t="s">
        <v>754</v>
      </c>
      <c r="B530" t="s">
        <v>144</v>
      </c>
      <c r="C530" t="s">
        <v>124</v>
      </c>
      <c r="D530" t="s">
        <v>246</v>
      </c>
      <c r="E530">
        <f>SUM(Table18[[#This Row],[2025]:[2014]])</f>
        <v>1</v>
      </c>
      <c r="F530" s="10"/>
      <c r="G530" s="10"/>
      <c r="H530" s="10"/>
      <c r="I530" s="10"/>
      <c r="J530" s="10"/>
      <c r="K530" s="10">
        <v>1</v>
      </c>
      <c r="L530" s="10"/>
      <c r="M530" s="10"/>
      <c r="N530" s="10"/>
      <c r="O530" s="10"/>
      <c r="P530" s="10"/>
      <c r="Q530" s="10"/>
    </row>
    <row r="531" spans="1:17" hidden="1" x14ac:dyDescent="0.35">
      <c r="A531" t="s">
        <v>754</v>
      </c>
      <c r="B531" t="s">
        <v>144</v>
      </c>
      <c r="C531" t="s">
        <v>124</v>
      </c>
      <c r="D531" t="s">
        <v>506</v>
      </c>
      <c r="E531">
        <f>SUM(Table18[[#This Row],[2025]:[2014]])</f>
        <v>1</v>
      </c>
      <c r="F531" s="10"/>
      <c r="G531" s="10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hidden="1" x14ac:dyDescent="0.35">
      <c r="A532" t="s">
        <v>754</v>
      </c>
      <c r="B532" t="s">
        <v>144</v>
      </c>
      <c r="C532" t="s">
        <v>124</v>
      </c>
      <c r="D532" t="s">
        <v>146</v>
      </c>
      <c r="E532">
        <f>SUM(Table18[[#This Row],[2025]:[2014]])</f>
        <v>9</v>
      </c>
      <c r="F532" s="10"/>
      <c r="G532" s="10">
        <v>-4</v>
      </c>
      <c r="H532" s="10">
        <v>-1</v>
      </c>
      <c r="I532" s="10"/>
      <c r="J532" s="10"/>
      <c r="K532" s="10"/>
      <c r="L532" s="10"/>
      <c r="M532" s="10"/>
      <c r="N532" s="10"/>
      <c r="O532" s="10">
        <v>14</v>
      </c>
      <c r="P532" s="10"/>
      <c r="Q532" s="10"/>
    </row>
    <row r="533" spans="1:17" hidden="1" x14ac:dyDescent="0.35">
      <c r="A533" t="s">
        <v>754</v>
      </c>
      <c r="B533" t="s">
        <v>144</v>
      </c>
      <c r="C533" t="s">
        <v>124</v>
      </c>
      <c r="D533" t="s">
        <v>314</v>
      </c>
      <c r="E533">
        <f>SUM(Table18[[#This Row],[2025]:[2014]])</f>
        <v>2</v>
      </c>
      <c r="F533" s="10"/>
      <c r="G533" s="10"/>
      <c r="H533" s="10"/>
      <c r="I533" s="10"/>
      <c r="J533" s="10">
        <v>1</v>
      </c>
      <c r="K533" s="10"/>
      <c r="L533" s="10"/>
      <c r="M533" s="10"/>
      <c r="N533" s="10">
        <v>1</v>
      </c>
      <c r="O533" s="10"/>
      <c r="P533" s="10"/>
      <c r="Q533" s="10"/>
    </row>
    <row r="534" spans="1:17" hidden="1" x14ac:dyDescent="0.35">
      <c r="A534" t="s">
        <v>754</v>
      </c>
      <c r="B534" t="s">
        <v>144</v>
      </c>
      <c r="C534" t="s">
        <v>124</v>
      </c>
      <c r="D534" t="s">
        <v>315</v>
      </c>
      <c r="E534">
        <f>SUM(Table18[[#This Row],[2025]:[2014]])</f>
        <v>1</v>
      </c>
      <c r="F534" s="10"/>
      <c r="G534" s="10"/>
      <c r="H534" s="10"/>
      <c r="I534" s="10"/>
      <c r="J534" s="10"/>
      <c r="K534" s="10">
        <v>1</v>
      </c>
      <c r="L534" s="10"/>
      <c r="M534" s="10"/>
      <c r="N534" s="10"/>
      <c r="O534" s="10"/>
      <c r="P534" s="10"/>
      <c r="Q534" s="10"/>
    </row>
    <row r="535" spans="1:17" hidden="1" x14ac:dyDescent="0.35">
      <c r="A535" t="s">
        <v>754</v>
      </c>
      <c r="B535" t="s">
        <v>144</v>
      </c>
      <c r="C535" t="s">
        <v>124</v>
      </c>
      <c r="D535" t="s">
        <v>758</v>
      </c>
      <c r="E535">
        <f>SUM(Table18[[#This Row],[2025]:[2014]])</f>
        <v>1</v>
      </c>
      <c r="F535" s="10"/>
      <c r="G535" s="10"/>
      <c r="H535" s="10"/>
      <c r="I535" s="10"/>
      <c r="J535" s="10"/>
      <c r="K535" s="10">
        <v>1</v>
      </c>
      <c r="L535" s="10"/>
      <c r="M535" s="10"/>
      <c r="N535" s="10"/>
      <c r="O535" s="10"/>
      <c r="P535" s="10"/>
      <c r="Q535" s="10"/>
    </row>
    <row r="536" spans="1:17" hidden="1" x14ac:dyDescent="0.35">
      <c r="A536" t="s">
        <v>754</v>
      </c>
      <c r="B536" t="s">
        <v>144</v>
      </c>
      <c r="C536" t="s">
        <v>124</v>
      </c>
      <c r="D536" t="s">
        <v>247</v>
      </c>
      <c r="E536">
        <f>SUM(Table18[[#This Row],[2025]:[2014]])</f>
        <v>1</v>
      </c>
      <c r="F536" s="10"/>
      <c r="G536" s="10"/>
      <c r="H536" s="10">
        <v>1</v>
      </c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hidden="1" x14ac:dyDescent="0.35">
      <c r="A537" t="s">
        <v>754</v>
      </c>
      <c r="B537" t="s">
        <v>144</v>
      </c>
      <c r="C537" t="s">
        <v>124</v>
      </c>
      <c r="D537" t="s">
        <v>147</v>
      </c>
      <c r="E537">
        <f>SUM(Table18[[#This Row],[2025]:[2014]])</f>
        <v>2</v>
      </c>
      <c r="F537" s="10"/>
      <c r="G537" s="10"/>
      <c r="H537" s="10"/>
      <c r="I537" s="10">
        <v>2</v>
      </c>
      <c r="J537" s="10"/>
      <c r="K537" s="10"/>
      <c r="L537" s="10"/>
      <c r="M537" s="10"/>
      <c r="N537" s="10"/>
      <c r="O537" s="10"/>
      <c r="P537" s="10"/>
      <c r="Q537" s="10"/>
    </row>
    <row r="538" spans="1:17" hidden="1" x14ac:dyDescent="0.35">
      <c r="A538" t="s">
        <v>754</v>
      </c>
      <c r="B538" t="s">
        <v>144</v>
      </c>
      <c r="C538" t="s">
        <v>124</v>
      </c>
      <c r="D538" t="s">
        <v>148</v>
      </c>
      <c r="E538">
        <f>SUM(Table18[[#This Row],[2025]:[2014]])</f>
        <v>77</v>
      </c>
      <c r="F538" s="10"/>
      <c r="G538" s="10">
        <v>2</v>
      </c>
      <c r="H538" s="10">
        <v>24</v>
      </c>
      <c r="I538" s="10">
        <v>26</v>
      </c>
      <c r="J538" s="10">
        <v>20</v>
      </c>
      <c r="K538" s="10">
        <v>2</v>
      </c>
      <c r="L538" s="10">
        <v>3</v>
      </c>
      <c r="M538" s="10"/>
      <c r="N538" s="10"/>
      <c r="O538" s="10"/>
      <c r="P538" s="10"/>
      <c r="Q538" s="10"/>
    </row>
    <row r="539" spans="1:17" hidden="1" x14ac:dyDescent="0.35">
      <c r="A539" t="s">
        <v>754</v>
      </c>
      <c r="B539" t="s">
        <v>144</v>
      </c>
      <c r="C539" t="s">
        <v>124</v>
      </c>
      <c r="D539" t="s">
        <v>508</v>
      </c>
      <c r="E539">
        <f>SUM(Table18[[#This Row],[2025]:[2014]])</f>
        <v>2</v>
      </c>
      <c r="F539" s="10"/>
      <c r="G539" s="10"/>
      <c r="H539" s="10"/>
      <c r="I539" s="10"/>
      <c r="J539" s="10"/>
      <c r="K539" s="10">
        <v>2</v>
      </c>
      <c r="L539" s="10"/>
      <c r="M539" s="10"/>
      <c r="N539" s="10"/>
      <c r="O539" s="10"/>
      <c r="P539" s="10"/>
      <c r="Q539" s="10"/>
    </row>
    <row r="540" spans="1:17" hidden="1" x14ac:dyDescent="0.35">
      <c r="A540" t="s">
        <v>754</v>
      </c>
      <c r="B540" t="s">
        <v>144</v>
      </c>
      <c r="C540" t="s">
        <v>124</v>
      </c>
      <c r="D540" t="s">
        <v>150</v>
      </c>
      <c r="E540">
        <f>SUM(Table18[[#This Row],[2025]:[2014]])</f>
        <v>5</v>
      </c>
      <c r="F540" s="10"/>
      <c r="G540" s="10">
        <v>5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hidden="1" x14ac:dyDescent="0.35">
      <c r="A541" t="s">
        <v>754</v>
      </c>
      <c r="B541" t="s">
        <v>144</v>
      </c>
      <c r="C541" t="s">
        <v>386</v>
      </c>
      <c r="D541" t="s">
        <v>387</v>
      </c>
      <c r="E541">
        <f>SUM(Table18[[#This Row],[2025]:[2014]])</f>
        <v>4</v>
      </c>
      <c r="F541" s="10"/>
      <c r="G541" s="10"/>
      <c r="H541" s="10"/>
      <c r="I541" s="10">
        <v>2</v>
      </c>
      <c r="J541" s="10">
        <v>2</v>
      </c>
      <c r="K541" s="10"/>
      <c r="L541" s="10"/>
      <c r="M541" s="10"/>
      <c r="N541" s="10"/>
      <c r="O541" s="10"/>
      <c r="P541" s="10"/>
      <c r="Q541" s="10"/>
    </row>
    <row r="542" spans="1:17" hidden="1" x14ac:dyDescent="0.35">
      <c r="A542" t="s">
        <v>754</v>
      </c>
      <c r="B542" t="s">
        <v>144</v>
      </c>
      <c r="C542" t="s">
        <v>316</v>
      </c>
      <c r="D542" t="s">
        <v>317</v>
      </c>
      <c r="E542">
        <f>SUM(Table18[[#This Row],[2025]:[2014]])</f>
        <v>1</v>
      </c>
      <c r="F542" s="10"/>
      <c r="G542" s="10"/>
      <c r="H542" s="10"/>
      <c r="I542" s="10"/>
      <c r="J542" s="10"/>
      <c r="K542" s="10"/>
      <c r="L542" s="10">
        <v>1</v>
      </c>
      <c r="M542" s="10"/>
      <c r="N542" s="10"/>
      <c r="O542" s="10"/>
      <c r="P542" s="10"/>
      <c r="Q542" s="10"/>
    </row>
    <row r="543" spans="1:17" hidden="1" x14ac:dyDescent="0.35">
      <c r="A543" t="s">
        <v>754</v>
      </c>
      <c r="B543" t="s">
        <v>144</v>
      </c>
      <c r="C543" t="s">
        <v>759</v>
      </c>
      <c r="D543" t="s">
        <v>760</v>
      </c>
      <c r="E543">
        <f>SUM(Table18[[#This Row],[2025]:[2014]])</f>
        <v>1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v>1</v>
      </c>
      <c r="P543" s="10"/>
      <c r="Q543" s="10"/>
    </row>
    <row r="544" spans="1:17" hidden="1" x14ac:dyDescent="0.35">
      <c r="A544" t="s">
        <v>754</v>
      </c>
      <c r="B544" t="s">
        <v>144</v>
      </c>
      <c r="C544" t="s">
        <v>545</v>
      </c>
      <c r="D544" t="s">
        <v>546</v>
      </c>
      <c r="E544">
        <f>SUM(Table18[[#This Row],[2025]:[2014]])</f>
        <v>4</v>
      </c>
      <c r="F544" s="10"/>
      <c r="G544" s="10"/>
      <c r="H544" s="10"/>
      <c r="I544" s="10"/>
      <c r="J544" s="10"/>
      <c r="K544" s="10"/>
      <c r="L544" s="10">
        <v>1</v>
      </c>
      <c r="M544" s="10"/>
      <c r="N544" s="10">
        <v>1</v>
      </c>
      <c r="O544" s="10">
        <v>2</v>
      </c>
      <c r="P544" s="10"/>
      <c r="Q544" s="10"/>
    </row>
    <row r="545" spans="1:17" hidden="1" x14ac:dyDescent="0.35">
      <c r="A545" t="s">
        <v>754</v>
      </c>
      <c r="B545" t="s">
        <v>144</v>
      </c>
      <c r="C545" t="s">
        <v>761</v>
      </c>
      <c r="D545" t="s">
        <v>762</v>
      </c>
      <c r="E545">
        <f>SUM(Table18[[#This Row],[2025]:[2014]])</f>
        <v>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>
        <v>1</v>
      </c>
    </row>
    <row r="546" spans="1:17" hidden="1" x14ac:dyDescent="0.35">
      <c r="A546" t="s">
        <v>754</v>
      </c>
      <c r="B546" t="s">
        <v>144</v>
      </c>
      <c r="C546" t="s">
        <v>161</v>
      </c>
      <c r="D546" t="s">
        <v>162</v>
      </c>
      <c r="E546">
        <f>SUM(Table18[[#This Row],[2025]:[2014]])</f>
        <v>5</v>
      </c>
      <c r="F546" s="10"/>
      <c r="G546" s="10">
        <v>1</v>
      </c>
      <c r="H546" s="10"/>
      <c r="I546" s="10">
        <v>1</v>
      </c>
      <c r="J546" s="10">
        <v>3</v>
      </c>
      <c r="K546" s="10"/>
      <c r="L546" s="10"/>
      <c r="M546" s="10"/>
      <c r="N546" s="10"/>
      <c r="O546" s="10"/>
      <c r="P546" s="10"/>
      <c r="Q546" s="10"/>
    </row>
    <row r="547" spans="1:17" hidden="1" x14ac:dyDescent="0.35">
      <c r="A547" t="s">
        <v>754</v>
      </c>
      <c r="B547" t="s">
        <v>324</v>
      </c>
      <c r="C547" t="s">
        <v>567</v>
      </c>
      <c r="D547" t="s">
        <v>568</v>
      </c>
      <c r="E547">
        <f>SUM(Table18[[#This Row],[2025]:[2014]])</f>
        <v>1</v>
      </c>
      <c r="F547" s="10"/>
      <c r="G547" s="10"/>
      <c r="H547" s="10"/>
      <c r="I547" s="10"/>
      <c r="J547" s="10"/>
      <c r="K547" s="10">
        <v>1</v>
      </c>
      <c r="L547" s="10"/>
      <c r="M547" s="10"/>
      <c r="N547" s="10"/>
      <c r="O547" s="10"/>
      <c r="P547" s="10"/>
      <c r="Q547" s="10"/>
    </row>
    <row r="548" spans="1:17" hidden="1" x14ac:dyDescent="0.35">
      <c r="A548" t="s">
        <v>754</v>
      </c>
      <c r="B548" t="s">
        <v>324</v>
      </c>
      <c r="C548" t="s">
        <v>325</v>
      </c>
      <c r="D548" t="s">
        <v>326</v>
      </c>
      <c r="E548">
        <f>SUM(Table18[[#This Row],[2025]:[2014]])</f>
        <v>1</v>
      </c>
      <c r="F548" s="10"/>
      <c r="G548" s="10"/>
      <c r="H548" s="10"/>
      <c r="I548" s="10"/>
      <c r="J548" s="10"/>
      <c r="K548" s="10"/>
      <c r="L548" s="10">
        <v>1</v>
      </c>
      <c r="M548" s="10"/>
      <c r="N548" s="10"/>
      <c r="O548" s="10"/>
      <c r="P548" s="10"/>
      <c r="Q548" s="10"/>
    </row>
    <row r="549" spans="1:17" hidden="1" x14ac:dyDescent="0.35">
      <c r="A549" t="s">
        <v>754</v>
      </c>
      <c r="B549" t="s">
        <v>572</v>
      </c>
      <c r="C549" t="s">
        <v>573</v>
      </c>
      <c r="D549" t="s">
        <v>574</v>
      </c>
      <c r="E549">
        <f>SUM(Table18[[#This Row],[2025]:[2014]])</f>
        <v>3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>
        <v>3</v>
      </c>
      <c r="P549" s="10"/>
      <c r="Q549" s="10"/>
    </row>
    <row r="550" spans="1:17" hidden="1" x14ac:dyDescent="0.35">
      <c r="A550" t="s">
        <v>754</v>
      </c>
      <c r="B550" t="s">
        <v>572</v>
      </c>
      <c r="C550" t="s">
        <v>575</v>
      </c>
      <c r="D550" t="s">
        <v>576</v>
      </c>
      <c r="E550">
        <f>SUM(Table18[[#This Row],[2025]:[2014]])</f>
        <v>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2</v>
      </c>
      <c r="Q550" s="10"/>
    </row>
    <row r="551" spans="1:17" hidden="1" x14ac:dyDescent="0.35">
      <c r="A551" t="s">
        <v>754</v>
      </c>
      <c r="B551" t="s">
        <v>572</v>
      </c>
      <c r="C551" t="s">
        <v>763</v>
      </c>
      <c r="D551" t="s">
        <v>764</v>
      </c>
      <c r="E551">
        <f>SUM(Table18[[#This Row],[2025]:[2014]])</f>
        <v>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>
        <v>2</v>
      </c>
      <c r="Q551" s="10"/>
    </row>
    <row r="552" spans="1:17" hidden="1" x14ac:dyDescent="0.35">
      <c r="A552" t="s">
        <v>754</v>
      </c>
      <c r="B552" t="s">
        <v>254</v>
      </c>
      <c r="C552" t="s">
        <v>585</v>
      </c>
      <c r="D552" t="s">
        <v>586</v>
      </c>
      <c r="E552">
        <f>SUM(Table18[[#This Row],[2025]:[2014]])</f>
        <v>836</v>
      </c>
      <c r="F552" s="10"/>
      <c r="G552" s="10"/>
      <c r="H552" s="10"/>
      <c r="I552" s="10"/>
      <c r="J552" s="10"/>
      <c r="K552" s="10"/>
      <c r="L552" s="10">
        <v>35</v>
      </c>
      <c r="M552" s="10">
        <v>56</v>
      </c>
      <c r="N552" s="10">
        <v>263</v>
      </c>
      <c r="O552" s="10">
        <v>228</v>
      </c>
      <c r="P552" s="10">
        <v>188</v>
      </c>
      <c r="Q552" s="10">
        <v>66</v>
      </c>
    </row>
    <row r="553" spans="1:17" hidden="1" x14ac:dyDescent="0.35">
      <c r="A553" t="s">
        <v>754</v>
      </c>
      <c r="B553" t="s">
        <v>254</v>
      </c>
      <c r="C553" t="s">
        <v>765</v>
      </c>
      <c r="D553" t="s">
        <v>766</v>
      </c>
      <c r="E553">
        <f>SUM(Table18[[#This Row],[2025]:[2014]])</f>
        <v>2</v>
      </c>
      <c r="F553" s="10"/>
      <c r="G553" s="10"/>
      <c r="H553" s="10"/>
      <c r="I553" s="10">
        <v>2</v>
      </c>
      <c r="J553" s="10"/>
      <c r="K553" s="10"/>
      <c r="L553" s="10"/>
      <c r="M553" s="10"/>
      <c r="N553" s="10"/>
      <c r="O553" s="10"/>
      <c r="P553" s="10"/>
      <c r="Q553" s="10"/>
    </row>
    <row r="554" spans="1:17" hidden="1" x14ac:dyDescent="0.35">
      <c r="A554" t="s">
        <v>754</v>
      </c>
      <c r="B554" t="s">
        <v>254</v>
      </c>
      <c r="C554" t="s">
        <v>767</v>
      </c>
      <c r="D554" t="s">
        <v>768</v>
      </c>
      <c r="E554">
        <f>SUM(Table18[[#This Row],[2025]:[2014]])</f>
        <v>8</v>
      </c>
      <c r="F554" s="10"/>
      <c r="G554" s="10"/>
      <c r="H554" s="10">
        <v>3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</row>
    <row r="555" spans="1:17" hidden="1" x14ac:dyDescent="0.35">
      <c r="A555" t="s">
        <v>754</v>
      </c>
      <c r="B555" t="s">
        <v>254</v>
      </c>
      <c r="C555" t="s">
        <v>587</v>
      </c>
      <c r="D555" t="s">
        <v>588</v>
      </c>
      <c r="E555">
        <f>SUM(Table18[[#This Row],[2025]:[2014]])</f>
        <v>1</v>
      </c>
      <c r="F555" s="10"/>
      <c r="G555" s="10"/>
      <c r="H555" s="10"/>
      <c r="I555" s="10"/>
      <c r="J555" s="10"/>
      <c r="K555" s="10"/>
      <c r="L555" s="10">
        <v>1</v>
      </c>
      <c r="M555" s="10"/>
      <c r="N555" s="10"/>
      <c r="O555" s="10"/>
      <c r="P555" s="10"/>
      <c r="Q555" s="10"/>
    </row>
    <row r="556" spans="1:17" hidden="1" x14ac:dyDescent="0.35">
      <c r="A556" t="s">
        <v>754</v>
      </c>
      <c r="B556" t="s">
        <v>254</v>
      </c>
      <c r="C556" t="s">
        <v>769</v>
      </c>
      <c r="D556" t="s">
        <v>770</v>
      </c>
      <c r="E556">
        <f>SUM(Table18[[#This Row],[2025]:[2014]])</f>
        <v>58</v>
      </c>
      <c r="F556" s="10"/>
      <c r="G556" s="10"/>
      <c r="H556" s="10"/>
      <c r="I556" s="10"/>
      <c r="J556" s="10">
        <v>16</v>
      </c>
      <c r="K556" s="10">
        <v>37</v>
      </c>
      <c r="L556" s="10">
        <v>5</v>
      </c>
      <c r="M556" s="10"/>
      <c r="N556" s="10"/>
      <c r="O556" s="10"/>
      <c r="P556" s="10"/>
      <c r="Q556" s="10"/>
    </row>
    <row r="557" spans="1:17" hidden="1" x14ac:dyDescent="0.35">
      <c r="A557" t="s">
        <v>754</v>
      </c>
      <c r="B557" t="s">
        <v>254</v>
      </c>
      <c r="C557" t="s">
        <v>327</v>
      </c>
      <c r="D557" t="s">
        <v>328</v>
      </c>
      <c r="E557">
        <f>SUM(Table18[[#This Row],[2025]:[2014]])</f>
        <v>2</v>
      </c>
      <c r="F557" s="10"/>
      <c r="G557" s="10"/>
      <c r="H557" s="10"/>
      <c r="I557" s="10">
        <v>0</v>
      </c>
      <c r="J557" s="10"/>
      <c r="K557" s="10"/>
      <c r="L557" s="10"/>
      <c r="M557" s="10"/>
      <c r="N557" s="10"/>
      <c r="O557" s="10">
        <v>2</v>
      </c>
      <c r="P557" s="10"/>
      <c r="Q557" s="10"/>
    </row>
    <row r="558" spans="1:17" hidden="1" x14ac:dyDescent="0.35">
      <c r="A558" t="s">
        <v>754</v>
      </c>
      <c r="B558" t="s">
        <v>254</v>
      </c>
      <c r="C558" t="s">
        <v>771</v>
      </c>
      <c r="D558" t="s">
        <v>772</v>
      </c>
      <c r="E558">
        <f>SUM(Table18[[#This Row],[2025]:[2014]])</f>
        <v>1</v>
      </c>
      <c r="F558" s="10"/>
      <c r="G558" s="10"/>
      <c r="H558" s="10"/>
      <c r="I558" s="10"/>
      <c r="J558" s="10"/>
      <c r="K558" s="10"/>
      <c r="L558" s="10">
        <v>1</v>
      </c>
      <c r="M558" s="10"/>
      <c r="N558" s="10"/>
      <c r="O558" s="10"/>
      <c r="P558" s="10"/>
      <c r="Q558" s="10"/>
    </row>
    <row r="559" spans="1:17" hidden="1" x14ac:dyDescent="0.35">
      <c r="A559" t="s">
        <v>754</v>
      </c>
      <c r="B559" t="s">
        <v>254</v>
      </c>
      <c r="C559" t="s">
        <v>773</v>
      </c>
      <c r="D559" t="s">
        <v>774</v>
      </c>
      <c r="E559">
        <f>SUM(Table18[[#This Row],[2025]:[2014]])</f>
        <v>0</v>
      </c>
      <c r="F559" s="10"/>
      <c r="G559" s="10"/>
      <c r="H559" s="10"/>
      <c r="I559" s="10"/>
      <c r="J559" s="10"/>
      <c r="K559" s="10"/>
      <c r="L559" s="10"/>
      <c r="M559" s="10">
        <v>-1</v>
      </c>
      <c r="N559" s="10">
        <v>1</v>
      </c>
      <c r="O559" s="10"/>
      <c r="P559" s="10"/>
      <c r="Q559" s="10"/>
    </row>
    <row r="560" spans="1:17" hidden="1" x14ac:dyDescent="0.35">
      <c r="A560" t="s">
        <v>754</v>
      </c>
      <c r="B560" t="s">
        <v>254</v>
      </c>
      <c r="C560" t="s">
        <v>589</v>
      </c>
      <c r="D560" t="s">
        <v>590</v>
      </c>
      <c r="E560">
        <f>SUM(Table18[[#This Row],[2025]:[2014]])</f>
        <v>4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>
        <v>4</v>
      </c>
      <c r="P560" s="10"/>
      <c r="Q560" s="10"/>
    </row>
    <row r="561" spans="1:17" hidden="1" x14ac:dyDescent="0.35">
      <c r="A561" t="s">
        <v>754</v>
      </c>
      <c r="B561" t="s">
        <v>254</v>
      </c>
      <c r="C561" t="s">
        <v>591</v>
      </c>
      <c r="D561" t="s">
        <v>592</v>
      </c>
      <c r="E561">
        <f>SUM(Table18[[#This Row],[2025]:[2014]])</f>
        <v>4</v>
      </c>
      <c r="F561" s="10"/>
      <c r="G561" s="10"/>
      <c r="H561" s="10"/>
      <c r="I561" s="10"/>
      <c r="J561" s="10"/>
      <c r="K561" s="10"/>
      <c r="L561" s="10">
        <v>4</v>
      </c>
      <c r="M561" s="10"/>
      <c r="N561" s="10"/>
      <c r="O561" s="10"/>
      <c r="P561" s="10"/>
      <c r="Q561" s="10"/>
    </row>
    <row r="562" spans="1:17" hidden="1" x14ac:dyDescent="0.35">
      <c r="A562" t="s">
        <v>754</v>
      </c>
      <c r="B562" t="s">
        <v>163</v>
      </c>
      <c r="C562" t="s">
        <v>775</v>
      </c>
      <c r="D562" t="s">
        <v>776</v>
      </c>
      <c r="E562">
        <f>SUM(Table18[[#This Row],[2025]:[2014]])</f>
        <v>3</v>
      </c>
      <c r="F562" s="10"/>
      <c r="G562" s="10"/>
      <c r="H562" s="10"/>
      <c r="I562" s="10"/>
      <c r="J562" s="10"/>
      <c r="K562" s="10"/>
      <c r="L562" s="10"/>
      <c r="M562" s="10"/>
      <c r="N562" s="10">
        <v>1</v>
      </c>
      <c r="O562" s="10">
        <v>2</v>
      </c>
      <c r="P562" s="10"/>
      <c r="Q562" s="10"/>
    </row>
    <row r="563" spans="1:17" hidden="1" x14ac:dyDescent="0.35">
      <c r="A563" t="s">
        <v>754</v>
      </c>
      <c r="B563" t="s">
        <v>163</v>
      </c>
      <c r="C563" t="s">
        <v>164</v>
      </c>
      <c r="D563" t="s">
        <v>165</v>
      </c>
      <c r="E563">
        <f>SUM(Table18[[#This Row],[2025]:[2014]])</f>
        <v>38</v>
      </c>
      <c r="F563" s="10"/>
      <c r="G563" s="10"/>
      <c r="H563" s="10"/>
      <c r="I563" s="10"/>
      <c r="J563" s="10"/>
      <c r="K563" s="10">
        <v>2</v>
      </c>
      <c r="L563" s="10">
        <v>18</v>
      </c>
      <c r="M563" s="10">
        <v>14</v>
      </c>
      <c r="N563" s="10">
        <v>4</v>
      </c>
      <c r="O563" s="10"/>
      <c r="P563" s="10"/>
      <c r="Q563" s="10"/>
    </row>
    <row r="564" spans="1:17" hidden="1" x14ac:dyDescent="0.35">
      <c r="A564" t="s">
        <v>754</v>
      </c>
      <c r="B564" t="s">
        <v>166</v>
      </c>
      <c r="C564" t="s">
        <v>395</v>
      </c>
      <c r="D564" t="s">
        <v>396</v>
      </c>
      <c r="E564">
        <f>SUM(Table18[[#This Row],[2025]:[2014]])</f>
        <v>2</v>
      </c>
      <c r="F564" s="10"/>
      <c r="G564" s="10"/>
      <c r="H564" s="10"/>
      <c r="I564" s="10">
        <v>1</v>
      </c>
      <c r="J564" s="10">
        <v>1</v>
      </c>
      <c r="K564" s="10"/>
      <c r="L564" s="10"/>
      <c r="M564" s="10"/>
      <c r="N564" s="10"/>
      <c r="O564" s="10"/>
      <c r="P564" s="10"/>
      <c r="Q564" s="10"/>
    </row>
    <row r="565" spans="1:17" hidden="1" x14ac:dyDescent="0.35">
      <c r="A565" t="s">
        <v>754</v>
      </c>
      <c r="B565" t="s">
        <v>166</v>
      </c>
      <c r="C565" t="s">
        <v>595</v>
      </c>
      <c r="D565" t="s">
        <v>596</v>
      </c>
      <c r="E565">
        <f>SUM(Table18[[#This Row],[2025]:[2014]])</f>
        <v>0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  <c r="Q565" s="10"/>
    </row>
    <row r="566" spans="1:17" hidden="1" x14ac:dyDescent="0.35">
      <c r="A566" t="s">
        <v>754</v>
      </c>
      <c r="B566" t="s">
        <v>601</v>
      </c>
      <c r="C566" t="s">
        <v>777</v>
      </c>
      <c r="D566" t="s">
        <v>778</v>
      </c>
      <c r="E566">
        <f>SUM(Table18[[#This Row],[2025]:[2014]])</f>
        <v>1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</row>
    <row r="567" spans="1:17" hidden="1" x14ac:dyDescent="0.35">
      <c r="A567" t="s">
        <v>754</v>
      </c>
      <c r="B567" t="s">
        <v>329</v>
      </c>
      <c r="C567" t="s">
        <v>330</v>
      </c>
      <c r="D567" t="s">
        <v>331</v>
      </c>
      <c r="E567">
        <f>SUM(Table18[[#This Row],[2025]:[2014]])</f>
        <v>36</v>
      </c>
      <c r="F567" s="10"/>
      <c r="G567" s="10"/>
      <c r="H567" s="10"/>
      <c r="I567" s="10"/>
      <c r="J567" s="10"/>
      <c r="K567" s="10"/>
      <c r="L567" s="10"/>
      <c r="M567" s="10">
        <v>10</v>
      </c>
      <c r="N567" s="10">
        <v>6</v>
      </c>
      <c r="O567" s="10">
        <v>2</v>
      </c>
      <c r="P567" s="10">
        <v>8</v>
      </c>
      <c r="Q567" s="10">
        <v>10</v>
      </c>
    </row>
    <row r="568" spans="1:17" hidden="1" x14ac:dyDescent="0.35">
      <c r="A568" t="s">
        <v>754</v>
      </c>
      <c r="B568" t="s">
        <v>329</v>
      </c>
      <c r="C568" t="s">
        <v>779</v>
      </c>
      <c r="D568" t="s">
        <v>780</v>
      </c>
      <c r="E568">
        <f>SUM(Table18[[#This Row],[2025]:[2014]])</f>
        <v>3</v>
      </c>
      <c r="F568" s="10"/>
      <c r="G568" s="10"/>
      <c r="H568" s="10"/>
      <c r="I568" s="10"/>
      <c r="J568" s="10">
        <v>1</v>
      </c>
      <c r="K568" s="10"/>
      <c r="L568" s="10">
        <v>2</v>
      </c>
      <c r="M568" s="10"/>
      <c r="N568" s="10"/>
      <c r="O568" s="10"/>
      <c r="P568" s="10"/>
      <c r="Q568" s="10"/>
    </row>
    <row r="569" spans="1:17" hidden="1" x14ac:dyDescent="0.35">
      <c r="A569" t="s">
        <v>754</v>
      </c>
      <c r="B569" t="s">
        <v>329</v>
      </c>
      <c r="C569" t="s">
        <v>332</v>
      </c>
      <c r="D569" t="s">
        <v>333</v>
      </c>
      <c r="E569">
        <f>SUM(Table18[[#This Row],[2025]:[2014]])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</row>
    <row r="570" spans="1:17" hidden="1" x14ac:dyDescent="0.35">
      <c r="A570" t="s">
        <v>754</v>
      </c>
      <c r="B570" t="s">
        <v>169</v>
      </c>
      <c r="C570" t="s">
        <v>124</v>
      </c>
      <c r="D570" t="s">
        <v>170</v>
      </c>
      <c r="E570">
        <f>SUM(Table18[[#This Row],[2025]:[2014]])</f>
        <v>-13</v>
      </c>
      <c r="F570" s="10"/>
      <c r="G570" s="10">
        <v>-12</v>
      </c>
      <c r="H570" s="10"/>
      <c r="I570" s="10">
        <v>-1</v>
      </c>
      <c r="J570" s="10"/>
      <c r="K570" s="10"/>
      <c r="L570" s="10"/>
      <c r="M570" s="10"/>
      <c r="N570" s="10"/>
      <c r="O570" s="10">
        <v>0</v>
      </c>
      <c r="P570" s="10"/>
      <c r="Q570" s="10"/>
    </row>
    <row r="571" spans="1:17" hidden="1" x14ac:dyDescent="0.35">
      <c r="A571" t="s">
        <v>754</v>
      </c>
      <c r="B571" t="s">
        <v>172</v>
      </c>
      <c r="C571" t="s">
        <v>781</v>
      </c>
      <c r="D571" t="s">
        <v>782</v>
      </c>
      <c r="E571">
        <f>SUM(Table18[[#This Row],[2025]:[2014]])</f>
        <v>0</v>
      </c>
      <c r="F571" s="10"/>
      <c r="G571" s="10"/>
      <c r="H571" s="10"/>
      <c r="I571" s="10">
        <v>0</v>
      </c>
      <c r="J571" s="10"/>
      <c r="K571" s="10"/>
      <c r="L571" s="10"/>
      <c r="M571" s="10"/>
      <c r="N571" s="10"/>
      <c r="O571" s="10"/>
      <c r="P571" s="10"/>
      <c r="Q571" s="10"/>
    </row>
    <row r="572" spans="1:17" hidden="1" x14ac:dyDescent="0.35">
      <c r="A572" t="s">
        <v>754</v>
      </c>
      <c r="B572" t="s">
        <v>172</v>
      </c>
      <c r="C572" t="s">
        <v>609</v>
      </c>
      <c r="D572" t="s">
        <v>610</v>
      </c>
      <c r="E572">
        <f>SUM(Table18[[#This Row],[2025]:[2014]])</f>
        <v>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</v>
      </c>
    </row>
    <row r="573" spans="1:17" hidden="1" x14ac:dyDescent="0.35">
      <c r="A573" t="s">
        <v>754</v>
      </c>
      <c r="B573" t="s">
        <v>172</v>
      </c>
      <c r="C573" t="s">
        <v>611</v>
      </c>
      <c r="D573" t="s">
        <v>612</v>
      </c>
      <c r="E573">
        <f>SUM(Table18[[#This Row],[2025]:[2014]])</f>
        <v>1</v>
      </c>
      <c r="F573" s="10"/>
      <c r="G573" s="10"/>
      <c r="H573" s="10"/>
      <c r="I573" s="10"/>
      <c r="J573" s="10"/>
      <c r="K573" s="10"/>
      <c r="L573" s="10"/>
      <c r="M573" s="10"/>
      <c r="N573" s="10">
        <v>0</v>
      </c>
      <c r="O573" s="10">
        <v>1</v>
      </c>
      <c r="P573" s="10"/>
      <c r="Q573" s="10"/>
    </row>
    <row r="574" spans="1:17" hidden="1" x14ac:dyDescent="0.35">
      <c r="A574" t="s">
        <v>754</v>
      </c>
      <c r="B574" t="s">
        <v>172</v>
      </c>
      <c r="C574" t="s">
        <v>613</v>
      </c>
      <c r="D574" t="s">
        <v>614</v>
      </c>
      <c r="E574">
        <f>SUM(Table18[[#This Row],[2025]:[2014]])</f>
        <v>28</v>
      </c>
      <c r="F574" s="10"/>
      <c r="G574" s="10"/>
      <c r="H574" s="10"/>
      <c r="I574" s="10"/>
      <c r="J574" s="10"/>
      <c r="K574" s="10">
        <v>3</v>
      </c>
      <c r="L574" s="10">
        <v>6</v>
      </c>
      <c r="M574" s="10">
        <v>3</v>
      </c>
      <c r="N574" s="10">
        <v>7</v>
      </c>
      <c r="O574" s="10">
        <v>4</v>
      </c>
      <c r="P574" s="10">
        <v>5</v>
      </c>
      <c r="Q574" s="10"/>
    </row>
    <row r="575" spans="1:17" hidden="1" x14ac:dyDescent="0.35">
      <c r="A575" t="s">
        <v>754</v>
      </c>
      <c r="B575" t="s">
        <v>263</v>
      </c>
      <c r="C575" t="s">
        <v>264</v>
      </c>
      <c r="D575" t="s">
        <v>265</v>
      </c>
      <c r="E575">
        <f>SUM(Table18[[#This Row],[2025]:[2014]])</f>
        <v>1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>
        <v>1</v>
      </c>
      <c r="Q575" s="10"/>
    </row>
    <row r="576" spans="1:17" hidden="1" x14ac:dyDescent="0.35">
      <c r="A576" t="s">
        <v>754</v>
      </c>
      <c r="B576" t="s">
        <v>263</v>
      </c>
      <c r="C576" t="s">
        <v>783</v>
      </c>
      <c r="D576" t="s">
        <v>784</v>
      </c>
      <c r="E576">
        <f>SUM(Table18[[#This Row],[2025]:[2014]])</f>
        <v>1</v>
      </c>
      <c r="F576" s="10"/>
      <c r="G576" s="10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hidden="1" x14ac:dyDescent="0.35">
      <c r="A577" t="s">
        <v>754</v>
      </c>
      <c r="B577" t="s">
        <v>263</v>
      </c>
      <c r="C577" t="s">
        <v>619</v>
      </c>
      <c r="D577" t="s">
        <v>620</v>
      </c>
      <c r="E577">
        <f>SUM(Table18[[#This Row],[2025]:[2014]])</f>
        <v>37</v>
      </c>
      <c r="F577" s="10"/>
      <c r="G577" s="10"/>
      <c r="H577" s="10"/>
      <c r="I577" s="10"/>
      <c r="J577" s="10"/>
      <c r="K577" s="10"/>
      <c r="L577" s="10"/>
      <c r="M577" s="10">
        <v>2</v>
      </c>
      <c r="N577" s="10">
        <v>10</v>
      </c>
      <c r="O577" s="10">
        <v>6</v>
      </c>
      <c r="P577" s="10">
        <v>11</v>
      </c>
      <c r="Q577" s="10">
        <v>8</v>
      </c>
    </row>
    <row r="578" spans="1:17" hidden="1" x14ac:dyDescent="0.35">
      <c r="A578" t="s">
        <v>754</v>
      </c>
      <c r="B578" t="s">
        <v>409</v>
      </c>
      <c r="C578" t="s">
        <v>785</v>
      </c>
      <c r="D578" t="s">
        <v>786</v>
      </c>
      <c r="E578">
        <f>SUM(Table18[[#This Row],[2025]:[2014]])</f>
        <v>1</v>
      </c>
      <c r="F578" s="10"/>
      <c r="G578" s="10"/>
      <c r="H578" s="10"/>
      <c r="I578" s="10"/>
      <c r="J578" s="10"/>
      <c r="K578" s="10">
        <v>1</v>
      </c>
      <c r="L578" s="10"/>
      <c r="M578" s="10"/>
      <c r="N578" s="10"/>
      <c r="O578" s="10"/>
      <c r="P578" s="10"/>
      <c r="Q578" s="10"/>
    </row>
    <row r="579" spans="1:17" hidden="1" x14ac:dyDescent="0.35">
      <c r="A579" t="s">
        <v>754</v>
      </c>
      <c r="B579" t="s">
        <v>175</v>
      </c>
      <c r="C579" t="s">
        <v>124</v>
      </c>
      <c r="D579" t="s">
        <v>176</v>
      </c>
      <c r="E579">
        <f>SUM(Table18[[#This Row],[2025]:[2014]])</f>
        <v>7</v>
      </c>
      <c r="F579" s="10"/>
      <c r="G579" s="10"/>
      <c r="H579" s="10"/>
      <c r="I579" s="10">
        <v>2</v>
      </c>
      <c r="J579" s="10"/>
      <c r="K579" s="10">
        <v>1</v>
      </c>
      <c r="L579" s="10">
        <v>2</v>
      </c>
      <c r="M579" s="10">
        <v>2</v>
      </c>
      <c r="N579" s="10"/>
      <c r="O579" s="10"/>
      <c r="P579" s="10"/>
      <c r="Q579" s="10"/>
    </row>
    <row r="580" spans="1:17" hidden="1" x14ac:dyDescent="0.35">
      <c r="A580" t="s">
        <v>754</v>
      </c>
      <c r="B580" t="s">
        <v>175</v>
      </c>
      <c r="C580" t="s">
        <v>124</v>
      </c>
      <c r="D580" t="s">
        <v>177</v>
      </c>
      <c r="E580">
        <f>SUM(Table18[[#This Row],[2025]:[2014]])</f>
        <v>6</v>
      </c>
      <c r="F580" s="10"/>
      <c r="G580" s="10"/>
      <c r="H580" s="10">
        <v>1</v>
      </c>
      <c r="I580" s="10">
        <v>1</v>
      </c>
      <c r="J580" s="10"/>
      <c r="K580" s="10">
        <v>3</v>
      </c>
      <c r="L580" s="10"/>
      <c r="M580" s="10"/>
      <c r="N580" s="10">
        <v>1</v>
      </c>
      <c r="O580" s="10"/>
      <c r="P580" s="10"/>
      <c r="Q580" s="10"/>
    </row>
    <row r="581" spans="1:17" hidden="1" x14ac:dyDescent="0.35">
      <c r="A581" t="s">
        <v>754</v>
      </c>
      <c r="B581" t="s">
        <v>175</v>
      </c>
      <c r="C581" t="s">
        <v>124</v>
      </c>
      <c r="D581" t="s">
        <v>621</v>
      </c>
      <c r="E581">
        <f>SUM(Table18[[#This Row],[2025]:[2014]])</f>
        <v>1</v>
      </c>
      <c r="F581" s="10"/>
      <c r="G581" s="10"/>
      <c r="H581" s="10">
        <v>1</v>
      </c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hidden="1" x14ac:dyDescent="0.35">
      <c r="A582" t="s">
        <v>754</v>
      </c>
      <c r="B582" t="s">
        <v>175</v>
      </c>
      <c r="C582" t="s">
        <v>124</v>
      </c>
      <c r="D582" t="s">
        <v>178</v>
      </c>
      <c r="E582">
        <f>SUM(Table18[[#This Row],[2025]:[2014]])</f>
        <v>150</v>
      </c>
      <c r="F582" s="10"/>
      <c r="G582" s="10">
        <v>40</v>
      </c>
      <c r="H582" s="10">
        <v>12</v>
      </c>
      <c r="I582" s="10">
        <v>56</v>
      </c>
      <c r="J582" s="10">
        <v>8</v>
      </c>
      <c r="K582" s="10">
        <v>34</v>
      </c>
      <c r="L582" s="10"/>
      <c r="M582" s="10"/>
      <c r="N582" s="10"/>
      <c r="O582" s="10"/>
      <c r="P582" s="10"/>
      <c r="Q582" s="10"/>
    </row>
    <row r="583" spans="1:17" hidden="1" x14ac:dyDescent="0.35">
      <c r="A583" t="s">
        <v>754</v>
      </c>
      <c r="B583" t="s">
        <v>175</v>
      </c>
      <c r="C583" t="s">
        <v>124</v>
      </c>
      <c r="D583" t="s">
        <v>179</v>
      </c>
      <c r="E583">
        <f>SUM(Table18[[#This Row],[2025]:[2014]])</f>
        <v>5</v>
      </c>
      <c r="F583" s="10"/>
      <c r="G583" s="10"/>
      <c r="H583" s="10">
        <v>1</v>
      </c>
      <c r="I583" s="10">
        <v>2</v>
      </c>
      <c r="J583" s="10"/>
      <c r="K583" s="10">
        <v>1</v>
      </c>
      <c r="L583" s="10">
        <v>1</v>
      </c>
      <c r="M583" s="10"/>
      <c r="N583" s="10"/>
      <c r="O583" s="10"/>
      <c r="P583" s="10"/>
      <c r="Q583" s="10"/>
    </row>
    <row r="584" spans="1:17" hidden="1" x14ac:dyDescent="0.35">
      <c r="A584" t="s">
        <v>754</v>
      </c>
      <c r="B584" t="s">
        <v>175</v>
      </c>
      <c r="C584" t="s">
        <v>124</v>
      </c>
      <c r="D584" t="s">
        <v>266</v>
      </c>
      <c r="E584">
        <f>SUM(Table18[[#This Row],[2025]:[2014]])</f>
        <v>3</v>
      </c>
      <c r="F584" s="10"/>
      <c r="G584" s="10"/>
      <c r="H584" s="10"/>
      <c r="I584" s="10">
        <v>3</v>
      </c>
      <c r="J584" s="10"/>
      <c r="K584" s="10"/>
      <c r="L584" s="10"/>
      <c r="M584" s="10"/>
      <c r="N584" s="10"/>
      <c r="O584" s="10"/>
      <c r="P584" s="10"/>
      <c r="Q584" s="10"/>
    </row>
    <row r="585" spans="1:17" hidden="1" x14ac:dyDescent="0.35">
      <c r="A585" t="s">
        <v>754</v>
      </c>
      <c r="B585" t="s">
        <v>175</v>
      </c>
      <c r="C585" t="s">
        <v>622</v>
      </c>
      <c r="D585" t="s">
        <v>623</v>
      </c>
      <c r="E585">
        <f>SUM(Table18[[#This Row],[2025]:[2014]])</f>
        <v>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0</v>
      </c>
      <c r="Q585" s="10"/>
    </row>
    <row r="586" spans="1:17" hidden="1" x14ac:dyDescent="0.35">
      <c r="A586" t="s">
        <v>754</v>
      </c>
      <c r="B586" t="s">
        <v>180</v>
      </c>
      <c r="C586" t="s">
        <v>267</v>
      </c>
      <c r="D586" t="s">
        <v>268</v>
      </c>
      <c r="E586">
        <f>SUM(Table18[[#This Row],[2025]:[2014]])</f>
        <v>1</v>
      </c>
      <c r="F586" s="10"/>
      <c r="G586" s="10"/>
      <c r="H586" s="10"/>
      <c r="I586" s="10"/>
      <c r="J586" s="10"/>
      <c r="K586" s="10">
        <v>1</v>
      </c>
      <c r="L586" s="10"/>
      <c r="M586" s="10"/>
      <c r="N586" s="10"/>
      <c r="O586" s="10"/>
      <c r="P586" s="10"/>
      <c r="Q586" s="10"/>
    </row>
    <row r="587" spans="1:17" hidden="1" x14ac:dyDescent="0.35">
      <c r="A587" t="s">
        <v>754</v>
      </c>
      <c r="B587" t="s">
        <v>180</v>
      </c>
      <c r="C587" t="s">
        <v>181</v>
      </c>
      <c r="D587" t="s">
        <v>182</v>
      </c>
      <c r="E587">
        <f>SUM(Table18[[#This Row],[2025]:[2014]])</f>
        <v>2</v>
      </c>
      <c r="F587" s="10"/>
      <c r="G587" s="10"/>
      <c r="H587" s="10">
        <v>2</v>
      </c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hidden="1" x14ac:dyDescent="0.35">
      <c r="A588" t="s">
        <v>754</v>
      </c>
      <c r="B588" t="s">
        <v>421</v>
      </c>
      <c r="C588" t="s">
        <v>787</v>
      </c>
      <c r="D588" t="s">
        <v>788</v>
      </c>
      <c r="E588">
        <f>SUM(Table18[[#This Row],[2025]:[2014]])</f>
        <v>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>
        <v>2</v>
      </c>
    </row>
    <row r="589" spans="1:17" hidden="1" x14ac:dyDescent="0.35">
      <c r="A589" t="s">
        <v>754</v>
      </c>
      <c r="B589" t="s">
        <v>188</v>
      </c>
      <c r="C589" t="s">
        <v>189</v>
      </c>
      <c r="D589" t="s">
        <v>190</v>
      </c>
      <c r="E589">
        <f>SUM(Table18[[#This Row],[2025]:[2014]])</f>
        <v>22</v>
      </c>
      <c r="F589" s="10"/>
      <c r="G589" s="10">
        <v>4</v>
      </c>
      <c r="H589" s="10">
        <v>3</v>
      </c>
      <c r="I589" s="10"/>
      <c r="J589" s="10"/>
      <c r="K589" s="10">
        <v>4</v>
      </c>
      <c r="L589" s="10">
        <v>6</v>
      </c>
      <c r="M589" s="10">
        <v>4</v>
      </c>
      <c r="N589" s="10"/>
      <c r="O589" s="10">
        <v>-1</v>
      </c>
      <c r="P589" s="10"/>
      <c r="Q589" s="10">
        <v>2</v>
      </c>
    </row>
    <row r="590" spans="1:17" hidden="1" x14ac:dyDescent="0.35">
      <c r="A590" t="s">
        <v>754</v>
      </c>
      <c r="B590" t="s">
        <v>191</v>
      </c>
      <c r="C590" t="s">
        <v>789</v>
      </c>
      <c r="D590" t="s">
        <v>790</v>
      </c>
      <c r="E590">
        <f>SUM(Table18[[#This Row],[2025]:[2014]])</f>
        <v>0</v>
      </c>
      <c r="F590" s="10"/>
      <c r="G590" s="10"/>
      <c r="H590" s="10"/>
      <c r="I590" s="10"/>
      <c r="J590" s="10"/>
      <c r="K590" s="10"/>
      <c r="L590" s="10"/>
      <c r="M590" s="10">
        <v>0</v>
      </c>
      <c r="N590" s="10"/>
      <c r="O590" s="10"/>
      <c r="P590" s="10"/>
      <c r="Q590" s="10"/>
    </row>
    <row r="591" spans="1:17" hidden="1" x14ac:dyDescent="0.35">
      <c r="A591" t="s">
        <v>754</v>
      </c>
      <c r="B591" t="s">
        <v>191</v>
      </c>
      <c r="C591" t="s">
        <v>269</v>
      </c>
      <c r="D591" t="s">
        <v>270</v>
      </c>
      <c r="E591">
        <f>SUM(Table18[[#This Row],[2025]:[2014]])</f>
        <v>19</v>
      </c>
      <c r="F591" s="10">
        <v>0</v>
      </c>
      <c r="G591" s="10"/>
      <c r="H591" s="10">
        <v>2</v>
      </c>
      <c r="I591" s="10">
        <v>1</v>
      </c>
      <c r="J591" s="10"/>
      <c r="K591" s="10">
        <v>1</v>
      </c>
      <c r="L591" s="10">
        <v>5</v>
      </c>
      <c r="M591" s="10">
        <v>6</v>
      </c>
      <c r="N591" s="10">
        <v>4</v>
      </c>
      <c r="O591" s="10"/>
      <c r="P591" s="10"/>
      <c r="Q591" s="10"/>
    </row>
    <row r="592" spans="1:17" hidden="1" x14ac:dyDescent="0.35">
      <c r="A592" t="s">
        <v>754</v>
      </c>
      <c r="B592" t="s">
        <v>191</v>
      </c>
      <c r="C592" t="s">
        <v>192</v>
      </c>
      <c r="D592" t="s">
        <v>193</v>
      </c>
      <c r="E592">
        <f>SUM(Table18[[#This Row],[2025]:[2014]])</f>
        <v>51</v>
      </c>
      <c r="F592" s="10"/>
      <c r="G592" s="10">
        <v>5</v>
      </c>
      <c r="H592" s="10">
        <v>2</v>
      </c>
      <c r="I592" s="10">
        <v>6</v>
      </c>
      <c r="J592" s="10">
        <v>4</v>
      </c>
      <c r="K592" s="10">
        <v>8</v>
      </c>
      <c r="L592" s="10">
        <v>10</v>
      </c>
      <c r="M592" s="10">
        <v>9</v>
      </c>
      <c r="N592" s="10">
        <v>7</v>
      </c>
      <c r="O592" s="10"/>
      <c r="P592" s="10"/>
      <c r="Q592" s="10"/>
    </row>
    <row r="593" spans="1:17" hidden="1" x14ac:dyDescent="0.35">
      <c r="A593" t="s">
        <v>754</v>
      </c>
      <c r="B593" t="s">
        <v>191</v>
      </c>
      <c r="C593" t="s">
        <v>791</v>
      </c>
      <c r="D593" t="s">
        <v>792</v>
      </c>
      <c r="E593">
        <f>SUM(Table18[[#This Row],[2025]:[2014]])</f>
        <v>8</v>
      </c>
      <c r="F593" s="10"/>
      <c r="G593" s="10"/>
      <c r="H593" s="10"/>
      <c r="I593" s="10"/>
      <c r="J593" s="10"/>
      <c r="K593" s="10"/>
      <c r="L593" s="10"/>
      <c r="M593" s="10"/>
      <c r="N593" s="10">
        <v>3</v>
      </c>
      <c r="O593" s="10">
        <v>5</v>
      </c>
      <c r="P593" s="10"/>
      <c r="Q593" s="10"/>
    </row>
    <row r="594" spans="1:17" hidden="1" x14ac:dyDescent="0.35">
      <c r="A594" t="s">
        <v>754</v>
      </c>
      <c r="B594" t="s">
        <v>191</v>
      </c>
      <c r="C594" t="s">
        <v>638</v>
      </c>
      <c r="D594" t="s">
        <v>639</v>
      </c>
      <c r="E594">
        <f>SUM(Table18[[#This Row],[2025]:[2014]])</f>
        <v>13</v>
      </c>
      <c r="F594" s="10"/>
      <c r="G594" s="10"/>
      <c r="H594" s="10"/>
      <c r="I594" s="10"/>
      <c r="J594" s="10"/>
      <c r="K594" s="10"/>
      <c r="L594" s="10">
        <v>2</v>
      </c>
      <c r="M594" s="10">
        <v>3</v>
      </c>
      <c r="N594" s="10">
        <v>1</v>
      </c>
      <c r="O594" s="10">
        <v>5</v>
      </c>
      <c r="P594" s="10"/>
      <c r="Q594" s="10">
        <v>2</v>
      </c>
    </row>
    <row r="595" spans="1:17" hidden="1" x14ac:dyDescent="0.35">
      <c r="A595" t="s">
        <v>754</v>
      </c>
      <c r="B595" t="s">
        <v>191</v>
      </c>
      <c r="C595" t="s">
        <v>642</v>
      </c>
      <c r="D595" t="s">
        <v>643</v>
      </c>
      <c r="E595">
        <f>SUM(Table18[[#This Row],[2025]:[2014]])</f>
        <v>6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>
        <v>5</v>
      </c>
      <c r="Q595" s="10">
        <v>1</v>
      </c>
    </row>
    <row r="596" spans="1:17" hidden="1" x14ac:dyDescent="0.35">
      <c r="A596" t="s">
        <v>754</v>
      </c>
      <c r="B596" t="s">
        <v>191</v>
      </c>
      <c r="C596" t="s">
        <v>644</v>
      </c>
      <c r="D596" t="s">
        <v>645</v>
      </c>
      <c r="E596">
        <f>SUM(Table18[[#This Row],[2025]:[2014]])</f>
        <v>1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>
        <v>1</v>
      </c>
      <c r="Q596" s="10"/>
    </row>
    <row r="597" spans="1:17" hidden="1" x14ac:dyDescent="0.35">
      <c r="A597" t="s">
        <v>754</v>
      </c>
      <c r="B597" t="s">
        <v>191</v>
      </c>
      <c r="C597" t="s">
        <v>793</v>
      </c>
      <c r="D597" t="s">
        <v>794</v>
      </c>
      <c r="E597">
        <f>SUM(Table18[[#This Row],[2025]:[2014]])</f>
        <v>1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1</v>
      </c>
      <c r="Q597" s="10"/>
    </row>
    <row r="598" spans="1:17" hidden="1" x14ac:dyDescent="0.35">
      <c r="A598" t="s">
        <v>754</v>
      </c>
      <c r="B598" t="s">
        <v>191</v>
      </c>
      <c r="C598" t="s">
        <v>646</v>
      </c>
      <c r="D598" t="s">
        <v>647</v>
      </c>
      <c r="E598">
        <f>SUM(Table18[[#This Row],[2025]:[2014]])</f>
        <v>2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>
        <v>-1</v>
      </c>
      <c r="Q598" s="10">
        <v>3</v>
      </c>
    </row>
    <row r="599" spans="1:17" hidden="1" x14ac:dyDescent="0.35">
      <c r="A599" t="s">
        <v>754</v>
      </c>
      <c r="B599" t="s">
        <v>342</v>
      </c>
      <c r="C599" t="s">
        <v>795</v>
      </c>
      <c r="D599" t="s">
        <v>796</v>
      </c>
      <c r="E599">
        <f>SUM(Table18[[#This Row],[2025]:[2014]])</f>
        <v>1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>
        <v>1</v>
      </c>
    </row>
    <row r="600" spans="1:17" hidden="1" x14ac:dyDescent="0.35">
      <c r="A600" t="s">
        <v>754</v>
      </c>
      <c r="B600" t="s">
        <v>342</v>
      </c>
      <c r="C600" t="s">
        <v>797</v>
      </c>
      <c r="D600" t="s">
        <v>798</v>
      </c>
      <c r="E600">
        <f>SUM(Table18[[#This Row],[2025]:[2014]])</f>
        <v>34</v>
      </c>
      <c r="F600" s="10"/>
      <c r="G600" s="10"/>
      <c r="H600" s="10"/>
      <c r="I600" s="10"/>
      <c r="J600" s="10"/>
      <c r="K600" s="10"/>
      <c r="L600" s="10">
        <v>2</v>
      </c>
      <c r="M600" s="10">
        <v>6</v>
      </c>
      <c r="N600" s="10">
        <v>5</v>
      </c>
      <c r="O600" s="10">
        <v>11</v>
      </c>
      <c r="P600" s="10">
        <v>7</v>
      </c>
      <c r="Q600" s="10">
        <v>3</v>
      </c>
    </row>
    <row r="601" spans="1:17" hidden="1" x14ac:dyDescent="0.35">
      <c r="A601" t="s">
        <v>754</v>
      </c>
      <c r="B601" t="s">
        <v>342</v>
      </c>
      <c r="C601" t="s">
        <v>799</v>
      </c>
      <c r="D601" t="s">
        <v>800</v>
      </c>
      <c r="E601">
        <f>SUM(Table18[[#This Row],[2025]:[2014]])</f>
        <v>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>
        <v>1</v>
      </c>
      <c r="Q601" s="10"/>
    </row>
    <row r="602" spans="1:17" hidden="1" x14ac:dyDescent="0.35">
      <c r="A602" t="s">
        <v>754</v>
      </c>
      <c r="B602" t="s">
        <v>342</v>
      </c>
      <c r="C602" t="s">
        <v>801</v>
      </c>
      <c r="D602" t="s">
        <v>802</v>
      </c>
      <c r="E602">
        <f>SUM(Table18[[#This Row],[2025]:[2014]])</f>
        <v>-1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-1</v>
      </c>
    </row>
    <row r="603" spans="1:17" hidden="1" x14ac:dyDescent="0.35">
      <c r="A603" t="s">
        <v>754</v>
      </c>
      <c r="B603" t="s">
        <v>342</v>
      </c>
      <c r="C603" t="s">
        <v>803</v>
      </c>
      <c r="D603" t="s">
        <v>804</v>
      </c>
      <c r="E603">
        <f>SUM(Table18[[#This Row],[2025]:[2014]])</f>
        <v>1</v>
      </c>
      <c r="F603" s="10">
        <v>1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hidden="1" x14ac:dyDescent="0.35">
      <c r="A604" t="s">
        <v>754</v>
      </c>
      <c r="B604" t="s">
        <v>194</v>
      </c>
      <c r="C604" t="s">
        <v>195</v>
      </c>
      <c r="D604" t="s">
        <v>196</v>
      </c>
      <c r="E604">
        <f>SUM(Table18[[#This Row],[2025]:[2014]])</f>
        <v>25</v>
      </c>
      <c r="F604" s="10">
        <v>1</v>
      </c>
      <c r="G604" s="10">
        <v>3</v>
      </c>
      <c r="H604" s="10">
        <v>10</v>
      </c>
      <c r="I604" s="10">
        <v>6</v>
      </c>
      <c r="J604" s="10">
        <v>4</v>
      </c>
      <c r="K604" s="10">
        <v>1</v>
      </c>
      <c r="L604" s="10"/>
      <c r="M604" s="10"/>
      <c r="N604" s="10"/>
      <c r="O604" s="10"/>
      <c r="P604" s="10"/>
      <c r="Q604" s="10"/>
    </row>
    <row r="605" spans="1:17" hidden="1" x14ac:dyDescent="0.35">
      <c r="A605" t="s">
        <v>754</v>
      </c>
      <c r="B605" t="s">
        <v>194</v>
      </c>
      <c r="C605" t="s">
        <v>271</v>
      </c>
      <c r="D605" t="s">
        <v>272</v>
      </c>
      <c r="E605">
        <f>SUM(Table18[[#This Row],[2025]:[2014]])</f>
        <v>2</v>
      </c>
      <c r="F605" s="10"/>
      <c r="G605" s="10"/>
      <c r="H605" s="10"/>
      <c r="I605" s="10"/>
      <c r="J605" s="10"/>
      <c r="K605" s="10">
        <v>2</v>
      </c>
      <c r="L605" s="10"/>
      <c r="M605" s="10"/>
      <c r="N605" s="10"/>
      <c r="O605" s="10"/>
      <c r="P605" s="10"/>
      <c r="Q605" s="10"/>
    </row>
    <row r="606" spans="1:17" hidden="1" x14ac:dyDescent="0.35">
      <c r="A606" t="s">
        <v>754</v>
      </c>
      <c r="B606" t="s">
        <v>194</v>
      </c>
      <c r="C606" t="s">
        <v>648</v>
      </c>
      <c r="D606" t="s">
        <v>649</v>
      </c>
      <c r="E606">
        <f>SUM(Table18[[#This Row],[2025]:[2014]])</f>
        <v>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1</v>
      </c>
      <c r="P606" s="10">
        <v>2</v>
      </c>
      <c r="Q606" s="10">
        <v>1</v>
      </c>
    </row>
    <row r="607" spans="1:17" hidden="1" x14ac:dyDescent="0.35">
      <c r="A607" t="s">
        <v>754</v>
      </c>
      <c r="B607" t="s">
        <v>194</v>
      </c>
      <c r="C607" t="s">
        <v>347</v>
      </c>
      <c r="D607" t="s">
        <v>348</v>
      </c>
      <c r="E607">
        <f>SUM(Table18[[#This Row],[2025]:[2014]])</f>
        <v>7</v>
      </c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4</v>
      </c>
      <c r="O607" s="10">
        <v>2</v>
      </c>
      <c r="P607" s="10"/>
      <c r="Q607" s="10"/>
    </row>
    <row r="608" spans="1:17" hidden="1" x14ac:dyDescent="0.35">
      <c r="A608" t="s">
        <v>754</v>
      </c>
      <c r="B608" t="s">
        <v>194</v>
      </c>
      <c r="C608" t="s">
        <v>650</v>
      </c>
      <c r="D608" t="s">
        <v>651</v>
      </c>
      <c r="E608">
        <f>SUM(Table18[[#This Row],[2025]:[2014]])</f>
        <v>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</v>
      </c>
      <c r="P608" s="10"/>
      <c r="Q608" s="10"/>
    </row>
    <row r="609" spans="1:17" hidden="1" x14ac:dyDescent="0.35">
      <c r="A609" t="s">
        <v>754</v>
      </c>
      <c r="B609" t="s">
        <v>194</v>
      </c>
      <c r="C609" t="s">
        <v>349</v>
      </c>
      <c r="D609" t="s">
        <v>350</v>
      </c>
      <c r="E609">
        <f>SUM(Table18[[#This Row],[2025]:[2014]])</f>
        <v>1</v>
      </c>
      <c r="F609" s="10"/>
      <c r="G609" s="10"/>
      <c r="H609" s="10"/>
      <c r="I609" s="10"/>
      <c r="J609" s="10"/>
      <c r="K609" s="10"/>
      <c r="L609" s="10"/>
      <c r="M609" s="10"/>
      <c r="N609" s="10">
        <v>1</v>
      </c>
      <c r="O609" s="10"/>
      <c r="P609" s="10"/>
      <c r="Q609" s="10"/>
    </row>
    <row r="610" spans="1:17" hidden="1" x14ac:dyDescent="0.35">
      <c r="A610" t="s">
        <v>754</v>
      </c>
      <c r="B610" t="s">
        <v>275</v>
      </c>
      <c r="C610" t="s">
        <v>654</v>
      </c>
      <c r="D610" t="s">
        <v>655</v>
      </c>
      <c r="E610">
        <f>SUM(Table18[[#This Row],[2025]:[2014]])</f>
        <v>10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>
        <v>7</v>
      </c>
      <c r="Q610" s="10">
        <v>3</v>
      </c>
    </row>
    <row r="611" spans="1:17" hidden="1" x14ac:dyDescent="0.35">
      <c r="A611" t="s">
        <v>754</v>
      </c>
      <c r="B611" t="s">
        <v>275</v>
      </c>
      <c r="C611" t="s">
        <v>805</v>
      </c>
      <c r="D611" t="s">
        <v>806</v>
      </c>
      <c r="E611">
        <f>SUM(Table18[[#This Row],[2025]:[2014]])</f>
        <v>1</v>
      </c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/>
      <c r="P611" s="10"/>
      <c r="Q611" s="10"/>
    </row>
    <row r="612" spans="1:17" hidden="1" x14ac:dyDescent="0.35">
      <c r="A612" t="s">
        <v>754</v>
      </c>
      <c r="B612" t="s">
        <v>275</v>
      </c>
      <c r="C612" t="s">
        <v>351</v>
      </c>
      <c r="D612" t="s">
        <v>352</v>
      </c>
      <c r="E612">
        <f>SUM(Table18[[#This Row],[2025]:[2014]])</f>
        <v>20</v>
      </c>
      <c r="F612" s="10"/>
      <c r="G612" s="10"/>
      <c r="H612" s="10"/>
      <c r="I612" s="10"/>
      <c r="J612" s="10"/>
      <c r="K612" s="10"/>
      <c r="L612" s="10"/>
      <c r="M612" s="10">
        <v>2</v>
      </c>
      <c r="N612" s="10">
        <v>8</v>
      </c>
      <c r="O612" s="10">
        <v>10</v>
      </c>
      <c r="P612" s="10"/>
      <c r="Q612" s="10"/>
    </row>
    <row r="613" spans="1:17" hidden="1" x14ac:dyDescent="0.35">
      <c r="A613" t="s">
        <v>754</v>
      </c>
      <c r="B613" t="s">
        <v>197</v>
      </c>
      <c r="C613" t="s">
        <v>807</v>
      </c>
      <c r="D613" t="s">
        <v>808</v>
      </c>
      <c r="E613">
        <f>SUM(Table18[[#This Row],[2025]:[2014]])</f>
        <v>1</v>
      </c>
      <c r="F613" s="10"/>
      <c r="G613" s="10"/>
      <c r="H613" s="10"/>
      <c r="I613" s="10"/>
      <c r="J613" s="10"/>
      <c r="K613" s="10"/>
      <c r="L613" s="10"/>
      <c r="M613" s="10"/>
      <c r="N613" s="10">
        <v>1</v>
      </c>
      <c r="O613" s="10"/>
      <c r="P613" s="10"/>
      <c r="Q613" s="10"/>
    </row>
    <row r="614" spans="1:17" hidden="1" x14ac:dyDescent="0.35">
      <c r="A614" t="s">
        <v>754</v>
      </c>
      <c r="B614" t="s">
        <v>197</v>
      </c>
      <c r="C614" t="s">
        <v>809</v>
      </c>
      <c r="D614" t="s">
        <v>810</v>
      </c>
      <c r="E614">
        <f>SUM(Table18[[#This Row],[2025]:[2014]])</f>
        <v>7</v>
      </c>
      <c r="F614" s="10"/>
      <c r="G614" s="10"/>
      <c r="H614" s="10"/>
      <c r="I614" s="10"/>
      <c r="J614" s="10"/>
      <c r="K614" s="10"/>
      <c r="L614" s="10"/>
      <c r="M614" s="10">
        <v>2</v>
      </c>
      <c r="N614" s="10"/>
      <c r="O614" s="10">
        <v>2</v>
      </c>
      <c r="P614" s="10">
        <v>1</v>
      </c>
      <c r="Q614" s="10">
        <v>2</v>
      </c>
    </row>
    <row r="615" spans="1:17" hidden="1" x14ac:dyDescent="0.35">
      <c r="A615" t="s">
        <v>754</v>
      </c>
      <c r="B615" t="s">
        <v>197</v>
      </c>
      <c r="C615" t="s">
        <v>661</v>
      </c>
      <c r="D615" t="s">
        <v>662</v>
      </c>
      <c r="E615">
        <f>SUM(Table18[[#This Row],[2025]:[2014]])</f>
        <v>61</v>
      </c>
      <c r="F615" s="10">
        <v>4</v>
      </c>
      <c r="G615" s="10">
        <v>8</v>
      </c>
      <c r="H615" s="10"/>
      <c r="I615" s="10">
        <v>4</v>
      </c>
      <c r="J615" s="10"/>
      <c r="K615" s="10">
        <v>6</v>
      </c>
      <c r="L615" s="10">
        <v>5</v>
      </c>
      <c r="M615" s="10">
        <v>11</v>
      </c>
      <c r="N615" s="10">
        <v>6</v>
      </c>
      <c r="O615" s="10">
        <v>5</v>
      </c>
      <c r="P615" s="10">
        <v>8</v>
      </c>
      <c r="Q615" s="10">
        <v>4</v>
      </c>
    </row>
    <row r="616" spans="1:17" hidden="1" x14ac:dyDescent="0.35">
      <c r="A616" t="s">
        <v>754</v>
      </c>
      <c r="B616" t="s">
        <v>200</v>
      </c>
      <c r="C616" t="s">
        <v>811</v>
      </c>
      <c r="D616" t="s">
        <v>812</v>
      </c>
      <c r="E616">
        <f>SUM(Table18[[#This Row],[2025]:[2014]])</f>
        <v>0</v>
      </c>
      <c r="F616" s="10"/>
      <c r="G616" s="10"/>
      <c r="H616" s="10">
        <v>0</v>
      </c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hidden="1" x14ac:dyDescent="0.35">
      <c r="A617" t="s">
        <v>754</v>
      </c>
      <c r="B617" t="s">
        <v>200</v>
      </c>
      <c r="C617" t="s">
        <v>201</v>
      </c>
      <c r="D617" t="s">
        <v>202</v>
      </c>
      <c r="E617">
        <f>SUM(Table18[[#This Row],[2025]:[2014]])</f>
        <v>1</v>
      </c>
      <c r="F617" s="10">
        <v>1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hidden="1" x14ac:dyDescent="0.35">
      <c r="A618" t="s">
        <v>754</v>
      </c>
      <c r="B618" t="s">
        <v>200</v>
      </c>
      <c r="C618" t="s">
        <v>663</v>
      </c>
      <c r="D618" t="s">
        <v>664</v>
      </c>
      <c r="E618">
        <f>SUM(Table18[[#This Row],[2025]:[2014]])</f>
        <v>5</v>
      </c>
      <c r="F618" s="10"/>
      <c r="G618" s="10"/>
      <c r="H618" s="10"/>
      <c r="I618" s="10"/>
      <c r="J618" s="10">
        <v>5</v>
      </c>
      <c r="K618" s="10"/>
      <c r="L618" s="10"/>
      <c r="M618" s="10"/>
      <c r="N618" s="10"/>
      <c r="O618" s="10"/>
      <c r="P618" s="10"/>
      <c r="Q618" s="10"/>
    </row>
    <row r="619" spans="1:17" hidden="1" x14ac:dyDescent="0.35">
      <c r="A619" t="s">
        <v>754</v>
      </c>
      <c r="B619" t="s">
        <v>200</v>
      </c>
      <c r="C619" t="s">
        <v>278</v>
      </c>
      <c r="D619" t="s">
        <v>279</v>
      </c>
      <c r="E619">
        <f>SUM(Table18[[#This Row],[2025]:[2014]])</f>
        <v>5</v>
      </c>
      <c r="F619" s="10"/>
      <c r="G619" s="10"/>
      <c r="H619" s="10">
        <v>3</v>
      </c>
      <c r="I619" s="10">
        <v>1</v>
      </c>
      <c r="J619" s="10">
        <v>1</v>
      </c>
      <c r="K619" s="10"/>
      <c r="L619" s="10"/>
      <c r="M619" s="10"/>
      <c r="N619" s="10"/>
      <c r="O619" s="10"/>
      <c r="P619" s="10"/>
      <c r="Q619" s="10"/>
    </row>
    <row r="620" spans="1:17" hidden="1" x14ac:dyDescent="0.35">
      <c r="A620" t="s">
        <v>754</v>
      </c>
      <c r="B620" t="s">
        <v>200</v>
      </c>
      <c r="C620" t="s">
        <v>203</v>
      </c>
      <c r="D620" t="s">
        <v>204</v>
      </c>
      <c r="E620">
        <f>SUM(Table18[[#This Row],[2025]:[2014]])</f>
        <v>49</v>
      </c>
      <c r="F620" s="10"/>
      <c r="G620" s="10"/>
      <c r="H620" s="10">
        <v>2</v>
      </c>
      <c r="I620" s="10">
        <v>8</v>
      </c>
      <c r="J620" s="10">
        <v>10</v>
      </c>
      <c r="K620" s="10">
        <v>6</v>
      </c>
      <c r="L620" s="10">
        <v>1</v>
      </c>
      <c r="M620" s="10"/>
      <c r="N620" s="10"/>
      <c r="O620" s="10">
        <v>0</v>
      </c>
      <c r="P620" s="10">
        <v>10</v>
      </c>
      <c r="Q620" s="10">
        <v>12</v>
      </c>
    </row>
    <row r="621" spans="1:17" hidden="1" x14ac:dyDescent="0.35">
      <c r="A621" t="s">
        <v>754</v>
      </c>
      <c r="B621" t="s">
        <v>200</v>
      </c>
      <c r="C621" t="s">
        <v>813</v>
      </c>
      <c r="D621" t="s">
        <v>814</v>
      </c>
      <c r="E621">
        <f>SUM(Table18[[#This Row],[2025]:[2014]])</f>
        <v>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>
        <v>9</v>
      </c>
      <c r="Q621" s="10"/>
    </row>
    <row r="622" spans="1:17" hidden="1" x14ac:dyDescent="0.35">
      <c r="A622" t="s">
        <v>754</v>
      </c>
      <c r="B622" t="s">
        <v>205</v>
      </c>
      <c r="C622" t="s">
        <v>124</v>
      </c>
      <c r="D622" t="s">
        <v>206</v>
      </c>
      <c r="E622">
        <f>SUM(Table18[[#This Row],[2025]:[2014]])</f>
        <v>1440</v>
      </c>
      <c r="F622" s="10">
        <v>32</v>
      </c>
      <c r="G622" s="10">
        <v>97</v>
      </c>
      <c r="H622" s="10">
        <v>142</v>
      </c>
      <c r="I622" s="10">
        <v>127</v>
      </c>
      <c r="J622" s="10">
        <v>227</v>
      </c>
      <c r="K622" s="10">
        <v>223</v>
      </c>
      <c r="L622" s="10">
        <v>197</v>
      </c>
      <c r="M622" s="10">
        <v>116</v>
      </c>
      <c r="N622" s="10">
        <v>83</v>
      </c>
      <c r="O622" s="10">
        <v>40</v>
      </c>
      <c r="P622" s="10">
        <v>71</v>
      </c>
      <c r="Q622" s="10">
        <v>85</v>
      </c>
    </row>
    <row r="623" spans="1:17" hidden="1" x14ac:dyDescent="0.35">
      <c r="A623" t="s">
        <v>754</v>
      </c>
      <c r="B623" t="s">
        <v>205</v>
      </c>
      <c r="C623" t="s">
        <v>124</v>
      </c>
      <c r="D623" t="s">
        <v>207</v>
      </c>
      <c r="E623">
        <f>SUM(Table18[[#This Row],[2025]:[2014]])</f>
        <v>23</v>
      </c>
      <c r="F623" s="10"/>
      <c r="G623" s="10"/>
      <c r="H623" s="10"/>
      <c r="I623" s="10"/>
      <c r="J623" s="10"/>
      <c r="K623" s="10"/>
      <c r="L623" s="10">
        <v>23</v>
      </c>
      <c r="M623" s="10"/>
      <c r="N623" s="10"/>
      <c r="O623" s="10"/>
      <c r="P623" s="10"/>
      <c r="Q623" s="10"/>
    </row>
    <row r="624" spans="1:17" hidden="1" x14ac:dyDescent="0.35">
      <c r="A624" t="s">
        <v>754</v>
      </c>
      <c r="B624" t="s">
        <v>205</v>
      </c>
      <c r="C624" t="s">
        <v>124</v>
      </c>
      <c r="D624" t="s">
        <v>665</v>
      </c>
      <c r="E624">
        <f>SUM(Table18[[#This Row],[2025]:[2014]])</f>
        <v>23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>
        <v>11</v>
      </c>
      <c r="Q624" s="10">
        <v>12</v>
      </c>
    </row>
    <row r="625" spans="1:17" hidden="1" x14ac:dyDescent="0.35">
      <c r="A625" t="s">
        <v>754</v>
      </c>
      <c r="B625" t="s">
        <v>205</v>
      </c>
      <c r="C625" t="s">
        <v>209</v>
      </c>
      <c r="D625" t="s">
        <v>210</v>
      </c>
      <c r="E625">
        <f>SUM(Table18[[#This Row],[2025]:[2014]])</f>
        <v>258</v>
      </c>
      <c r="F625" s="10"/>
      <c r="G625" s="10">
        <v>1</v>
      </c>
      <c r="H625" s="10">
        <v>13</v>
      </c>
      <c r="I625" s="10">
        <v>24</v>
      </c>
      <c r="J625" s="10">
        <v>44</v>
      </c>
      <c r="K625" s="10">
        <v>29</v>
      </c>
      <c r="L625" s="10">
        <v>22</v>
      </c>
      <c r="M625" s="10">
        <v>40</v>
      </c>
      <c r="N625" s="10">
        <v>31</v>
      </c>
      <c r="O625" s="10">
        <v>20</v>
      </c>
      <c r="P625" s="10">
        <v>28</v>
      </c>
      <c r="Q625" s="10">
        <v>6</v>
      </c>
    </row>
    <row r="626" spans="1:17" hidden="1" x14ac:dyDescent="0.35">
      <c r="A626" t="s">
        <v>754</v>
      </c>
      <c r="B626" t="s">
        <v>205</v>
      </c>
      <c r="C626" t="s">
        <v>357</v>
      </c>
      <c r="D626" t="s">
        <v>358</v>
      </c>
      <c r="E626">
        <f>SUM(Table18[[#This Row],[2025]:[2014]])</f>
        <v>250</v>
      </c>
      <c r="F626" s="10"/>
      <c r="G626" s="10"/>
      <c r="H626" s="10"/>
      <c r="I626" s="10"/>
      <c r="J626" s="10"/>
      <c r="K626" s="10">
        <v>75</v>
      </c>
      <c r="L626" s="10">
        <v>88</v>
      </c>
      <c r="M626" s="10">
        <v>87</v>
      </c>
      <c r="N626" s="10"/>
      <c r="O626" s="10"/>
      <c r="P626" s="10"/>
      <c r="Q626" s="10"/>
    </row>
    <row r="627" spans="1:17" hidden="1" x14ac:dyDescent="0.35">
      <c r="A627" t="s">
        <v>754</v>
      </c>
      <c r="B627" t="s">
        <v>205</v>
      </c>
      <c r="C627" t="s">
        <v>211</v>
      </c>
      <c r="D627" t="s">
        <v>212</v>
      </c>
      <c r="E627">
        <f>SUM(Table18[[#This Row],[2025]:[2014]])</f>
        <v>48</v>
      </c>
      <c r="F627" s="10"/>
      <c r="G627" s="10">
        <v>1</v>
      </c>
      <c r="H627" s="10">
        <v>13</v>
      </c>
      <c r="I627" s="10">
        <v>7</v>
      </c>
      <c r="J627" s="10">
        <v>2</v>
      </c>
      <c r="K627" s="10">
        <v>22</v>
      </c>
      <c r="L627" s="10">
        <v>3</v>
      </c>
      <c r="M627" s="10"/>
      <c r="N627" s="10"/>
      <c r="O627" s="10"/>
      <c r="P627" s="10"/>
      <c r="Q627" s="10"/>
    </row>
    <row r="628" spans="1:17" hidden="1" x14ac:dyDescent="0.35">
      <c r="A628" t="s">
        <v>754</v>
      </c>
      <c r="B628" t="s">
        <v>205</v>
      </c>
      <c r="C628" t="s">
        <v>666</v>
      </c>
      <c r="D628" t="s">
        <v>667</v>
      </c>
      <c r="E628">
        <f>SUM(Table18[[#This Row],[2025]:[2014]])</f>
        <v>7</v>
      </c>
      <c r="F628" s="10"/>
      <c r="G628" s="10"/>
      <c r="H628" s="10"/>
      <c r="I628" s="10"/>
      <c r="J628" s="10"/>
      <c r="K628" s="10"/>
      <c r="L628" s="10"/>
      <c r="M628" s="10"/>
      <c r="N628" s="10">
        <v>3</v>
      </c>
      <c r="O628" s="10">
        <v>2</v>
      </c>
      <c r="P628" s="10">
        <v>1</v>
      </c>
      <c r="Q628" s="10">
        <v>1</v>
      </c>
    </row>
    <row r="629" spans="1:17" hidden="1" x14ac:dyDescent="0.35">
      <c r="A629" t="s">
        <v>754</v>
      </c>
      <c r="B629" t="s">
        <v>205</v>
      </c>
      <c r="C629" t="s">
        <v>668</v>
      </c>
      <c r="D629" t="s">
        <v>669</v>
      </c>
      <c r="E629">
        <f>SUM(Table18[[#This Row],[2025]:[2014]])</f>
        <v>307</v>
      </c>
      <c r="F629" s="10"/>
      <c r="G629" s="10"/>
      <c r="H629" s="10"/>
      <c r="I629" s="10"/>
      <c r="J629" s="10"/>
      <c r="K629" s="10"/>
      <c r="L629" s="10"/>
      <c r="M629" s="10">
        <v>126</v>
      </c>
      <c r="N629" s="10">
        <v>181</v>
      </c>
      <c r="O629" s="10"/>
      <c r="P629" s="10"/>
      <c r="Q629" s="10"/>
    </row>
    <row r="630" spans="1:17" hidden="1" x14ac:dyDescent="0.35">
      <c r="A630" t="s">
        <v>754</v>
      </c>
      <c r="B630" t="s">
        <v>205</v>
      </c>
      <c r="C630" t="s">
        <v>670</v>
      </c>
      <c r="D630" t="s">
        <v>671</v>
      </c>
      <c r="E630">
        <f>SUM(Table18[[#This Row],[2025]:[2014]])</f>
        <v>1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1</v>
      </c>
    </row>
    <row r="631" spans="1:17" hidden="1" x14ac:dyDescent="0.35">
      <c r="A631" t="s">
        <v>754</v>
      </c>
      <c r="B631" t="s">
        <v>205</v>
      </c>
      <c r="C631" t="s">
        <v>436</v>
      </c>
      <c r="D631" t="s">
        <v>437</v>
      </c>
      <c r="E631">
        <f>SUM(Table18[[#This Row],[2025]:[2014]])</f>
        <v>9</v>
      </c>
      <c r="F631" s="10"/>
      <c r="G631" s="10"/>
      <c r="H631" s="10"/>
      <c r="I631" s="10"/>
      <c r="J631" s="10">
        <v>-1</v>
      </c>
      <c r="K631" s="10">
        <v>2</v>
      </c>
      <c r="L631" s="10">
        <v>8</v>
      </c>
      <c r="M631" s="10"/>
      <c r="N631" s="10"/>
      <c r="O631" s="10"/>
      <c r="P631" s="10"/>
      <c r="Q631" s="10"/>
    </row>
    <row r="632" spans="1:17" hidden="1" x14ac:dyDescent="0.35">
      <c r="A632" t="s">
        <v>754</v>
      </c>
      <c r="B632" t="s">
        <v>205</v>
      </c>
      <c r="C632" t="s">
        <v>815</v>
      </c>
      <c r="D632" t="s">
        <v>816</v>
      </c>
      <c r="E632">
        <f>SUM(Table18[[#This Row],[2025]:[2014]])</f>
        <v>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  <c r="Q632" s="10"/>
    </row>
    <row r="633" spans="1:17" hidden="1" x14ac:dyDescent="0.35">
      <c r="A633" t="s">
        <v>754</v>
      </c>
      <c r="B633" t="s">
        <v>205</v>
      </c>
      <c r="C633" t="s">
        <v>682</v>
      </c>
      <c r="D633" t="s">
        <v>683</v>
      </c>
      <c r="E633">
        <f>SUM(Table18[[#This Row],[2025]:[2014]])</f>
        <v>1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>
        <v>1</v>
      </c>
      <c r="Q633" s="10"/>
    </row>
    <row r="634" spans="1:17" hidden="1" x14ac:dyDescent="0.35">
      <c r="A634" t="s">
        <v>754</v>
      </c>
      <c r="B634" t="s">
        <v>205</v>
      </c>
      <c r="C634" t="s">
        <v>817</v>
      </c>
      <c r="D634" t="s">
        <v>818</v>
      </c>
      <c r="E634">
        <f>SUM(Table18[[#This Row],[2025]:[2014]])</f>
        <v>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>
        <v>1</v>
      </c>
      <c r="Q634" s="10"/>
    </row>
    <row r="635" spans="1:17" hidden="1" x14ac:dyDescent="0.35">
      <c r="A635" t="s">
        <v>754</v>
      </c>
      <c r="B635" t="s">
        <v>205</v>
      </c>
      <c r="C635" t="s">
        <v>819</v>
      </c>
      <c r="D635" t="s">
        <v>820</v>
      </c>
      <c r="E635">
        <f>SUM(Table18[[#This Row],[2025]:[2014]])</f>
        <v>10</v>
      </c>
      <c r="F635" s="10"/>
      <c r="G635" s="10"/>
      <c r="H635" s="10"/>
      <c r="I635" s="10"/>
      <c r="J635" s="10"/>
      <c r="K635" s="10"/>
      <c r="L635" s="10"/>
      <c r="M635" s="10"/>
      <c r="N635" s="10">
        <v>10</v>
      </c>
      <c r="O635" s="10"/>
      <c r="P635" s="10"/>
      <c r="Q635" s="10"/>
    </row>
    <row r="636" spans="1:17" hidden="1" x14ac:dyDescent="0.35">
      <c r="A636" t="s">
        <v>754</v>
      </c>
      <c r="B636" t="s">
        <v>205</v>
      </c>
      <c r="C636" t="s">
        <v>684</v>
      </c>
      <c r="D636" t="s">
        <v>685</v>
      </c>
      <c r="E636">
        <f>SUM(Table18[[#This Row],[2025]:[2014]])</f>
        <v>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>
        <v>0</v>
      </c>
    </row>
    <row r="637" spans="1:17" hidden="1" x14ac:dyDescent="0.35">
      <c r="A637" t="s">
        <v>754</v>
      </c>
      <c r="B637" t="s">
        <v>205</v>
      </c>
      <c r="C637" t="s">
        <v>217</v>
      </c>
      <c r="D637" t="s">
        <v>218</v>
      </c>
      <c r="E637">
        <f>SUM(Table18[[#This Row],[2025]:[2014]])</f>
        <v>412</v>
      </c>
      <c r="F637" s="10">
        <v>12</v>
      </c>
      <c r="G637" s="10">
        <v>22</v>
      </c>
      <c r="H637" s="10">
        <v>48</v>
      </c>
      <c r="I637" s="10">
        <v>39</v>
      </c>
      <c r="J637" s="10">
        <v>36</v>
      </c>
      <c r="K637" s="10">
        <v>50</v>
      </c>
      <c r="L637" s="10">
        <v>52</v>
      </c>
      <c r="M637" s="10">
        <v>39</v>
      </c>
      <c r="N637" s="10">
        <v>40</v>
      </c>
      <c r="O637" s="10">
        <v>19</v>
      </c>
      <c r="P637" s="10">
        <v>37</v>
      </c>
      <c r="Q637" s="10">
        <v>18</v>
      </c>
    </row>
    <row r="638" spans="1:17" hidden="1" x14ac:dyDescent="0.35">
      <c r="A638" t="s">
        <v>754</v>
      </c>
      <c r="B638" t="s">
        <v>205</v>
      </c>
      <c r="C638" t="s">
        <v>221</v>
      </c>
      <c r="D638" t="s">
        <v>222</v>
      </c>
      <c r="E638">
        <f>SUM(Table18[[#This Row],[2025]:[2014]])</f>
        <v>7</v>
      </c>
      <c r="F638" s="10">
        <v>1</v>
      </c>
      <c r="G638" s="10">
        <v>1</v>
      </c>
      <c r="H638" s="10">
        <v>1</v>
      </c>
      <c r="I638" s="10">
        <v>3</v>
      </c>
      <c r="J638" s="10">
        <v>1</v>
      </c>
      <c r="K638" s="10"/>
      <c r="L638" s="10"/>
      <c r="M638" s="10"/>
      <c r="N638" s="10"/>
      <c r="O638" s="10"/>
      <c r="P638" s="10"/>
      <c r="Q638" s="10"/>
    </row>
    <row r="639" spans="1:17" hidden="1" x14ac:dyDescent="0.35">
      <c r="A639" t="s">
        <v>754</v>
      </c>
      <c r="B639" t="s">
        <v>205</v>
      </c>
      <c r="C639" t="s">
        <v>290</v>
      </c>
      <c r="D639" t="s">
        <v>291</v>
      </c>
      <c r="E639">
        <f>SUM(Table18[[#This Row],[2025]:[2014]])</f>
        <v>1</v>
      </c>
      <c r="F639" s="10"/>
      <c r="G639" s="10"/>
      <c r="H639" s="10"/>
      <c r="I639" s="10"/>
      <c r="J639" s="10"/>
      <c r="K639" s="10"/>
      <c r="L639" s="10">
        <v>1</v>
      </c>
      <c r="M639" s="10"/>
      <c r="N639" s="10"/>
      <c r="O639" s="10"/>
      <c r="P639" s="10"/>
      <c r="Q639" s="10"/>
    </row>
    <row r="640" spans="1:17" hidden="1" x14ac:dyDescent="0.35">
      <c r="A640" t="s">
        <v>754</v>
      </c>
      <c r="B640" t="s">
        <v>205</v>
      </c>
      <c r="C640" t="s">
        <v>223</v>
      </c>
      <c r="D640" t="s">
        <v>224</v>
      </c>
      <c r="E640">
        <f>SUM(Table18[[#This Row],[2025]:[2014]])</f>
        <v>16</v>
      </c>
      <c r="F640" s="10"/>
      <c r="G640" s="10">
        <v>2</v>
      </c>
      <c r="H640" s="10"/>
      <c r="I640" s="10"/>
      <c r="J640" s="10">
        <v>3</v>
      </c>
      <c r="K640" s="10">
        <v>1</v>
      </c>
      <c r="L640" s="10">
        <v>3</v>
      </c>
      <c r="M640" s="10">
        <v>5</v>
      </c>
      <c r="N640" s="10">
        <v>1</v>
      </c>
      <c r="O640" s="10">
        <v>1</v>
      </c>
      <c r="P640" s="10"/>
      <c r="Q640" s="10"/>
    </row>
    <row r="641" spans="1:17" hidden="1" x14ac:dyDescent="0.35">
      <c r="A641" t="s">
        <v>754</v>
      </c>
      <c r="B641" t="s">
        <v>205</v>
      </c>
      <c r="C641" t="s">
        <v>225</v>
      </c>
      <c r="D641" t="s">
        <v>226</v>
      </c>
      <c r="E641">
        <f>SUM(Table18[[#This Row],[2025]:[2014]])</f>
        <v>34</v>
      </c>
      <c r="F641" s="10"/>
      <c r="G641" s="10"/>
      <c r="H641" s="10">
        <v>2</v>
      </c>
      <c r="I641" s="10"/>
      <c r="J641" s="10"/>
      <c r="K641" s="10"/>
      <c r="L641" s="10"/>
      <c r="M641" s="10">
        <v>21</v>
      </c>
      <c r="N641" s="10">
        <v>8</v>
      </c>
      <c r="O641" s="10">
        <v>3</v>
      </c>
      <c r="P641" s="10"/>
      <c r="Q641" s="10"/>
    </row>
    <row r="642" spans="1:17" hidden="1" x14ac:dyDescent="0.35">
      <c r="A642" t="s">
        <v>754</v>
      </c>
      <c r="B642" t="s">
        <v>205</v>
      </c>
      <c r="C642" t="s">
        <v>690</v>
      </c>
      <c r="D642" t="s">
        <v>691</v>
      </c>
      <c r="E642">
        <f>SUM(Table18[[#This Row],[2025]:[2014]])</f>
        <v>3</v>
      </c>
      <c r="F642" s="10"/>
      <c r="G642" s="10"/>
      <c r="H642" s="10">
        <v>1</v>
      </c>
      <c r="I642" s="10"/>
      <c r="J642" s="10"/>
      <c r="K642" s="10"/>
      <c r="L642" s="10"/>
      <c r="M642" s="10"/>
      <c r="N642" s="10"/>
      <c r="O642" s="10"/>
      <c r="P642" s="10">
        <v>1</v>
      </c>
      <c r="Q642" s="10">
        <v>1</v>
      </c>
    </row>
    <row r="643" spans="1:17" hidden="1" x14ac:dyDescent="0.35">
      <c r="A643" t="s">
        <v>754</v>
      </c>
      <c r="B643" t="s">
        <v>205</v>
      </c>
      <c r="C643" t="s">
        <v>229</v>
      </c>
      <c r="D643" t="s">
        <v>230</v>
      </c>
      <c r="E643">
        <f>SUM(Table18[[#This Row],[2025]:[2014]])</f>
        <v>50</v>
      </c>
      <c r="F643" s="10"/>
      <c r="G643" s="10">
        <v>3</v>
      </c>
      <c r="H643" s="10">
        <v>1</v>
      </c>
      <c r="I643" s="10">
        <v>3</v>
      </c>
      <c r="J643" s="10">
        <v>4</v>
      </c>
      <c r="K643" s="10">
        <v>6</v>
      </c>
      <c r="L643" s="10">
        <v>2</v>
      </c>
      <c r="M643" s="10">
        <v>19</v>
      </c>
      <c r="N643" s="10">
        <v>6</v>
      </c>
      <c r="O643" s="10">
        <v>2</v>
      </c>
      <c r="P643" s="10">
        <v>4</v>
      </c>
      <c r="Q643" s="10"/>
    </row>
    <row r="644" spans="1:17" hidden="1" x14ac:dyDescent="0.35">
      <c r="A644" t="s">
        <v>754</v>
      </c>
      <c r="B644" t="s">
        <v>205</v>
      </c>
      <c r="C644" t="s">
        <v>233</v>
      </c>
      <c r="D644" t="s">
        <v>234</v>
      </c>
      <c r="E644">
        <f>SUM(Table18[[#This Row],[2025]:[2014]])</f>
        <v>83</v>
      </c>
      <c r="F644" s="10"/>
      <c r="G644" s="10">
        <v>2</v>
      </c>
      <c r="H644" s="10"/>
      <c r="I644" s="10">
        <v>-2</v>
      </c>
      <c r="J644" s="10">
        <v>21</v>
      </c>
      <c r="K644" s="10">
        <v>29</v>
      </c>
      <c r="L644" s="10">
        <v>22</v>
      </c>
      <c r="M644" s="10">
        <v>6</v>
      </c>
      <c r="N644" s="10">
        <v>4</v>
      </c>
      <c r="O644" s="10"/>
      <c r="P644" s="10"/>
      <c r="Q644" s="10">
        <v>1</v>
      </c>
    </row>
    <row r="645" spans="1:17" hidden="1" x14ac:dyDescent="0.35">
      <c r="A645" t="s">
        <v>754</v>
      </c>
      <c r="B645" t="s">
        <v>205</v>
      </c>
      <c r="C645" t="s">
        <v>821</v>
      </c>
      <c r="D645" t="s">
        <v>822</v>
      </c>
      <c r="E645">
        <f>SUM(Table18[[#This Row],[2025]:[2014]])</f>
        <v>2</v>
      </c>
      <c r="F645" s="10"/>
      <c r="G645" s="10"/>
      <c r="H645" s="10"/>
      <c r="I645" s="10"/>
      <c r="J645" s="10">
        <v>2</v>
      </c>
      <c r="K645" s="10"/>
      <c r="L645" s="10"/>
      <c r="M645" s="10"/>
      <c r="N645" s="10"/>
      <c r="O645" s="10"/>
      <c r="P645" s="10"/>
      <c r="Q645" s="10"/>
    </row>
    <row r="646" spans="1:17" hidden="1" x14ac:dyDescent="0.35">
      <c r="A646" t="s">
        <v>754</v>
      </c>
      <c r="B646" t="s">
        <v>205</v>
      </c>
      <c r="C646" t="s">
        <v>823</v>
      </c>
      <c r="D646" t="s">
        <v>824</v>
      </c>
      <c r="E646">
        <f>SUM(Table18[[#This Row],[2025]:[2014]])</f>
        <v>1</v>
      </c>
      <c r="F646" s="10"/>
      <c r="G646" s="10"/>
      <c r="H646" s="10"/>
      <c r="I646" s="10">
        <v>1</v>
      </c>
      <c r="J646" s="10"/>
      <c r="K646" s="10"/>
      <c r="L646" s="10"/>
      <c r="M646" s="10"/>
      <c r="N646" s="10"/>
      <c r="O646" s="10"/>
      <c r="P646" s="10"/>
      <c r="Q646" s="10"/>
    </row>
    <row r="647" spans="1:17" hidden="1" x14ac:dyDescent="0.35">
      <c r="A647" t="s">
        <v>754</v>
      </c>
      <c r="B647" t="s">
        <v>205</v>
      </c>
      <c r="C647" t="s">
        <v>825</v>
      </c>
      <c r="D647" t="s">
        <v>826</v>
      </c>
      <c r="E647">
        <f>SUM(Table18[[#This Row],[2025]:[2014]])</f>
        <v>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>
        <v>1</v>
      </c>
      <c r="P647" s="10"/>
      <c r="Q647" s="10"/>
    </row>
    <row r="648" spans="1:17" hidden="1" x14ac:dyDescent="0.35">
      <c r="A648" t="s">
        <v>754</v>
      </c>
      <c r="B648" t="s">
        <v>205</v>
      </c>
      <c r="C648" t="s">
        <v>827</v>
      </c>
      <c r="D648" t="s">
        <v>828</v>
      </c>
      <c r="E648">
        <f>SUM(Table18[[#This Row],[2025]:[2014]])</f>
        <v>1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</v>
      </c>
    </row>
    <row r="649" spans="1:17" hidden="1" x14ac:dyDescent="0.35">
      <c r="A649" t="s">
        <v>754</v>
      </c>
      <c r="B649" t="s">
        <v>205</v>
      </c>
      <c r="C649" t="s">
        <v>829</v>
      </c>
      <c r="D649" t="s">
        <v>830</v>
      </c>
      <c r="E649">
        <f>SUM(Table18[[#This Row],[2025]:[2014]])</f>
        <v>1</v>
      </c>
      <c r="F649" s="10"/>
      <c r="G649" s="10"/>
      <c r="H649" s="10"/>
      <c r="I649" s="10"/>
      <c r="J649" s="10"/>
      <c r="K649" s="10"/>
      <c r="L649" s="10"/>
      <c r="M649" s="10">
        <v>1</v>
      </c>
      <c r="N649" s="10"/>
      <c r="O649" s="10"/>
      <c r="P649" s="10"/>
      <c r="Q649" s="10"/>
    </row>
    <row r="650" spans="1:17" hidden="1" x14ac:dyDescent="0.35">
      <c r="A650" t="s">
        <v>754</v>
      </c>
      <c r="B650" t="s">
        <v>205</v>
      </c>
      <c r="C650" t="s">
        <v>363</v>
      </c>
      <c r="D650" t="s">
        <v>364</v>
      </c>
      <c r="E650">
        <f>SUM(Table18[[#This Row],[2025]:[2014]])</f>
        <v>229</v>
      </c>
      <c r="F650" s="10"/>
      <c r="G650" s="10"/>
      <c r="H650" s="10"/>
      <c r="I650" s="10"/>
      <c r="J650" s="10"/>
      <c r="K650" s="10">
        <v>67</v>
      </c>
      <c r="L650" s="10">
        <v>39</v>
      </c>
      <c r="M650" s="10">
        <v>34</v>
      </c>
      <c r="N650" s="10">
        <v>13</v>
      </c>
      <c r="O650" s="10">
        <v>24</v>
      </c>
      <c r="P650" s="10">
        <v>18</v>
      </c>
      <c r="Q650" s="10">
        <v>34</v>
      </c>
    </row>
    <row r="651" spans="1:17" hidden="1" x14ac:dyDescent="0.35">
      <c r="A651" t="s">
        <v>754</v>
      </c>
      <c r="B651" t="s">
        <v>205</v>
      </c>
      <c r="C651" t="s">
        <v>704</v>
      </c>
      <c r="D651" t="s">
        <v>705</v>
      </c>
      <c r="E651">
        <f>SUM(Table18[[#This Row],[2025]:[2014]])</f>
        <v>7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>
        <v>7</v>
      </c>
    </row>
    <row r="652" spans="1:17" hidden="1" x14ac:dyDescent="0.35">
      <c r="A652" t="s">
        <v>754</v>
      </c>
      <c r="B652" t="s">
        <v>205</v>
      </c>
      <c r="C652" t="s">
        <v>831</v>
      </c>
      <c r="D652" t="s">
        <v>832</v>
      </c>
      <c r="E652">
        <f>SUM(Table18[[#This Row],[2025]:[2014]])</f>
        <v>1</v>
      </c>
      <c r="F652" s="10"/>
      <c r="G652" s="10"/>
      <c r="H652" s="10"/>
      <c r="I652" s="10"/>
      <c r="J652" s="10"/>
      <c r="K652" s="10"/>
      <c r="L652" s="10">
        <v>1</v>
      </c>
      <c r="M652" s="10"/>
      <c r="N652" s="10"/>
      <c r="O652" s="10"/>
      <c r="P652" s="10"/>
      <c r="Q652" s="10"/>
    </row>
    <row r="653" spans="1:17" hidden="1" x14ac:dyDescent="0.35">
      <c r="A653" t="s">
        <v>754</v>
      </c>
      <c r="B653" t="s">
        <v>205</v>
      </c>
      <c r="C653" t="s">
        <v>833</v>
      </c>
      <c r="D653" t="s">
        <v>834</v>
      </c>
      <c r="E653">
        <f>SUM(Table18[[#This Row],[2025]:[2014]])</f>
        <v>2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v>1</v>
      </c>
      <c r="Q653" s="10"/>
    </row>
    <row r="654" spans="1:17" hidden="1" x14ac:dyDescent="0.35">
      <c r="A654" t="s">
        <v>754</v>
      </c>
      <c r="B654" t="s">
        <v>205</v>
      </c>
      <c r="C654" t="s">
        <v>706</v>
      </c>
      <c r="D654" t="s">
        <v>707</v>
      </c>
      <c r="E654">
        <f>SUM(Table18[[#This Row],[2025]:[2014]])</f>
        <v>3</v>
      </c>
      <c r="F654" s="10"/>
      <c r="G654" s="10"/>
      <c r="H654" s="10"/>
      <c r="I654" s="10"/>
      <c r="J654" s="10"/>
      <c r="K654" s="10"/>
      <c r="L654" s="10">
        <v>3</v>
      </c>
      <c r="M654" s="10"/>
      <c r="N654" s="10"/>
      <c r="O654" s="10"/>
      <c r="P654" s="10"/>
      <c r="Q654" s="10"/>
    </row>
    <row r="655" spans="1:17" hidden="1" x14ac:dyDescent="0.35">
      <c r="A655" t="s">
        <v>754</v>
      </c>
      <c r="B655" t="s">
        <v>205</v>
      </c>
      <c r="C655" t="s">
        <v>708</v>
      </c>
      <c r="D655" t="s">
        <v>709</v>
      </c>
      <c r="E655">
        <f>SUM(Table18[[#This Row],[2025]:[2014]])</f>
        <v>4</v>
      </c>
      <c r="F655" s="10"/>
      <c r="G655" s="10"/>
      <c r="H655" s="10"/>
      <c r="I655" s="10"/>
      <c r="J655" s="10"/>
      <c r="K655" s="10"/>
      <c r="L655" s="10"/>
      <c r="M655" s="10"/>
      <c r="N655" s="10">
        <v>-1</v>
      </c>
      <c r="O655" s="10">
        <v>5</v>
      </c>
      <c r="P655" s="10"/>
      <c r="Q655" s="10"/>
    </row>
    <row r="656" spans="1:17" hidden="1" x14ac:dyDescent="0.35">
      <c r="A656" t="s">
        <v>754</v>
      </c>
      <c r="B656" t="s">
        <v>205</v>
      </c>
      <c r="C656" t="s">
        <v>365</v>
      </c>
      <c r="D656" t="s">
        <v>366</v>
      </c>
      <c r="E656">
        <f>SUM(Table18[[#This Row],[2025]:[2014]])</f>
        <v>31</v>
      </c>
      <c r="F656" s="10"/>
      <c r="G656" s="10"/>
      <c r="H656" s="10"/>
      <c r="I656" s="10"/>
      <c r="J656" s="10"/>
      <c r="K656" s="10"/>
      <c r="L656" s="10">
        <v>8</v>
      </c>
      <c r="M656" s="10">
        <v>10</v>
      </c>
      <c r="N656" s="10">
        <v>12</v>
      </c>
      <c r="O656" s="10">
        <v>1</v>
      </c>
      <c r="P656" s="10"/>
      <c r="Q656" s="10"/>
    </row>
    <row r="657" spans="1:17" hidden="1" x14ac:dyDescent="0.35">
      <c r="A657" t="s">
        <v>754</v>
      </c>
      <c r="B657" t="s">
        <v>205</v>
      </c>
      <c r="C657" t="s">
        <v>835</v>
      </c>
      <c r="D657" t="s">
        <v>836</v>
      </c>
      <c r="E657">
        <f>SUM(Table18[[#This Row],[2025]:[2014]])</f>
        <v>2</v>
      </c>
      <c r="F657" s="10"/>
      <c r="G657" s="10"/>
      <c r="H657" s="10"/>
      <c r="I657" s="10"/>
      <c r="J657" s="10"/>
      <c r="K657" s="10">
        <v>2</v>
      </c>
      <c r="L657" s="10"/>
      <c r="M657" s="10"/>
      <c r="N657" s="10"/>
      <c r="O657" s="10"/>
      <c r="P657" s="10"/>
      <c r="Q657" s="10"/>
    </row>
    <row r="658" spans="1:17" hidden="1" x14ac:dyDescent="0.35">
      <c r="A658" t="s">
        <v>754</v>
      </c>
      <c r="B658" t="s">
        <v>205</v>
      </c>
      <c r="C658" t="s">
        <v>712</v>
      </c>
      <c r="D658" t="s">
        <v>713</v>
      </c>
      <c r="E658">
        <f>SUM(Table18[[#This Row],[2025]:[2014]])</f>
        <v>1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>
        <v>1</v>
      </c>
    </row>
    <row r="659" spans="1:17" hidden="1" x14ac:dyDescent="0.35">
      <c r="A659" t="s">
        <v>754</v>
      </c>
      <c r="B659" t="s">
        <v>205</v>
      </c>
      <c r="C659" t="s">
        <v>716</v>
      </c>
      <c r="D659" t="s">
        <v>717</v>
      </c>
      <c r="E659">
        <f>SUM(Table18[[#This Row],[2025]:[2014]])</f>
        <v>0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-1</v>
      </c>
      <c r="Q659" s="10">
        <v>1</v>
      </c>
    </row>
    <row r="660" spans="1:17" hidden="1" x14ac:dyDescent="0.35">
      <c r="A660" t="s">
        <v>754</v>
      </c>
      <c r="B660" t="s">
        <v>205</v>
      </c>
      <c r="C660" t="s">
        <v>837</v>
      </c>
      <c r="D660" t="s">
        <v>838</v>
      </c>
      <c r="E660">
        <f>SUM(Table18[[#This Row],[2025]:[2014]])</f>
        <v>3</v>
      </c>
      <c r="F660" s="10"/>
      <c r="G660" s="10"/>
      <c r="H660" s="10"/>
      <c r="I660" s="10"/>
      <c r="J660" s="10">
        <v>1</v>
      </c>
      <c r="K660" s="10">
        <v>1</v>
      </c>
      <c r="L660" s="10"/>
      <c r="M660" s="10">
        <v>1</v>
      </c>
      <c r="N660" s="10"/>
      <c r="O660" s="10"/>
      <c r="P660" s="10"/>
      <c r="Q660" s="10"/>
    </row>
    <row r="661" spans="1:17" hidden="1" x14ac:dyDescent="0.35">
      <c r="A661" t="s">
        <v>754</v>
      </c>
      <c r="B661" t="s">
        <v>205</v>
      </c>
      <c r="C661" t="s">
        <v>839</v>
      </c>
      <c r="D661" t="s">
        <v>840</v>
      </c>
      <c r="E661">
        <f>SUM(Table18[[#This Row],[2025]:[2014]])</f>
        <v>2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</row>
    <row r="662" spans="1:17" hidden="1" x14ac:dyDescent="0.35">
      <c r="A662" t="s">
        <v>754</v>
      </c>
      <c r="B662" t="s">
        <v>205</v>
      </c>
      <c r="C662" t="s">
        <v>841</v>
      </c>
      <c r="D662" t="s">
        <v>842</v>
      </c>
      <c r="E662">
        <f>SUM(Table18[[#This Row],[2025]:[2014]])</f>
        <v>1</v>
      </c>
      <c r="F662" s="10"/>
      <c r="G662" s="10"/>
      <c r="H662" s="10"/>
      <c r="I662" s="10"/>
      <c r="J662" s="10"/>
      <c r="K662" s="10">
        <v>1</v>
      </c>
      <c r="L662" s="10"/>
      <c r="M662" s="10"/>
      <c r="N662" s="10"/>
      <c r="O662" s="10"/>
      <c r="P662" s="10"/>
      <c r="Q662" s="10"/>
    </row>
    <row r="663" spans="1:17" hidden="1" x14ac:dyDescent="0.35">
      <c r="A663" t="s">
        <v>754</v>
      </c>
      <c r="B663" t="s">
        <v>205</v>
      </c>
      <c r="C663" t="s">
        <v>843</v>
      </c>
      <c r="D663" t="s">
        <v>844</v>
      </c>
      <c r="E663">
        <f>SUM(Table18[[#This Row],[2025]:[2014]])</f>
        <v>1</v>
      </c>
      <c r="F663" s="10"/>
      <c r="G663" s="10"/>
      <c r="H663" s="10"/>
      <c r="I663" s="10"/>
      <c r="J663" s="10"/>
      <c r="K663" s="10">
        <v>1</v>
      </c>
      <c r="L663" s="10"/>
      <c r="M663" s="10"/>
      <c r="N663" s="10"/>
      <c r="O663" s="10"/>
      <c r="P663" s="10"/>
      <c r="Q663" s="10"/>
    </row>
    <row r="664" spans="1:17" hidden="1" x14ac:dyDescent="0.35">
      <c r="A664" t="s">
        <v>754</v>
      </c>
      <c r="B664" t="s">
        <v>205</v>
      </c>
      <c r="C664" t="s">
        <v>845</v>
      </c>
      <c r="D664" t="s">
        <v>846</v>
      </c>
      <c r="E664">
        <f>SUM(Table18[[#This Row],[2025]:[2014]])</f>
        <v>10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>
        <v>10</v>
      </c>
      <c r="P664" s="10"/>
      <c r="Q664" s="10"/>
    </row>
    <row r="665" spans="1:17" hidden="1" x14ac:dyDescent="0.35">
      <c r="A665" t="s">
        <v>754</v>
      </c>
      <c r="B665" t="s">
        <v>205</v>
      </c>
      <c r="C665" t="s">
        <v>720</v>
      </c>
      <c r="D665" t="s">
        <v>721</v>
      </c>
      <c r="E665">
        <f>SUM(Table18[[#This Row],[2025]:[2014]])</f>
        <v>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>
        <v>5</v>
      </c>
      <c r="Q665" s="10">
        <v>2</v>
      </c>
    </row>
    <row r="666" spans="1:17" hidden="1" x14ac:dyDescent="0.35">
      <c r="A666" t="s">
        <v>754</v>
      </c>
      <c r="B666" t="s">
        <v>205</v>
      </c>
      <c r="C666" t="s">
        <v>847</v>
      </c>
      <c r="D666" t="s">
        <v>848</v>
      </c>
      <c r="E666">
        <f>SUM(Table18[[#This Row],[2025]:[2014]])</f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1</v>
      </c>
      <c r="P666" s="10"/>
      <c r="Q666" s="10"/>
    </row>
    <row r="667" spans="1:17" hidden="1" x14ac:dyDescent="0.35">
      <c r="A667" t="s">
        <v>754</v>
      </c>
      <c r="B667" t="s">
        <v>205</v>
      </c>
      <c r="C667" t="s">
        <v>849</v>
      </c>
      <c r="D667" t="s">
        <v>850</v>
      </c>
      <c r="E667">
        <f>SUM(Table18[[#This Row],[2025]:[2014]])</f>
        <v>1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>
        <v>1</v>
      </c>
      <c r="Q667" s="10"/>
    </row>
    <row r="668" spans="1:17" hidden="1" x14ac:dyDescent="0.35">
      <c r="A668" t="s">
        <v>754</v>
      </c>
      <c r="B668" t="s">
        <v>205</v>
      </c>
      <c r="C668" t="s">
        <v>726</v>
      </c>
      <c r="D668" t="s">
        <v>727</v>
      </c>
      <c r="E668">
        <f>SUM(Table18[[#This Row],[2025]:[2014]])</f>
        <v>10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10</v>
      </c>
    </row>
    <row r="669" spans="1:17" hidden="1" x14ac:dyDescent="0.35">
      <c r="A669" t="s">
        <v>754</v>
      </c>
      <c r="B669" t="s">
        <v>205</v>
      </c>
      <c r="C669" t="s">
        <v>367</v>
      </c>
      <c r="D669" t="s">
        <v>368</v>
      </c>
      <c r="E669">
        <f>SUM(Table18[[#This Row],[2025]:[2014]])</f>
        <v>5</v>
      </c>
      <c r="F669" s="10"/>
      <c r="G669" s="10"/>
      <c r="H669" s="10"/>
      <c r="I669" s="10"/>
      <c r="J669" s="10"/>
      <c r="K669" s="10"/>
      <c r="L669" s="10">
        <v>3</v>
      </c>
      <c r="M669" s="10"/>
      <c r="N669" s="10">
        <v>1</v>
      </c>
      <c r="O669" s="10">
        <v>1</v>
      </c>
      <c r="P669" s="10"/>
      <c r="Q669" s="10"/>
    </row>
    <row r="670" spans="1:17" hidden="1" x14ac:dyDescent="0.35">
      <c r="A670" t="s">
        <v>754</v>
      </c>
      <c r="B670" t="s">
        <v>205</v>
      </c>
      <c r="C670" t="s">
        <v>446</v>
      </c>
      <c r="D670" t="s">
        <v>447</v>
      </c>
      <c r="E670">
        <f>SUM(Table18[[#This Row],[2025]:[2014]])</f>
        <v>4</v>
      </c>
      <c r="F670" s="10"/>
      <c r="G670" s="10"/>
      <c r="H670" s="10">
        <v>1</v>
      </c>
      <c r="I670" s="10">
        <v>3</v>
      </c>
      <c r="J670" s="10"/>
      <c r="K670" s="10"/>
      <c r="L670" s="10"/>
      <c r="M670" s="10"/>
      <c r="N670" s="10"/>
      <c r="O670" s="10"/>
      <c r="P670" s="10"/>
      <c r="Q670" s="10"/>
    </row>
    <row r="671" spans="1:17" hidden="1" x14ac:dyDescent="0.35">
      <c r="A671" t="s">
        <v>754</v>
      </c>
      <c r="B671" t="s">
        <v>205</v>
      </c>
      <c r="C671" t="s">
        <v>734</v>
      </c>
      <c r="D671" t="s">
        <v>735</v>
      </c>
      <c r="E671">
        <f>SUM(Table18[[#This Row],[2025]:[2014]])</f>
        <v>32</v>
      </c>
      <c r="F671" s="10"/>
      <c r="G671" s="10"/>
      <c r="H671" s="10"/>
      <c r="I671" s="10">
        <v>-1</v>
      </c>
      <c r="J671" s="10">
        <v>-1</v>
      </c>
      <c r="K671" s="10">
        <v>2</v>
      </c>
      <c r="L671" s="10">
        <v>5</v>
      </c>
      <c r="M671" s="10">
        <v>5</v>
      </c>
      <c r="N671" s="10">
        <v>2</v>
      </c>
      <c r="O671" s="10">
        <v>4</v>
      </c>
      <c r="P671" s="10">
        <v>8</v>
      </c>
      <c r="Q671" s="10">
        <v>8</v>
      </c>
    </row>
    <row r="672" spans="1:17" hidden="1" x14ac:dyDescent="0.35">
      <c r="A672" t="s">
        <v>754</v>
      </c>
      <c r="B672" t="s">
        <v>205</v>
      </c>
      <c r="C672" t="s">
        <v>736</v>
      </c>
      <c r="D672" t="s">
        <v>737</v>
      </c>
      <c r="E672">
        <f>SUM(Table18[[#This Row],[2025]:[2014]])</f>
        <v>3</v>
      </c>
      <c r="F672" s="10"/>
      <c r="G672" s="10"/>
      <c r="H672" s="10">
        <v>1</v>
      </c>
      <c r="I672" s="10"/>
      <c r="J672" s="10">
        <v>2</v>
      </c>
      <c r="K672" s="10"/>
      <c r="L672" s="10"/>
      <c r="M672" s="10"/>
      <c r="N672" s="10"/>
      <c r="O672" s="10"/>
      <c r="P672" s="10"/>
      <c r="Q672" s="10"/>
    </row>
    <row r="673" spans="1:17" hidden="1" x14ac:dyDescent="0.35">
      <c r="A673" t="s">
        <v>754</v>
      </c>
      <c r="B673" t="s">
        <v>205</v>
      </c>
      <c r="C673" t="s">
        <v>294</v>
      </c>
      <c r="D673" t="s">
        <v>295</v>
      </c>
      <c r="E673">
        <f>SUM(Table18[[#This Row],[2025]:[2014]])</f>
        <v>3</v>
      </c>
      <c r="F673" s="10"/>
      <c r="G673" s="10"/>
      <c r="H673" s="10">
        <v>3</v>
      </c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hidden="1" x14ac:dyDescent="0.35">
      <c r="A674" t="s">
        <v>754</v>
      </c>
      <c r="B674" t="s">
        <v>205</v>
      </c>
      <c r="C674" t="s">
        <v>450</v>
      </c>
      <c r="D674" t="s">
        <v>451</v>
      </c>
      <c r="E674">
        <f>SUM(Table18[[#This Row],[2025]:[2014]])</f>
        <v>4</v>
      </c>
      <c r="F674" s="10"/>
      <c r="G674" s="10"/>
      <c r="H674" s="10"/>
      <c r="I674" s="10">
        <v>4</v>
      </c>
      <c r="J674" s="10"/>
      <c r="K674" s="10"/>
      <c r="L674" s="10"/>
      <c r="M674" s="10"/>
      <c r="N674" s="10"/>
      <c r="O674" s="10"/>
      <c r="P674" s="10"/>
      <c r="Q674" s="10"/>
    </row>
    <row r="675" spans="1:17" hidden="1" x14ac:dyDescent="0.35">
      <c r="A675" t="s">
        <v>754</v>
      </c>
      <c r="B675" t="s">
        <v>205</v>
      </c>
      <c r="C675" t="s">
        <v>300</v>
      </c>
      <c r="D675" t="s">
        <v>301</v>
      </c>
      <c r="E675">
        <f>SUM(Table18[[#This Row],[2025]:[2014]])</f>
        <v>4</v>
      </c>
      <c r="F675" s="10"/>
      <c r="G675" s="10"/>
      <c r="H675" s="10"/>
      <c r="I675" s="10">
        <v>0</v>
      </c>
      <c r="J675" s="10"/>
      <c r="K675" s="10">
        <v>4</v>
      </c>
      <c r="L675" s="10"/>
      <c r="M675" s="10"/>
      <c r="N675" s="10"/>
      <c r="O675" s="10"/>
      <c r="P675" s="10"/>
      <c r="Q675" s="10"/>
    </row>
    <row r="676" spans="1:17" hidden="1" x14ac:dyDescent="0.35">
      <c r="A676" t="s">
        <v>754</v>
      </c>
      <c r="B676" t="s">
        <v>205</v>
      </c>
      <c r="C676" t="s">
        <v>456</v>
      </c>
      <c r="D676" t="s">
        <v>457</v>
      </c>
      <c r="E676">
        <f>SUM(Table18[[#This Row],[2025]:[2014]])</f>
        <v>378</v>
      </c>
      <c r="F676" s="10"/>
      <c r="G676" s="10"/>
      <c r="H676" s="10"/>
      <c r="I676" s="10">
        <v>-9</v>
      </c>
      <c r="J676" s="10">
        <v>25</v>
      </c>
      <c r="K676" s="10">
        <v>177</v>
      </c>
      <c r="L676" s="10">
        <v>112</v>
      </c>
      <c r="M676" s="10">
        <v>54</v>
      </c>
      <c r="N676" s="10">
        <v>19</v>
      </c>
      <c r="O676" s="10"/>
      <c r="P676" s="10"/>
      <c r="Q676" s="10"/>
    </row>
    <row r="677" spans="1:17" hidden="1" x14ac:dyDescent="0.35">
      <c r="A677" t="s">
        <v>754</v>
      </c>
      <c r="B677" t="s">
        <v>205</v>
      </c>
      <c r="C677" t="s">
        <v>235</v>
      </c>
      <c r="D677" t="s">
        <v>236</v>
      </c>
      <c r="E677">
        <f>SUM(Table18[[#This Row],[2025]:[2014]])</f>
        <v>23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23</v>
      </c>
    </row>
    <row r="678" spans="1:17" hidden="1" x14ac:dyDescent="0.35">
      <c r="A678" t="s">
        <v>754</v>
      </c>
      <c r="B678" t="s">
        <v>205</v>
      </c>
      <c r="C678" t="s">
        <v>237</v>
      </c>
      <c r="D678" t="s">
        <v>238</v>
      </c>
      <c r="E678">
        <f>SUM(Table18[[#This Row],[2025]:[2014]])</f>
        <v>391</v>
      </c>
      <c r="F678" s="10">
        <v>2</v>
      </c>
      <c r="G678" s="10">
        <v>16</v>
      </c>
      <c r="H678" s="10"/>
      <c r="I678" s="10"/>
      <c r="J678" s="10"/>
      <c r="K678" s="10">
        <v>1</v>
      </c>
      <c r="L678" s="10">
        <v>47</v>
      </c>
      <c r="M678" s="10">
        <v>26</v>
      </c>
      <c r="N678" s="10">
        <v>74</v>
      </c>
      <c r="O678" s="10">
        <v>88</v>
      </c>
      <c r="P678" s="10">
        <v>78</v>
      </c>
      <c r="Q678" s="10">
        <v>59</v>
      </c>
    </row>
    <row r="679" spans="1:17" hidden="1" x14ac:dyDescent="0.35">
      <c r="A679" t="s">
        <v>754</v>
      </c>
      <c r="B679" t="s">
        <v>205</v>
      </c>
      <c r="C679" t="s">
        <v>752</v>
      </c>
      <c r="D679" t="s">
        <v>753</v>
      </c>
      <c r="E679">
        <f>SUM(Table18[[#This Row],[2025]:[2014]])</f>
        <v>6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>
        <v>1</v>
      </c>
      <c r="Q679" s="10">
        <v>5</v>
      </c>
    </row>
    <row r="680" spans="1:17" x14ac:dyDescent="0.35">
      <c r="A680" t="s">
        <v>851</v>
      </c>
      <c r="B680" t="s">
        <v>123</v>
      </c>
      <c r="C680" t="s">
        <v>124</v>
      </c>
      <c r="D680" t="s">
        <v>125</v>
      </c>
      <c r="E680">
        <f>SUM(Table18[[#This Row],[2025]:[2014]])</f>
        <v>6</v>
      </c>
      <c r="F680" s="10"/>
      <c r="G680" s="10">
        <v>1</v>
      </c>
      <c r="H680" s="10"/>
      <c r="I680" s="10"/>
      <c r="J680" s="10">
        <v>4</v>
      </c>
      <c r="K680" s="10">
        <v>1</v>
      </c>
      <c r="L680" s="10"/>
      <c r="M680" s="10"/>
      <c r="N680" s="10"/>
      <c r="O680" s="10"/>
      <c r="P680" s="10"/>
      <c r="Q680" s="10"/>
    </row>
    <row r="681" spans="1:17" x14ac:dyDescent="0.35">
      <c r="A681" t="s">
        <v>851</v>
      </c>
      <c r="B681" t="s">
        <v>126</v>
      </c>
      <c r="C681" t="s">
        <v>127</v>
      </c>
      <c r="D681" t="s">
        <v>128</v>
      </c>
      <c r="E681">
        <f>SUM(Table18[[#This Row],[2025]:[2014]])</f>
        <v>1</v>
      </c>
      <c r="F681" s="10"/>
      <c r="G681" s="10">
        <v>1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x14ac:dyDescent="0.35">
      <c r="A682" t="s">
        <v>851</v>
      </c>
      <c r="B682" t="s">
        <v>380</v>
      </c>
      <c r="C682" t="s">
        <v>381</v>
      </c>
      <c r="D682" t="s">
        <v>382</v>
      </c>
      <c r="E682">
        <f>SUM(Table18[[#This Row],[2025]:[2014]])</f>
        <v>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1</v>
      </c>
    </row>
    <row r="683" spans="1:17" x14ac:dyDescent="0.35">
      <c r="A683" t="s">
        <v>851</v>
      </c>
      <c r="B683" t="s">
        <v>243</v>
      </c>
      <c r="C683" t="s">
        <v>311</v>
      </c>
      <c r="D683" t="s">
        <v>312</v>
      </c>
      <c r="E683">
        <f>SUM(Table18[[#This Row],[2025]:[2014]])</f>
        <v>4</v>
      </c>
      <c r="F683" s="10"/>
      <c r="G683" s="10"/>
      <c r="H683" s="10"/>
      <c r="I683" s="10"/>
      <c r="J683" s="10"/>
      <c r="K683" s="10"/>
      <c r="L683" s="10"/>
      <c r="M683" s="10">
        <v>4</v>
      </c>
      <c r="N683" s="10"/>
      <c r="O683" s="10"/>
      <c r="P683" s="10"/>
      <c r="Q683" s="10"/>
    </row>
    <row r="684" spans="1:17" x14ac:dyDescent="0.35">
      <c r="A684" t="s">
        <v>851</v>
      </c>
      <c r="B684" t="s">
        <v>139</v>
      </c>
      <c r="C684" t="s">
        <v>124</v>
      </c>
      <c r="D684" t="s">
        <v>313</v>
      </c>
      <c r="E684">
        <f>SUM(Table18[[#This Row],[2025]:[2014]])</f>
        <v>12</v>
      </c>
      <c r="F684" s="10"/>
      <c r="G684" s="10"/>
      <c r="H684" s="10"/>
      <c r="I684" s="10"/>
      <c r="J684" s="10">
        <v>2</v>
      </c>
      <c r="K684" s="10"/>
      <c r="L684" s="10"/>
      <c r="M684" s="10">
        <v>6</v>
      </c>
      <c r="N684" s="10">
        <v>2</v>
      </c>
      <c r="O684" s="10"/>
      <c r="P684" s="10">
        <v>2</v>
      </c>
      <c r="Q684" s="10"/>
    </row>
    <row r="685" spans="1:17" x14ac:dyDescent="0.35">
      <c r="A685" t="s">
        <v>851</v>
      </c>
      <c r="B685" t="s">
        <v>144</v>
      </c>
      <c r="C685" t="s">
        <v>124</v>
      </c>
      <c r="D685" t="s">
        <v>145</v>
      </c>
      <c r="E685">
        <f>SUM(Table18[[#This Row],[2025]:[2014]])</f>
        <v>3</v>
      </c>
      <c r="F685" s="10"/>
      <c r="G685" s="10"/>
      <c r="H685" s="10">
        <v>3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x14ac:dyDescent="0.35">
      <c r="A686" t="s">
        <v>851</v>
      </c>
      <c r="B686" t="s">
        <v>144</v>
      </c>
      <c r="C686" t="s">
        <v>124</v>
      </c>
      <c r="D686" t="s">
        <v>246</v>
      </c>
      <c r="E686">
        <f>SUM(Table18[[#This Row],[2025]:[2014]])</f>
        <v>1</v>
      </c>
      <c r="F686" s="10"/>
      <c r="G686" s="10"/>
      <c r="H686" s="10"/>
      <c r="I686" s="10"/>
      <c r="J686" s="10">
        <v>1</v>
      </c>
      <c r="K686" s="10"/>
      <c r="L686" s="10"/>
      <c r="M686" s="10"/>
      <c r="N686" s="10"/>
      <c r="O686" s="10"/>
      <c r="P686" s="10"/>
      <c r="Q686" s="10"/>
    </row>
    <row r="687" spans="1:17" x14ac:dyDescent="0.35">
      <c r="A687" t="s">
        <v>851</v>
      </c>
      <c r="B687" t="s">
        <v>144</v>
      </c>
      <c r="C687" t="s">
        <v>124</v>
      </c>
      <c r="D687" t="s">
        <v>146</v>
      </c>
      <c r="E687">
        <f>SUM(Table18[[#This Row],[2025]:[2014]])</f>
        <v>6</v>
      </c>
      <c r="F687" s="10"/>
      <c r="G687" s="10"/>
      <c r="H687" s="10"/>
      <c r="I687" s="10">
        <v>-3</v>
      </c>
      <c r="J687" s="10">
        <v>-4</v>
      </c>
      <c r="K687" s="10"/>
      <c r="L687" s="10"/>
      <c r="M687" s="10"/>
      <c r="N687" s="10"/>
      <c r="O687" s="10">
        <v>13</v>
      </c>
      <c r="P687" s="10"/>
      <c r="Q687" s="10"/>
    </row>
    <row r="688" spans="1:17" x14ac:dyDescent="0.35">
      <c r="A688" t="s">
        <v>851</v>
      </c>
      <c r="B688" t="s">
        <v>144</v>
      </c>
      <c r="C688" t="s">
        <v>124</v>
      </c>
      <c r="D688" t="s">
        <v>314</v>
      </c>
      <c r="E688">
        <f>SUM(Table18[[#This Row],[2025]:[2014]])</f>
        <v>3</v>
      </c>
      <c r="F688" s="10"/>
      <c r="G688" s="10"/>
      <c r="H688" s="10"/>
      <c r="I688" s="10"/>
      <c r="J688" s="10">
        <v>3</v>
      </c>
      <c r="K688" s="10"/>
      <c r="L688" s="10"/>
      <c r="M688" s="10"/>
      <c r="N688" s="10"/>
      <c r="O688" s="10"/>
      <c r="P688" s="10"/>
      <c r="Q688" s="10"/>
    </row>
    <row r="689" spans="1:17" x14ac:dyDescent="0.35">
      <c r="A689" t="s">
        <v>851</v>
      </c>
      <c r="B689" t="s">
        <v>144</v>
      </c>
      <c r="C689" t="s">
        <v>124</v>
      </c>
      <c r="D689" t="s">
        <v>315</v>
      </c>
      <c r="E689">
        <f>SUM(Table18[[#This Row],[2025]:[2014]])</f>
        <v>2</v>
      </c>
      <c r="F689" s="10"/>
      <c r="G689" s="10"/>
      <c r="H689" s="10"/>
      <c r="I689" s="10"/>
      <c r="J689" s="10">
        <v>1</v>
      </c>
      <c r="K689" s="10">
        <v>1</v>
      </c>
      <c r="L689" s="10"/>
      <c r="M689" s="10"/>
      <c r="N689" s="10"/>
      <c r="O689" s="10"/>
      <c r="P689" s="10"/>
      <c r="Q689" s="10"/>
    </row>
    <row r="690" spans="1:17" x14ac:dyDescent="0.35">
      <c r="A690" t="s">
        <v>851</v>
      </c>
      <c r="B690" t="s">
        <v>144</v>
      </c>
      <c r="C690" t="s">
        <v>124</v>
      </c>
      <c r="D690" t="s">
        <v>247</v>
      </c>
      <c r="E690">
        <f>SUM(Table18[[#This Row],[2025]:[2014]])</f>
        <v>1</v>
      </c>
      <c r="F690" s="10"/>
      <c r="G690" s="10"/>
      <c r="H690" s="10"/>
      <c r="I690" s="10">
        <v>1</v>
      </c>
      <c r="J690" s="10"/>
      <c r="K690" s="10"/>
      <c r="L690" s="10"/>
      <c r="M690" s="10"/>
      <c r="N690" s="10"/>
      <c r="O690" s="10"/>
      <c r="P690" s="10"/>
      <c r="Q690" s="10"/>
    </row>
    <row r="691" spans="1:17" x14ac:dyDescent="0.35">
      <c r="A691" t="s">
        <v>851</v>
      </c>
      <c r="B691" t="s">
        <v>144</v>
      </c>
      <c r="C691" t="s">
        <v>124</v>
      </c>
      <c r="D691" t="s">
        <v>147</v>
      </c>
      <c r="E691">
        <f>SUM(Table18[[#This Row],[2025]:[2014]])</f>
        <v>1</v>
      </c>
      <c r="F691" s="10"/>
      <c r="G691" s="10"/>
      <c r="H691" s="10"/>
      <c r="I691" s="10">
        <v>1</v>
      </c>
      <c r="J691" s="10"/>
      <c r="K691" s="10"/>
      <c r="L691" s="10"/>
      <c r="M691" s="10"/>
      <c r="N691" s="10"/>
      <c r="O691" s="10"/>
      <c r="P691" s="10"/>
      <c r="Q691" s="10"/>
    </row>
    <row r="692" spans="1:17" x14ac:dyDescent="0.35">
      <c r="A692" t="s">
        <v>851</v>
      </c>
      <c r="B692" t="s">
        <v>144</v>
      </c>
      <c r="C692" t="s">
        <v>124</v>
      </c>
      <c r="D692" t="s">
        <v>148</v>
      </c>
      <c r="E692">
        <f>SUM(Table18[[#This Row],[2025]:[2014]])</f>
        <v>13</v>
      </c>
      <c r="F692" s="10"/>
      <c r="G692" s="10">
        <v>1</v>
      </c>
      <c r="H692" s="10">
        <v>3</v>
      </c>
      <c r="I692" s="10"/>
      <c r="J692" s="10"/>
      <c r="K692" s="10"/>
      <c r="L692" s="10">
        <v>9</v>
      </c>
      <c r="M692" s="10"/>
      <c r="N692" s="10"/>
      <c r="O692" s="10"/>
      <c r="P692" s="10"/>
      <c r="Q692" s="10"/>
    </row>
    <row r="693" spans="1:17" x14ac:dyDescent="0.35">
      <c r="A693" t="s">
        <v>851</v>
      </c>
      <c r="B693" t="s">
        <v>144</v>
      </c>
      <c r="C693" t="s">
        <v>124</v>
      </c>
      <c r="D693" t="s">
        <v>508</v>
      </c>
      <c r="E693">
        <f>SUM(Table18[[#This Row],[2025]:[2014]])</f>
        <v>2</v>
      </c>
      <c r="F693" s="10"/>
      <c r="G693" s="10"/>
      <c r="H693" s="10"/>
      <c r="I693" s="10"/>
      <c r="J693" s="10">
        <v>2</v>
      </c>
      <c r="K693" s="10"/>
      <c r="L693" s="10"/>
      <c r="M693" s="10"/>
      <c r="N693" s="10"/>
      <c r="O693" s="10"/>
      <c r="P693" s="10"/>
      <c r="Q693" s="10"/>
    </row>
    <row r="694" spans="1:17" x14ac:dyDescent="0.35">
      <c r="A694" t="s">
        <v>851</v>
      </c>
      <c r="B694" t="s">
        <v>144</v>
      </c>
      <c r="C694" t="s">
        <v>124</v>
      </c>
      <c r="D694" t="s">
        <v>385</v>
      </c>
      <c r="E694">
        <f>SUM(Table18[[#This Row],[2025]:[2014]])</f>
        <v>1</v>
      </c>
      <c r="F694" s="10"/>
      <c r="G694" s="10"/>
      <c r="H694" s="10"/>
      <c r="I694" s="10"/>
      <c r="J694" s="10">
        <v>1</v>
      </c>
      <c r="K694" s="10"/>
      <c r="L694" s="10"/>
      <c r="M694" s="10"/>
      <c r="N694" s="10"/>
      <c r="O694" s="10"/>
      <c r="P694" s="10"/>
      <c r="Q694" s="10"/>
    </row>
    <row r="695" spans="1:17" x14ac:dyDescent="0.35">
      <c r="A695" t="s">
        <v>851</v>
      </c>
      <c r="B695" t="s">
        <v>144</v>
      </c>
      <c r="C695" t="s">
        <v>124</v>
      </c>
      <c r="D695" t="s">
        <v>150</v>
      </c>
      <c r="E695">
        <f>SUM(Table18[[#This Row],[2025]:[2014]])</f>
        <v>1</v>
      </c>
      <c r="F695" s="10"/>
      <c r="G695" s="10">
        <v>1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x14ac:dyDescent="0.35">
      <c r="A696" t="s">
        <v>851</v>
      </c>
      <c r="B696" t="s">
        <v>144</v>
      </c>
      <c r="C696" t="s">
        <v>386</v>
      </c>
      <c r="D696" t="s">
        <v>387</v>
      </c>
      <c r="E696">
        <f>SUM(Table18[[#This Row],[2025]:[2014]])</f>
        <v>1</v>
      </c>
      <c r="F696" s="10"/>
      <c r="G696" s="10"/>
      <c r="H696" s="10"/>
      <c r="I696" s="10">
        <v>1</v>
      </c>
      <c r="J696" s="10"/>
      <c r="K696" s="10"/>
      <c r="L696" s="10"/>
      <c r="M696" s="10"/>
      <c r="N696" s="10"/>
      <c r="O696" s="10"/>
      <c r="P696" s="10"/>
      <c r="Q696" s="10"/>
    </row>
    <row r="697" spans="1:17" x14ac:dyDescent="0.35">
      <c r="A697" t="s">
        <v>851</v>
      </c>
      <c r="B697" t="s">
        <v>324</v>
      </c>
      <c r="C697" t="s">
        <v>567</v>
      </c>
      <c r="D697" t="s">
        <v>568</v>
      </c>
      <c r="E697">
        <f>SUM(Table18[[#This Row],[2025]:[2014]])</f>
        <v>3</v>
      </c>
      <c r="F697" s="10"/>
      <c r="G697" s="10"/>
      <c r="H697" s="10"/>
      <c r="I697" s="10"/>
      <c r="J697" s="10"/>
      <c r="K697" s="10"/>
      <c r="L697" s="10">
        <v>1</v>
      </c>
      <c r="M697" s="10">
        <v>1</v>
      </c>
      <c r="N697" s="10"/>
      <c r="O697" s="10"/>
      <c r="P697" s="10">
        <v>1</v>
      </c>
      <c r="Q697" s="10"/>
    </row>
    <row r="698" spans="1:17" x14ac:dyDescent="0.35">
      <c r="A698" t="s">
        <v>851</v>
      </c>
      <c r="B698" t="s">
        <v>392</v>
      </c>
      <c r="C698" t="s">
        <v>852</v>
      </c>
      <c r="D698" t="s">
        <v>853</v>
      </c>
      <c r="E698">
        <f>SUM(Table18[[#This Row],[2025]:[2014]])</f>
        <v>1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1</v>
      </c>
      <c r="Q698" s="10"/>
    </row>
    <row r="699" spans="1:17" x14ac:dyDescent="0.35">
      <c r="A699" t="s">
        <v>851</v>
      </c>
      <c r="B699" t="s">
        <v>572</v>
      </c>
      <c r="C699" t="s">
        <v>573</v>
      </c>
      <c r="D699" t="s">
        <v>574</v>
      </c>
      <c r="E699">
        <f>SUM(Table18[[#This Row],[2025]:[2014]])</f>
        <v>4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>
        <v>4</v>
      </c>
      <c r="P699" s="10"/>
      <c r="Q699" s="10"/>
    </row>
    <row r="700" spans="1:17" x14ac:dyDescent="0.35">
      <c r="A700" t="s">
        <v>851</v>
      </c>
      <c r="B700" t="s">
        <v>572</v>
      </c>
      <c r="C700" t="s">
        <v>854</v>
      </c>
      <c r="D700" t="s">
        <v>855</v>
      </c>
      <c r="E700">
        <f>SUM(Table18[[#This Row],[2025]:[2014]])</f>
        <v>0</v>
      </c>
      <c r="F700" s="10"/>
      <c r="G700" s="10"/>
      <c r="H700" s="10"/>
      <c r="I700" s="10"/>
      <c r="J700" s="10"/>
      <c r="K700" s="10"/>
      <c r="L700" s="10"/>
      <c r="M700" s="10"/>
      <c r="N700" s="10">
        <v>-1</v>
      </c>
      <c r="O700" s="10"/>
      <c r="P700" s="10">
        <v>1</v>
      </c>
      <c r="Q700" s="10"/>
    </row>
    <row r="701" spans="1:17" x14ac:dyDescent="0.35">
      <c r="A701" t="s">
        <v>851</v>
      </c>
      <c r="B701" t="s">
        <v>254</v>
      </c>
      <c r="C701" t="s">
        <v>327</v>
      </c>
      <c r="D701" t="s">
        <v>328</v>
      </c>
      <c r="E701">
        <f>SUM(Table18[[#This Row],[2025]:[2014]])</f>
        <v>4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2</v>
      </c>
      <c r="P701" s="10">
        <v>2</v>
      </c>
      <c r="Q701" s="10"/>
    </row>
    <row r="702" spans="1:17" x14ac:dyDescent="0.35">
      <c r="A702" t="s">
        <v>851</v>
      </c>
      <c r="B702" t="s">
        <v>254</v>
      </c>
      <c r="C702" t="s">
        <v>255</v>
      </c>
      <c r="D702" t="s">
        <v>256</v>
      </c>
      <c r="E702">
        <f>SUM(Table18[[#This Row],[2025]:[2014]])</f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>
        <v>1</v>
      </c>
    </row>
    <row r="703" spans="1:17" x14ac:dyDescent="0.35">
      <c r="A703" t="s">
        <v>851</v>
      </c>
      <c r="B703" t="s">
        <v>163</v>
      </c>
      <c r="C703" t="s">
        <v>164</v>
      </c>
      <c r="D703" t="s">
        <v>165</v>
      </c>
      <c r="E703">
        <f>SUM(Table18[[#This Row],[2025]:[2014]])</f>
        <v>3</v>
      </c>
      <c r="F703" s="10"/>
      <c r="G703" s="10"/>
      <c r="H703" s="10">
        <v>1</v>
      </c>
      <c r="I703" s="10"/>
      <c r="J703" s="10"/>
      <c r="K703" s="10"/>
      <c r="L703" s="10"/>
      <c r="M703" s="10">
        <v>2</v>
      </c>
      <c r="N703" s="10"/>
      <c r="O703" s="10"/>
      <c r="P703" s="10"/>
      <c r="Q703" s="10"/>
    </row>
    <row r="704" spans="1:17" x14ac:dyDescent="0.35">
      <c r="A704" t="s">
        <v>851</v>
      </c>
      <c r="B704" t="s">
        <v>169</v>
      </c>
      <c r="C704" t="s">
        <v>124</v>
      </c>
      <c r="D704" t="s">
        <v>170</v>
      </c>
      <c r="E704">
        <f>SUM(Table18[[#This Row],[2025]:[2014]])</f>
        <v>-29</v>
      </c>
      <c r="F704" s="10"/>
      <c r="G704" s="10">
        <v>-1</v>
      </c>
      <c r="H704" s="10">
        <v>-2</v>
      </c>
      <c r="I704" s="10">
        <v>-26</v>
      </c>
      <c r="J704" s="10"/>
      <c r="K704" s="10"/>
      <c r="L704" s="10"/>
      <c r="M704" s="10"/>
      <c r="N704" s="10"/>
      <c r="O704" s="10"/>
      <c r="P704" s="10"/>
      <c r="Q704" s="10"/>
    </row>
    <row r="705" spans="1:17" x14ac:dyDescent="0.35">
      <c r="A705" t="s">
        <v>851</v>
      </c>
      <c r="B705" t="s">
        <v>172</v>
      </c>
      <c r="C705" t="s">
        <v>856</v>
      </c>
      <c r="D705" t="s">
        <v>857</v>
      </c>
      <c r="E705">
        <f>SUM(Table18[[#This Row],[2025]:[2014]])</f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>
        <v>1</v>
      </c>
      <c r="Q705" s="10"/>
    </row>
    <row r="706" spans="1:17" x14ac:dyDescent="0.35">
      <c r="A706" t="s">
        <v>851</v>
      </c>
      <c r="B706" t="s">
        <v>263</v>
      </c>
      <c r="C706" t="s">
        <v>858</v>
      </c>
      <c r="D706" t="s">
        <v>859</v>
      </c>
      <c r="E706">
        <f>SUM(Table18[[#This Row],[2025]:[2014]])</f>
        <v>0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0</v>
      </c>
      <c r="P706" s="10"/>
      <c r="Q706" s="10"/>
    </row>
    <row r="707" spans="1:17" x14ac:dyDescent="0.35">
      <c r="A707" t="s">
        <v>851</v>
      </c>
      <c r="B707" t="s">
        <v>175</v>
      </c>
      <c r="C707" t="s">
        <v>124</v>
      </c>
      <c r="D707" t="s">
        <v>416</v>
      </c>
      <c r="E707">
        <f>SUM(Table18[[#This Row],[2025]:[2014]])</f>
        <v>1</v>
      </c>
      <c r="F707" s="10"/>
      <c r="G707" s="10"/>
      <c r="H707" s="10">
        <v>1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x14ac:dyDescent="0.35">
      <c r="A708" t="s">
        <v>851</v>
      </c>
      <c r="B708" t="s">
        <v>175</v>
      </c>
      <c r="C708" t="s">
        <v>124</v>
      </c>
      <c r="D708" t="s">
        <v>176</v>
      </c>
      <c r="E708">
        <f>SUM(Table18[[#This Row],[2025]:[2014]])</f>
        <v>3</v>
      </c>
      <c r="F708" s="10"/>
      <c r="G708" s="10"/>
      <c r="H708" s="10"/>
      <c r="I708" s="10">
        <v>1</v>
      </c>
      <c r="J708" s="10">
        <v>1</v>
      </c>
      <c r="K708" s="10"/>
      <c r="L708" s="10"/>
      <c r="M708" s="10"/>
      <c r="N708" s="10"/>
      <c r="O708" s="10">
        <v>1</v>
      </c>
      <c r="P708" s="10"/>
      <c r="Q708" s="10"/>
    </row>
    <row r="709" spans="1:17" x14ac:dyDescent="0.35">
      <c r="A709" t="s">
        <v>851</v>
      </c>
      <c r="B709" t="s">
        <v>175</v>
      </c>
      <c r="C709" t="s">
        <v>124</v>
      </c>
      <c r="D709" t="s">
        <v>177</v>
      </c>
      <c r="E709">
        <f>SUM(Table18[[#This Row],[2025]:[2014]])</f>
        <v>9</v>
      </c>
      <c r="F709" s="10"/>
      <c r="G709" s="10"/>
      <c r="H709" s="10">
        <v>1</v>
      </c>
      <c r="I709" s="10">
        <v>2</v>
      </c>
      <c r="J709" s="10">
        <v>2</v>
      </c>
      <c r="K709" s="10">
        <v>2</v>
      </c>
      <c r="L709" s="10"/>
      <c r="M709" s="10">
        <v>1</v>
      </c>
      <c r="N709" s="10">
        <v>1</v>
      </c>
      <c r="O709" s="10"/>
      <c r="P709" s="10"/>
      <c r="Q709" s="10"/>
    </row>
    <row r="710" spans="1:17" x14ac:dyDescent="0.35">
      <c r="A710" t="s">
        <v>851</v>
      </c>
      <c r="B710" t="s">
        <v>175</v>
      </c>
      <c r="C710" t="s">
        <v>124</v>
      </c>
      <c r="D710" t="s">
        <v>178</v>
      </c>
      <c r="E710">
        <f>SUM(Table18[[#This Row],[2025]:[2014]])</f>
        <v>39</v>
      </c>
      <c r="F710" s="10"/>
      <c r="G710" s="10">
        <v>4</v>
      </c>
      <c r="H710" s="10">
        <v>9</v>
      </c>
      <c r="I710" s="10">
        <v>22</v>
      </c>
      <c r="J710" s="10">
        <v>4</v>
      </c>
      <c r="K710" s="10"/>
      <c r="L710" s="10"/>
      <c r="M710" s="10"/>
      <c r="N710" s="10"/>
      <c r="O710" s="10"/>
      <c r="P710" s="10"/>
      <c r="Q710" s="10"/>
    </row>
    <row r="711" spans="1:17" x14ac:dyDescent="0.35">
      <c r="A711" t="s">
        <v>851</v>
      </c>
      <c r="B711" t="s">
        <v>175</v>
      </c>
      <c r="C711" t="s">
        <v>124</v>
      </c>
      <c r="D711" t="s">
        <v>179</v>
      </c>
      <c r="E711">
        <f>SUM(Table18[[#This Row],[2025]:[2014]])</f>
        <v>6</v>
      </c>
      <c r="F711" s="10"/>
      <c r="G711" s="10">
        <v>1</v>
      </c>
      <c r="H711" s="10">
        <v>1</v>
      </c>
      <c r="I711" s="10">
        <v>2</v>
      </c>
      <c r="J711" s="10">
        <v>2</v>
      </c>
      <c r="K711" s="10"/>
      <c r="L711" s="10"/>
      <c r="M711" s="10"/>
      <c r="N711" s="10"/>
      <c r="O711" s="10"/>
      <c r="P711" s="10"/>
      <c r="Q711" s="10"/>
    </row>
    <row r="712" spans="1:17" x14ac:dyDescent="0.35">
      <c r="A712" t="s">
        <v>851</v>
      </c>
      <c r="B712" t="s">
        <v>175</v>
      </c>
      <c r="C712" t="s">
        <v>124</v>
      </c>
      <c r="D712" t="s">
        <v>266</v>
      </c>
      <c r="E712">
        <f>SUM(Table18[[#This Row],[2025]:[2014]])</f>
        <v>11</v>
      </c>
      <c r="F712" s="10"/>
      <c r="G712" s="10"/>
      <c r="H712" s="10">
        <v>1</v>
      </c>
      <c r="I712" s="10">
        <v>9</v>
      </c>
      <c r="J712" s="10">
        <v>1</v>
      </c>
      <c r="K712" s="10"/>
      <c r="L712" s="10"/>
      <c r="M712" s="10"/>
      <c r="N712" s="10"/>
      <c r="O712" s="10"/>
      <c r="P712" s="10"/>
      <c r="Q712" s="10"/>
    </row>
    <row r="713" spans="1:17" x14ac:dyDescent="0.35">
      <c r="A713" t="s">
        <v>851</v>
      </c>
      <c r="B713" t="s">
        <v>175</v>
      </c>
      <c r="C713" t="s">
        <v>860</v>
      </c>
      <c r="D713" t="s">
        <v>861</v>
      </c>
      <c r="E713">
        <f>SUM(Table18[[#This Row],[2025]:[2014]])</f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1</v>
      </c>
      <c r="Q713" s="10"/>
    </row>
    <row r="714" spans="1:17" x14ac:dyDescent="0.35">
      <c r="A714" t="s">
        <v>851</v>
      </c>
      <c r="B714" t="s">
        <v>180</v>
      </c>
      <c r="C714" t="s">
        <v>267</v>
      </c>
      <c r="D714" t="s">
        <v>268</v>
      </c>
      <c r="E714">
        <f>SUM(Table18[[#This Row],[2025]:[2014]])</f>
        <v>2</v>
      </c>
      <c r="F714" s="10"/>
      <c r="G714" s="10">
        <v>1</v>
      </c>
      <c r="H714" s="10"/>
      <c r="I714" s="10"/>
      <c r="J714" s="10">
        <v>1</v>
      </c>
      <c r="K714" s="10"/>
      <c r="L714" s="10"/>
      <c r="M714" s="10"/>
      <c r="N714" s="10"/>
      <c r="O714" s="10"/>
      <c r="P714" s="10"/>
      <c r="Q714" s="10"/>
    </row>
    <row r="715" spans="1:17" x14ac:dyDescent="0.35">
      <c r="A715" t="s">
        <v>851</v>
      </c>
      <c r="B715" t="s">
        <v>180</v>
      </c>
      <c r="C715" t="s">
        <v>629</v>
      </c>
      <c r="D715" t="s">
        <v>630</v>
      </c>
      <c r="E715">
        <f>SUM(Table18[[#This Row],[2025]:[2014]])</f>
        <v>2</v>
      </c>
      <c r="F715" s="10"/>
      <c r="G715" s="10"/>
      <c r="H715" s="10"/>
      <c r="I715" s="10"/>
      <c r="J715" s="10"/>
      <c r="K715" s="10"/>
      <c r="L715" s="10">
        <v>1</v>
      </c>
      <c r="M715" s="10"/>
      <c r="N715" s="10">
        <v>1</v>
      </c>
      <c r="O715" s="10"/>
      <c r="P715" s="10"/>
      <c r="Q715" s="10"/>
    </row>
    <row r="716" spans="1:17" x14ac:dyDescent="0.35">
      <c r="A716" t="s">
        <v>851</v>
      </c>
      <c r="B716" t="s">
        <v>180</v>
      </c>
      <c r="C716" t="s">
        <v>419</v>
      </c>
      <c r="D716" t="s">
        <v>420</v>
      </c>
      <c r="E716">
        <f>SUM(Table18[[#This Row],[2025]:[2014]])</f>
        <v>1</v>
      </c>
      <c r="F716" s="10"/>
      <c r="G716" s="10">
        <v>1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x14ac:dyDescent="0.35">
      <c r="A717" t="s">
        <v>851</v>
      </c>
      <c r="B717" t="s">
        <v>635</v>
      </c>
      <c r="C717" t="s">
        <v>862</v>
      </c>
      <c r="D717" t="s">
        <v>863</v>
      </c>
      <c r="E717">
        <f>SUM(Table18[[#This Row],[2025]:[2014]])</f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>
        <v>2</v>
      </c>
      <c r="Q717" s="10"/>
    </row>
    <row r="718" spans="1:17" x14ac:dyDescent="0.35">
      <c r="A718" t="s">
        <v>851</v>
      </c>
      <c r="B718" t="s">
        <v>188</v>
      </c>
      <c r="C718" t="s">
        <v>189</v>
      </c>
      <c r="D718" t="s">
        <v>190</v>
      </c>
      <c r="E718">
        <f>SUM(Table18[[#This Row],[2025]:[2014]])</f>
        <v>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>
        <v>-2</v>
      </c>
      <c r="P718" s="10"/>
      <c r="Q718" s="10">
        <v>2</v>
      </c>
    </row>
    <row r="719" spans="1:17" x14ac:dyDescent="0.35">
      <c r="A719" t="s">
        <v>851</v>
      </c>
      <c r="B719" t="s">
        <v>191</v>
      </c>
      <c r="C719" t="s">
        <v>864</v>
      </c>
      <c r="D719" t="s">
        <v>865</v>
      </c>
      <c r="E719">
        <f>SUM(Table18[[#This Row],[2025]:[2014]])</f>
        <v>0</v>
      </c>
      <c r="F719" s="10"/>
      <c r="G719" s="10"/>
      <c r="H719" s="10"/>
      <c r="I719" s="10"/>
      <c r="J719" s="10"/>
      <c r="K719" s="10"/>
      <c r="L719" s="10"/>
      <c r="M719" s="10">
        <v>-1</v>
      </c>
      <c r="N719" s="10">
        <v>1</v>
      </c>
      <c r="O719" s="10"/>
      <c r="P719" s="10"/>
      <c r="Q719" s="10"/>
    </row>
    <row r="720" spans="1:17" x14ac:dyDescent="0.35">
      <c r="A720" t="s">
        <v>851</v>
      </c>
      <c r="B720" t="s">
        <v>191</v>
      </c>
      <c r="C720" t="s">
        <v>269</v>
      </c>
      <c r="D720" t="s">
        <v>270</v>
      </c>
      <c r="E720">
        <f>SUM(Table18[[#This Row],[2025]:[2014]])</f>
        <v>4</v>
      </c>
      <c r="F720" s="10"/>
      <c r="G720" s="10"/>
      <c r="H720" s="10"/>
      <c r="I720" s="10"/>
      <c r="J720" s="10"/>
      <c r="K720" s="10">
        <v>1</v>
      </c>
      <c r="L720" s="10">
        <v>2</v>
      </c>
      <c r="M720" s="10">
        <v>1</v>
      </c>
      <c r="N720" s="10"/>
      <c r="O720" s="10"/>
      <c r="P720" s="10"/>
      <c r="Q720" s="10"/>
    </row>
    <row r="721" spans="1:17" x14ac:dyDescent="0.35">
      <c r="A721" t="s">
        <v>851</v>
      </c>
      <c r="B721" t="s">
        <v>191</v>
      </c>
      <c r="C721" t="s">
        <v>192</v>
      </c>
      <c r="D721" t="s">
        <v>193</v>
      </c>
      <c r="E721">
        <f>SUM(Table18[[#This Row],[2025]:[2014]])</f>
        <v>7</v>
      </c>
      <c r="F721" s="10"/>
      <c r="G721" s="10"/>
      <c r="H721" s="10"/>
      <c r="I721" s="10"/>
      <c r="J721" s="10"/>
      <c r="K721" s="10">
        <v>1</v>
      </c>
      <c r="L721" s="10">
        <v>5</v>
      </c>
      <c r="M721" s="10">
        <v>1</v>
      </c>
      <c r="N721" s="10"/>
      <c r="O721" s="10"/>
      <c r="P721" s="10"/>
      <c r="Q721" s="10"/>
    </row>
    <row r="722" spans="1:17" x14ac:dyDescent="0.35">
      <c r="A722" t="s">
        <v>851</v>
      </c>
      <c r="B722" t="s">
        <v>191</v>
      </c>
      <c r="C722" t="s">
        <v>866</v>
      </c>
      <c r="D722" t="s">
        <v>867</v>
      </c>
      <c r="E722">
        <f>SUM(Table18[[#This Row],[2025]:[2014]])</f>
        <v>1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>
        <v>1</v>
      </c>
      <c r="Q722" s="10"/>
    </row>
    <row r="723" spans="1:17" x14ac:dyDescent="0.35">
      <c r="A723" t="s">
        <v>851</v>
      </c>
      <c r="B723" t="s">
        <v>191</v>
      </c>
      <c r="C723" t="s">
        <v>646</v>
      </c>
      <c r="D723" t="s">
        <v>647</v>
      </c>
      <c r="E723">
        <f>SUM(Table18[[#This Row],[2025]:[2014]])</f>
        <v>13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>
        <v>-1</v>
      </c>
      <c r="P723" s="10">
        <v>1</v>
      </c>
      <c r="Q723" s="10">
        <v>13</v>
      </c>
    </row>
    <row r="724" spans="1:17" x14ac:dyDescent="0.35">
      <c r="A724" t="s">
        <v>851</v>
      </c>
      <c r="B724" t="s">
        <v>191</v>
      </c>
      <c r="C724" t="s">
        <v>868</v>
      </c>
      <c r="D724" t="s">
        <v>869</v>
      </c>
      <c r="E724">
        <f>SUM(Table18[[#This Row],[2025]:[2014]])</f>
        <v>1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>
        <v>1</v>
      </c>
      <c r="Q724" s="10"/>
    </row>
    <row r="725" spans="1:17" x14ac:dyDescent="0.35">
      <c r="A725" t="s">
        <v>851</v>
      </c>
      <c r="B725" t="s">
        <v>191</v>
      </c>
      <c r="C725" t="s">
        <v>870</v>
      </c>
      <c r="D725" t="s">
        <v>871</v>
      </c>
      <c r="E725">
        <f>SUM(Table18[[#This Row],[2025]:[2014]])</f>
        <v>1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>
        <v>1</v>
      </c>
      <c r="Q725" s="10"/>
    </row>
    <row r="726" spans="1:17" x14ac:dyDescent="0.35">
      <c r="A726" t="s">
        <v>851</v>
      </c>
      <c r="B726" t="s">
        <v>342</v>
      </c>
      <c r="C726" t="s">
        <v>343</v>
      </c>
      <c r="D726" t="s">
        <v>344</v>
      </c>
      <c r="E726">
        <f>SUM(Table18[[#This Row],[2025]:[2014]])</f>
        <v>1</v>
      </c>
      <c r="F726" s="10"/>
      <c r="G726" s="10"/>
      <c r="H726" s="10"/>
      <c r="I726" s="10"/>
      <c r="J726" s="10"/>
      <c r="K726" s="10">
        <v>1</v>
      </c>
      <c r="L726" s="10"/>
      <c r="M726" s="10"/>
      <c r="N726" s="10"/>
      <c r="O726" s="10"/>
      <c r="P726" s="10"/>
      <c r="Q726" s="10"/>
    </row>
    <row r="727" spans="1:17" x14ac:dyDescent="0.35">
      <c r="A727" t="s">
        <v>851</v>
      </c>
      <c r="B727" t="s">
        <v>194</v>
      </c>
      <c r="C727" t="s">
        <v>195</v>
      </c>
      <c r="D727" t="s">
        <v>196</v>
      </c>
      <c r="E727">
        <f>SUM(Table18[[#This Row],[2025]:[2014]])</f>
        <v>14</v>
      </c>
      <c r="F727" s="10">
        <v>1</v>
      </c>
      <c r="G727" s="10"/>
      <c r="H727" s="10">
        <v>2</v>
      </c>
      <c r="I727" s="10">
        <v>9</v>
      </c>
      <c r="J727" s="10">
        <v>2</v>
      </c>
      <c r="K727" s="10"/>
      <c r="L727" s="10"/>
      <c r="M727" s="10"/>
      <c r="N727" s="10"/>
      <c r="O727" s="10"/>
      <c r="P727" s="10"/>
      <c r="Q727" s="10"/>
    </row>
    <row r="728" spans="1:17" x14ac:dyDescent="0.35">
      <c r="A728" t="s">
        <v>851</v>
      </c>
      <c r="B728" t="s">
        <v>194</v>
      </c>
      <c r="C728" t="s">
        <v>271</v>
      </c>
      <c r="D728" t="s">
        <v>272</v>
      </c>
      <c r="E728">
        <f>SUM(Table18[[#This Row],[2025]:[2014]])</f>
        <v>1</v>
      </c>
      <c r="F728" s="10"/>
      <c r="G728" s="10">
        <v>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x14ac:dyDescent="0.35">
      <c r="A729" t="s">
        <v>851</v>
      </c>
      <c r="B729" t="s">
        <v>194</v>
      </c>
      <c r="C729" t="s">
        <v>648</v>
      </c>
      <c r="D729" t="s">
        <v>649</v>
      </c>
      <c r="E729">
        <f>SUM(Table18[[#This Row],[2025]:[2014]])</f>
        <v>6</v>
      </c>
      <c r="F729" s="10"/>
      <c r="G729" s="10"/>
      <c r="H729" s="10"/>
      <c r="I729" s="10"/>
      <c r="J729" s="10"/>
      <c r="K729" s="10"/>
      <c r="L729" s="10"/>
      <c r="M729" s="10">
        <v>2</v>
      </c>
      <c r="N729" s="10"/>
      <c r="O729" s="10">
        <v>2</v>
      </c>
      <c r="P729" s="10">
        <v>2</v>
      </c>
      <c r="Q729" s="10"/>
    </row>
    <row r="730" spans="1:17" x14ac:dyDescent="0.35">
      <c r="A730" t="s">
        <v>851</v>
      </c>
      <c r="B730" t="s">
        <v>194</v>
      </c>
      <c r="C730" t="s">
        <v>347</v>
      </c>
      <c r="D730" t="s">
        <v>348</v>
      </c>
      <c r="E730">
        <f>SUM(Table18[[#This Row],[2025]:[2014]])</f>
        <v>2</v>
      </c>
      <c r="F730" s="10"/>
      <c r="G730" s="10"/>
      <c r="H730" s="10"/>
      <c r="I730" s="10"/>
      <c r="J730" s="10"/>
      <c r="K730" s="10">
        <v>1</v>
      </c>
      <c r="L730" s="10"/>
      <c r="M730" s="10"/>
      <c r="N730" s="10"/>
      <c r="O730" s="10">
        <v>1</v>
      </c>
      <c r="P730" s="10"/>
      <c r="Q730" s="10"/>
    </row>
    <row r="731" spans="1:17" x14ac:dyDescent="0.35">
      <c r="A731" t="s">
        <v>851</v>
      </c>
      <c r="B731" t="s">
        <v>194</v>
      </c>
      <c r="C731" t="s">
        <v>650</v>
      </c>
      <c r="D731" t="s">
        <v>651</v>
      </c>
      <c r="E731">
        <f>SUM(Table18[[#This Row],[2025]:[2014]])</f>
        <v>5</v>
      </c>
      <c r="F731" s="10"/>
      <c r="G731" s="10"/>
      <c r="H731" s="10"/>
      <c r="I731" s="10"/>
      <c r="J731" s="10"/>
      <c r="K731" s="10"/>
      <c r="L731" s="10">
        <v>1</v>
      </c>
      <c r="M731" s="10">
        <v>1</v>
      </c>
      <c r="N731" s="10"/>
      <c r="O731" s="10"/>
      <c r="P731" s="10">
        <v>3</v>
      </c>
      <c r="Q731" s="10"/>
    </row>
    <row r="732" spans="1:17" x14ac:dyDescent="0.35">
      <c r="A732" t="s">
        <v>851</v>
      </c>
      <c r="B732" t="s">
        <v>194</v>
      </c>
      <c r="C732" t="s">
        <v>349</v>
      </c>
      <c r="D732" t="s">
        <v>350</v>
      </c>
      <c r="E732">
        <f>SUM(Table18[[#This Row],[2025]:[2014]])</f>
        <v>2</v>
      </c>
      <c r="F732" s="10"/>
      <c r="G732" s="10"/>
      <c r="H732" s="10"/>
      <c r="I732" s="10"/>
      <c r="J732" s="10"/>
      <c r="K732" s="10"/>
      <c r="L732" s="10"/>
      <c r="M732" s="10"/>
      <c r="N732" s="10">
        <v>2</v>
      </c>
      <c r="O732" s="10"/>
      <c r="P732" s="10"/>
      <c r="Q732" s="10"/>
    </row>
    <row r="733" spans="1:17" x14ac:dyDescent="0.35">
      <c r="A733" t="s">
        <v>851</v>
      </c>
      <c r="B733" t="s">
        <v>194</v>
      </c>
      <c r="C733" t="s">
        <v>872</v>
      </c>
      <c r="D733" t="s">
        <v>873</v>
      </c>
      <c r="E733">
        <f>SUM(Table18[[#This Row],[2025]:[2014]])</f>
        <v>1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>
        <v>1</v>
      </c>
      <c r="P733" s="10"/>
      <c r="Q733" s="10"/>
    </row>
    <row r="734" spans="1:17" x14ac:dyDescent="0.35">
      <c r="A734" t="s">
        <v>851</v>
      </c>
      <c r="B734" t="s">
        <v>194</v>
      </c>
      <c r="C734" t="s">
        <v>874</v>
      </c>
      <c r="D734" t="s">
        <v>875</v>
      </c>
      <c r="E734">
        <f>SUM(Table18[[#This Row],[2025]:[2014]])</f>
        <v>1</v>
      </c>
      <c r="F734" s="10"/>
      <c r="G734" s="10"/>
      <c r="H734" s="10"/>
      <c r="I734" s="10"/>
      <c r="J734" s="10"/>
      <c r="K734" s="10"/>
      <c r="L734" s="10"/>
      <c r="M734" s="10">
        <v>1</v>
      </c>
      <c r="N734" s="10"/>
      <c r="O734" s="10"/>
      <c r="P734" s="10"/>
      <c r="Q734" s="10"/>
    </row>
    <row r="735" spans="1:17" x14ac:dyDescent="0.35">
      <c r="A735" t="s">
        <v>851</v>
      </c>
      <c r="B735" t="s">
        <v>200</v>
      </c>
      <c r="C735" t="s">
        <v>278</v>
      </c>
      <c r="D735" t="s">
        <v>279</v>
      </c>
      <c r="E735">
        <f>SUM(Table18[[#This Row],[2025]:[2014]])</f>
        <v>3</v>
      </c>
      <c r="F735" s="10"/>
      <c r="G735" s="10">
        <v>1</v>
      </c>
      <c r="H735" s="10">
        <v>1</v>
      </c>
      <c r="I735" s="10"/>
      <c r="J735" s="10">
        <v>1</v>
      </c>
      <c r="K735" s="10"/>
      <c r="L735" s="10"/>
      <c r="M735" s="10"/>
      <c r="N735" s="10"/>
      <c r="O735" s="10"/>
      <c r="P735" s="10"/>
      <c r="Q735" s="10"/>
    </row>
    <row r="736" spans="1:17" x14ac:dyDescent="0.35">
      <c r="A736" t="s">
        <v>851</v>
      </c>
      <c r="B736" t="s">
        <v>200</v>
      </c>
      <c r="C736" t="s">
        <v>203</v>
      </c>
      <c r="D736" t="s">
        <v>204</v>
      </c>
      <c r="E736">
        <f>SUM(Table18[[#This Row],[2025]:[2014]])</f>
        <v>25</v>
      </c>
      <c r="F736" s="10">
        <v>1</v>
      </c>
      <c r="G736" s="10">
        <v>1</v>
      </c>
      <c r="H736" s="10"/>
      <c r="I736" s="10">
        <v>5</v>
      </c>
      <c r="J736" s="10">
        <v>5</v>
      </c>
      <c r="K736" s="10">
        <v>3</v>
      </c>
      <c r="L736" s="10">
        <v>1</v>
      </c>
      <c r="M736" s="10"/>
      <c r="N736" s="10"/>
      <c r="O736" s="10">
        <v>3</v>
      </c>
      <c r="P736" s="10">
        <v>5</v>
      </c>
      <c r="Q736" s="10">
        <v>1</v>
      </c>
    </row>
    <row r="737" spans="1:17" x14ac:dyDescent="0.35">
      <c r="A737" t="s">
        <v>851</v>
      </c>
      <c r="B737" t="s">
        <v>205</v>
      </c>
      <c r="C737" t="s">
        <v>124</v>
      </c>
      <c r="D737" t="s">
        <v>206</v>
      </c>
      <c r="E737">
        <f>SUM(Table18[[#This Row],[2025]:[2014]])</f>
        <v>606</v>
      </c>
      <c r="F737" s="10">
        <v>55</v>
      </c>
      <c r="G737" s="10">
        <v>28</v>
      </c>
      <c r="H737" s="10">
        <v>35</v>
      </c>
      <c r="I737" s="10">
        <v>63</v>
      </c>
      <c r="J737" s="10">
        <v>89</v>
      </c>
      <c r="K737" s="10">
        <v>65</v>
      </c>
      <c r="L737" s="10">
        <v>78</v>
      </c>
      <c r="M737" s="10">
        <v>74</v>
      </c>
      <c r="N737" s="10">
        <v>66</v>
      </c>
      <c r="O737" s="10">
        <v>17</v>
      </c>
      <c r="P737" s="10">
        <v>36</v>
      </c>
      <c r="Q737" s="10"/>
    </row>
    <row r="738" spans="1:17" x14ac:dyDescent="0.35">
      <c r="A738" t="s">
        <v>851</v>
      </c>
      <c r="B738" t="s">
        <v>205</v>
      </c>
      <c r="C738" t="s">
        <v>124</v>
      </c>
      <c r="D738" t="s">
        <v>207</v>
      </c>
      <c r="E738">
        <f>SUM(Table18[[#This Row],[2025]:[2014]])</f>
        <v>50</v>
      </c>
      <c r="F738" s="10"/>
      <c r="G738" s="10"/>
      <c r="H738" s="10"/>
      <c r="I738" s="10"/>
      <c r="J738" s="10">
        <v>44</v>
      </c>
      <c r="K738" s="10"/>
      <c r="L738" s="10"/>
      <c r="M738" s="10">
        <v>6</v>
      </c>
      <c r="N738" s="10"/>
      <c r="O738" s="10"/>
      <c r="P738" s="10"/>
      <c r="Q738" s="10"/>
    </row>
    <row r="739" spans="1:17" x14ac:dyDescent="0.35">
      <c r="A739" t="s">
        <v>851</v>
      </c>
      <c r="B739" t="s">
        <v>205</v>
      </c>
      <c r="C739" t="s">
        <v>124</v>
      </c>
      <c r="D739" t="s">
        <v>208</v>
      </c>
      <c r="E739">
        <f>SUM(Table18[[#This Row],[2025]:[2014]])</f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>
        <v>-4</v>
      </c>
      <c r="Q739" s="10">
        <v>4</v>
      </c>
    </row>
    <row r="740" spans="1:17" x14ac:dyDescent="0.35">
      <c r="A740" t="s">
        <v>851</v>
      </c>
      <c r="B740" t="s">
        <v>205</v>
      </c>
      <c r="C740" t="s">
        <v>209</v>
      </c>
      <c r="D740" t="s">
        <v>210</v>
      </c>
      <c r="E740">
        <f>SUM(Table18[[#This Row],[2025]:[2014]])</f>
        <v>330</v>
      </c>
      <c r="F740" s="10"/>
      <c r="G740" s="10"/>
      <c r="H740" s="10">
        <v>29</v>
      </c>
      <c r="I740" s="10">
        <v>67</v>
      </c>
      <c r="J740" s="10">
        <v>46</v>
      </c>
      <c r="K740" s="10">
        <v>26</v>
      </c>
      <c r="L740" s="10">
        <v>19</v>
      </c>
      <c r="M740" s="10">
        <v>29</v>
      </c>
      <c r="N740" s="10">
        <v>69</v>
      </c>
      <c r="O740" s="10">
        <v>30</v>
      </c>
      <c r="P740" s="10">
        <v>15</v>
      </c>
      <c r="Q740" s="10"/>
    </row>
    <row r="741" spans="1:17" x14ac:dyDescent="0.35">
      <c r="A741" t="s">
        <v>851</v>
      </c>
      <c r="B741" t="s">
        <v>205</v>
      </c>
      <c r="C741" t="s">
        <v>211</v>
      </c>
      <c r="D741" t="s">
        <v>212</v>
      </c>
      <c r="E741">
        <f>SUM(Table18[[#This Row],[2025]:[2014]])</f>
        <v>6</v>
      </c>
      <c r="F741" s="10"/>
      <c r="G741" s="10">
        <v>1</v>
      </c>
      <c r="H741" s="10"/>
      <c r="I741" s="10"/>
      <c r="J741" s="10">
        <v>3</v>
      </c>
      <c r="K741" s="10">
        <v>2</v>
      </c>
      <c r="L741" s="10"/>
      <c r="M741" s="10"/>
      <c r="N741" s="10"/>
      <c r="O741" s="10"/>
      <c r="P741" s="10"/>
      <c r="Q741" s="10"/>
    </row>
    <row r="742" spans="1:17" x14ac:dyDescent="0.35">
      <c r="A742" t="s">
        <v>851</v>
      </c>
      <c r="B742" t="s">
        <v>205</v>
      </c>
      <c r="C742" t="s">
        <v>666</v>
      </c>
      <c r="D742" t="s">
        <v>667</v>
      </c>
      <c r="E742">
        <f>SUM(Table18[[#This Row],[2025]:[2014]])</f>
        <v>3</v>
      </c>
      <c r="F742" s="10"/>
      <c r="G742" s="10"/>
      <c r="H742" s="10"/>
      <c r="I742" s="10"/>
      <c r="J742" s="10"/>
      <c r="K742" s="10"/>
      <c r="L742" s="10"/>
      <c r="M742" s="10"/>
      <c r="N742" s="10">
        <v>1</v>
      </c>
      <c r="O742" s="10">
        <v>1</v>
      </c>
      <c r="P742" s="10">
        <v>1</v>
      </c>
      <c r="Q742" s="10"/>
    </row>
    <row r="743" spans="1:17" x14ac:dyDescent="0.35">
      <c r="A743" t="s">
        <v>851</v>
      </c>
      <c r="B743" t="s">
        <v>205</v>
      </c>
      <c r="C743" t="s">
        <v>282</v>
      </c>
      <c r="D743" t="s">
        <v>283</v>
      </c>
      <c r="E743">
        <f>SUM(Table18[[#This Row],[2025]:[2014]])</f>
        <v>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</v>
      </c>
      <c r="Q743" s="10"/>
    </row>
    <row r="744" spans="1:17" x14ac:dyDescent="0.35">
      <c r="A744" t="s">
        <v>851</v>
      </c>
      <c r="B744" t="s">
        <v>205</v>
      </c>
      <c r="C744" t="s">
        <v>817</v>
      </c>
      <c r="D744" t="s">
        <v>818</v>
      </c>
      <c r="E744">
        <f>SUM(Table18[[#This Row],[2025]:[2014]])</f>
        <v>2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>
        <v>2</v>
      </c>
      <c r="P744" s="10"/>
      <c r="Q744" s="10"/>
    </row>
    <row r="745" spans="1:17" x14ac:dyDescent="0.35">
      <c r="A745" t="s">
        <v>851</v>
      </c>
      <c r="B745" t="s">
        <v>205</v>
      </c>
      <c r="C745" t="s">
        <v>217</v>
      </c>
      <c r="D745" t="s">
        <v>218</v>
      </c>
      <c r="E745">
        <f>SUM(Table18[[#This Row],[2025]:[2014]])</f>
        <v>231</v>
      </c>
      <c r="F745" s="10">
        <v>7</v>
      </c>
      <c r="G745" s="10">
        <v>27</v>
      </c>
      <c r="H745" s="10">
        <v>17</v>
      </c>
      <c r="I745" s="10">
        <v>16</v>
      </c>
      <c r="J745" s="10">
        <v>15</v>
      </c>
      <c r="K745" s="10">
        <v>8</v>
      </c>
      <c r="L745" s="10">
        <v>24</v>
      </c>
      <c r="M745" s="10">
        <v>54</v>
      </c>
      <c r="N745" s="10">
        <v>27</v>
      </c>
      <c r="O745" s="10">
        <v>4</v>
      </c>
      <c r="P745" s="10">
        <v>12</v>
      </c>
      <c r="Q745" s="10">
        <v>20</v>
      </c>
    </row>
    <row r="746" spans="1:17" x14ac:dyDescent="0.35">
      <c r="A746" t="s">
        <v>851</v>
      </c>
      <c r="B746" t="s">
        <v>205</v>
      </c>
      <c r="C746" t="s">
        <v>288</v>
      </c>
      <c r="D746" t="s">
        <v>289</v>
      </c>
      <c r="E746">
        <f>SUM(Table18[[#This Row],[2025]:[2014]])</f>
        <v>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>
        <v>1</v>
      </c>
      <c r="Q746" s="10">
        <v>1</v>
      </c>
    </row>
    <row r="747" spans="1:17" x14ac:dyDescent="0.35">
      <c r="A747" t="s">
        <v>851</v>
      </c>
      <c r="B747" t="s">
        <v>205</v>
      </c>
      <c r="C747" t="s">
        <v>221</v>
      </c>
      <c r="D747" t="s">
        <v>222</v>
      </c>
      <c r="E747">
        <f>SUM(Table18[[#This Row],[2025]:[2014]])</f>
        <v>4</v>
      </c>
      <c r="F747" s="10"/>
      <c r="G747" s="10"/>
      <c r="H747" s="10">
        <v>1</v>
      </c>
      <c r="I747" s="10">
        <v>1</v>
      </c>
      <c r="J747" s="10">
        <v>1</v>
      </c>
      <c r="K747" s="10"/>
      <c r="L747" s="10"/>
      <c r="M747" s="10"/>
      <c r="N747" s="10"/>
      <c r="O747" s="10"/>
      <c r="P747" s="10"/>
      <c r="Q747" s="10">
        <v>1</v>
      </c>
    </row>
    <row r="748" spans="1:17" x14ac:dyDescent="0.35">
      <c r="A748" t="s">
        <v>851</v>
      </c>
      <c r="B748" t="s">
        <v>205</v>
      </c>
      <c r="C748" t="s">
        <v>290</v>
      </c>
      <c r="D748" t="s">
        <v>291</v>
      </c>
      <c r="E748">
        <f>SUM(Table18[[#This Row],[2025]:[2014]])</f>
        <v>1</v>
      </c>
      <c r="F748" s="10"/>
      <c r="G748" s="10"/>
      <c r="H748" s="10"/>
      <c r="I748" s="10"/>
      <c r="J748" s="10"/>
      <c r="K748" s="10"/>
      <c r="L748" s="10"/>
      <c r="M748" s="10"/>
      <c r="N748" s="10">
        <v>1</v>
      </c>
      <c r="O748" s="10"/>
      <c r="P748" s="10"/>
      <c r="Q748" s="10"/>
    </row>
    <row r="749" spans="1:17" x14ac:dyDescent="0.35">
      <c r="A749" t="s">
        <v>851</v>
      </c>
      <c r="B749" t="s">
        <v>205</v>
      </c>
      <c r="C749" t="s">
        <v>223</v>
      </c>
      <c r="D749" t="s">
        <v>224</v>
      </c>
      <c r="E749">
        <f>SUM(Table18[[#This Row],[2025]:[2014]])</f>
        <v>2</v>
      </c>
      <c r="F749" s="10"/>
      <c r="G749" s="10"/>
      <c r="H749" s="10"/>
      <c r="I749" s="10">
        <v>1</v>
      </c>
      <c r="J749" s="10"/>
      <c r="K749" s="10"/>
      <c r="L749" s="10"/>
      <c r="M749" s="10"/>
      <c r="N749" s="10">
        <v>1</v>
      </c>
      <c r="O749" s="10"/>
      <c r="P749" s="10"/>
      <c r="Q749" s="10"/>
    </row>
    <row r="750" spans="1:17" x14ac:dyDescent="0.35">
      <c r="A750" t="s">
        <v>851</v>
      </c>
      <c r="B750" t="s">
        <v>205</v>
      </c>
      <c r="C750" t="s">
        <v>225</v>
      </c>
      <c r="D750" t="s">
        <v>226</v>
      </c>
      <c r="E750">
        <f>SUM(Table18[[#This Row],[2025]:[2014]])</f>
        <v>2</v>
      </c>
      <c r="F750" s="10"/>
      <c r="G750" s="10"/>
      <c r="H750" s="10">
        <v>1</v>
      </c>
      <c r="I750" s="10"/>
      <c r="J750" s="10">
        <v>1</v>
      </c>
      <c r="K750" s="10"/>
      <c r="L750" s="10"/>
      <c r="M750" s="10"/>
      <c r="N750" s="10"/>
      <c r="O750" s="10"/>
      <c r="P750" s="10"/>
      <c r="Q750" s="10"/>
    </row>
    <row r="751" spans="1:17" x14ac:dyDescent="0.35">
      <c r="A751" t="s">
        <v>851</v>
      </c>
      <c r="B751" t="s">
        <v>205</v>
      </c>
      <c r="C751" t="s">
        <v>229</v>
      </c>
      <c r="D751" t="s">
        <v>230</v>
      </c>
      <c r="E751">
        <f>SUM(Table18[[#This Row],[2025]:[2014]])</f>
        <v>40</v>
      </c>
      <c r="F751" s="10"/>
      <c r="G751" s="10">
        <v>5</v>
      </c>
      <c r="H751" s="10">
        <v>3</v>
      </c>
      <c r="I751" s="10">
        <v>2</v>
      </c>
      <c r="J751" s="10">
        <v>4</v>
      </c>
      <c r="K751" s="10">
        <v>5</v>
      </c>
      <c r="L751" s="10">
        <v>4</v>
      </c>
      <c r="M751" s="10">
        <v>5</v>
      </c>
      <c r="N751" s="10">
        <v>7</v>
      </c>
      <c r="O751" s="10">
        <v>3</v>
      </c>
      <c r="P751" s="10">
        <v>2</v>
      </c>
      <c r="Q751" s="10"/>
    </row>
    <row r="752" spans="1:17" x14ac:dyDescent="0.35">
      <c r="A752" t="s">
        <v>851</v>
      </c>
      <c r="B752" t="s">
        <v>205</v>
      </c>
      <c r="C752" t="s">
        <v>233</v>
      </c>
      <c r="D752" t="s">
        <v>234</v>
      </c>
      <c r="E752">
        <f>SUM(Table18[[#This Row],[2025]:[2014]])</f>
        <v>40</v>
      </c>
      <c r="F752" s="10"/>
      <c r="G752" s="10">
        <v>16</v>
      </c>
      <c r="H752" s="10">
        <v>14</v>
      </c>
      <c r="I752" s="10">
        <v>2</v>
      </c>
      <c r="J752" s="10">
        <v>5</v>
      </c>
      <c r="K752" s="10">
        <v>3</v>
      </c>
      <c r="L752" s="10"/>
      <c r="M752" s="10"/>
      <c r="N752" s="10"/>
      <c r="O752" s="10"/>
      <c r="P752" s="10"/>
      <c r="Q752" s="10"/>
    </row>
    <row r="753" spans="1:17" x14ac:dyDescent="0.35">
      <c r="A753" t="s">
        <v>851</v>
      </c>
      <c r="B753" t="s">
        <v>205</v>
      </c>
      <c r="C753" t="s">
        <v>876</v>
      </c>
      <c r="D753" t="s">
        <v>877</v>
      </c>
      <c r="E753">
        <f>SUM(Table18[[#This Row],[2025]:[2014]])</f>
        <v>0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>
        <v>0</v>
      </c>
    </row>
    <row r="754" spans="1:17" x14ac:dyDescent="0.35">
      <c r="A754" t="s">
        <v>851</v>
      </c>
      <c r="B754" t="s">
        <v>205</v>
      </c>
      <c r="C754" t="s">
        <v>878</v>
      </c>
      <c r="D754" t="s">
        <v>879</v>
      </c>
      <c r="E754">
        <f>SUM(Table18[[#This Row],[2025]:[2014]])</f>
        <v>0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>
        <v>0</v>
      </c>
    </row>
    <row r="755" spans="1:17" x14ac:dyDescent="0.35">
      <c r="A755" t="s">
        <v>851</v>
      </c>
      <c r="B755" t="s">
        <v>205</v>
      </c>
      <c r="C755" t="s">
        <v>363</v>
      </c>
      <c r="D755" t="s">
        <v>364</v>
      </c>
      <c r="E755">
        <f>SUM(Table18[[#This Row],[2025]:[2014]])</f>
        <v>197</v>
      </c>
      <c r="F755" s="10"/>
      <c r="G755" s="10"/>
      <c r="H755" s="10"/>
      <c r="I755" s="10"/>
      <c r="J755" s="10"/>
      <c r="K755" s="10"/>
      <c r="L755" s="10">
        <v>1</v>
      </c>
      <c r="M755" s="10">
        <v>16</v>
      </c>
      <c r="N755" s="10">
        <v>65</v>
      </c>
      <c r="O755" s="10">
        <v>5</v>
      </c>
      <c r="P755" s="10">
        <v>50</v>
      </c>
      <c r="Q755" s="10">
        <v>60</v>
      </c>
    </row>
    <row r="756" spans="1:17" x14ac:dyDescent="0.35">
      <c r="A756" t="s">
        <v>851</v>
      </c>
      <c r="B756" t="s">
        <v>205</v>
      </c>
      <c r="C756" t="s">
        <v>880</v>
      </c>
      <c r="D756" t="s">
        <v>881</v>
      </c>
      <c r="E756">
        <f>SUM(Table18[[#This Row],[2025]:[2014]])</f>
        <v>0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>
        <v>0</v>
      </c>
      <c r="P756" s="10"/>
      <c r="Q756" s="10"/>
    </row>
    <row r="757" spans="1:17" x14ac:dyDescent="0.35">
      <c r="A757" t="s">
        <v>851</v>
      </c>
      <c r="B757" t="s">
        <v>205</v>
      </c>
      <c r="C757" t="s">
        <v>882</v>
      </c>
      <c r="D757" t="s">
        <v>883</v>
      </c>
      <c r="E757">
        <f>SUM(Table18[[#This Row],[2025]:[2014]])</f>
        <v>4</v>
      </c>
      <c r="F757" s="10"/>
      <c r="G757" s="10"/>
      <c r="H757" s="10"/>
      <c r="I757" s="10"/>
      <c r="J757" s="10"/>
      <c r="K757" s="10"/>
      <c r="L757" s="10"/>
      <c r="M757" s="10"/>
      <c r="N757" s="10">
        <v>-1</v>
      </c>
      <c r="O757" s="10">
        <v>5</v>
      </c>
      <c r="P757" s="10"/>
      <c r="Q757" s="10"/>
    </row>
    <row r="758" spans="1:17" x14ac:dyDescent="0.35">
      <c r="A758" t="s">
        <v>851</v>
      </c>
      <c r="B758" t="s">
        <v>205</v>
      </c>
      <c r="C758" t="s">
        <v>720</v>
      </c>
      <c r="D758" t="s">
        <v>721</v>
      </c>
      <c r="E758">
        <f>SUM(Table18[[#This Row],[2025]:[2014]])</f>
        <v>1</v>
      </c>
      <c r="F758" s="10"/>
      <c r="G758" s="10"/>
      <c r="H758" s="10"/>
      <c r="I758" s="10"/>
      <c r="J758" s="10"/>
      <c r="K758" s="10"/>
      <c r="L758" s="10"/>
      <c r="M758" s="10"/>
      <c r="N758" s="10">
        <v>-1</v>
      </c>
      <c r="O758" s="10"/>
      <c r="P758" s="10">
        <v>2</v>
      </c>
      <c r="Q758" s="10"/>
    </row>
    <row r="759" spans="1:17" x14ac:dyDescent="0.35">
      <c r="A759" t="s">
        <v>851</v>
      </c>
      <c r="B759" t="s">
        <v>205</v>
      </c>
      <c r="C759" t="s">
        <v>446</v>
      </c>
      <c r="D759" t="s">
        <v>447</v>
      </c>
      <c r="E759">
        <f>SUM(Table18[[#This Row],[2025]:[2014]])</f>
        <v>0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>
        <v>0</v>
      </c>
      <c r="Q759" s="10"/>
    </row>
    <row r="760" spans="1:17" x14ac:dyDescent="0.35">
      <c r="A760" t="s">
        <v>851</v>
      </c>
      <c r="B760" t="s">
        <v>205</v>
      </c>
      <c r="C760" t="s">
        <v>456</v>
      </c>
      <c r="D760" t="s">
        <v>457</v>
      </c>
      <c r="E760">
        <f>SUM(Table18[[#This Row],[2025]:[2014]])</f>
        <v>2</v>
      </c>
      <c r="F760" s="10"/>
      <c r="G760" s="10"/>
      <c r="H760" s="10"/>
      <c r="I760" s="10">
        <v>1</v>
      </c>
      <c r="J760" s="10"/>
      <c r="K760" s="10"/>
      <c r="L760" s="10"/>
      <c r="M760" s="10"/>
      <c r="N760" s="10"/>
      <c r="O760" s="10"/>
      <c r="P760" s="10"/>
      <c r="Q760" s="10">
        <v>1</v>
      </c>
    </row>
    <row r="761" spans="1:17" x14ac:dyDescent="0.35">
      <c r="A761" t="s">
        <v>851</v>
      </c>
      <c r="B761" t="s">
        <v>205</v>
      </c>
      <c r="C761" t="s">
        <v>235</v>
      </c>
      <c r="D761" t="s">
        <v>236</v>
      </c>
      <c r="E761">
        <f>SUM(Table18[[#This Row],[2025]:[2014]])</f>
        <v>31</v>
      </c>
      <c r="F761" s="10"/>
      <c r="G761" s="10"/>
      <c r="H761" s="10"/>
      <c r="I761" s="10"/>
      <c r="J761" s="10">
        <v>1</v>
      </c>
      <c r="K761" s="10">
        <v>1</v>
      </c>
      <c r="L761" s="10">
        <v>2</v>
      </c>
      <c r="M761" s="10">
        <v>6</v>
      </c>
      <c r="N761" s="10">
        <v>4</v>
      </c>
      <c r="O761" s="10">
        <v>-1</v>
      </c>
      <c r="P761" s="10">
        <v>13</v>
      </c>
      <c r="Q761" s="10">
        <v>5</v>
      </c>
    </row>
    <row r="762" spans="1:17" x14ac:dyDescent="0.35">
      <c r="A762" t="s">
        <v>851</v>
      </c>
      <c r="B762" t="s">
        <v>205</v>
      </c>
      <c r="C762" t="s">
        <v>237</v>
      </c>
      <c r="D762" t="s">
        <v>238</v>
      </c>
      <c r="E762">
        <f>SUM(Table18[[#This Row],[2025]:[2014]])</f>
        <v>2</v>
      </c>
      <c r="F762" s="10">
        <v>0</v>
      </c>
      <c r="G762" s="10">
        <v>1</v>
      </c>
      <c r="H762" s="10"/>
      <c r="I762" s="10"/>
      <c r="J762" s="10">
        <v>1</v>
      </c>
      <c r="K762" s="10"/>
      <c r="L762" s="10"/>
      <c r="M762" s="10"/>
      <c r="N762" s="10"/>
      <c r="O762" s="10"/>
      <c r="P762" s="10"/>
      <c r="Q762" s="10"/>
    </row>
    <row r="763" spans="1:17" x14ac:dyDescent="0.35">
      <c r="A763" t="s">
        <v>851</v>
      </c>
      <c r="B763" t="s">
        <v>205</v>
      </c>
      <c r="C763" t="s">
        <v>752</v>
      </c>
      <c r="D763" t="s">
        <v>753</v>
      </c>
      <c r="E763">
        <f>SUM(Table18[[#This Row],[2025]:[2014]])</f>
        <v>1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1</v>
      </c>
      <c r="Q763" s="10"/>
    </row>
    <row r="764" spans="1:17" hidden="1" x14ac:dyDescent="0.35">
      <c r="A764" t="s">
        <v>884</v>
      </c>
      <c r="B764" t="s">
        <v>120</v>
      </c>
      <c r="C764" t="s">
        <v>885</v>
      </c>
      <c r="D764" t="s">
        <v>886</v>
      </c>
      <c r="E764">
        <f>SUM(Table18[[#This Row],[2025]:[2014]])</f>
        <v>0</v>
      </c>
      <c r="F764" s="10"/>
      <c r="G764" s="10"/>
      <c r="H764" s="10"/>
      <c r="I764" s="10"/>
      <c r="J764" s="10"/>
      <c r="K764" s="10"/>
      <c r="L764" s="10"/>
      <c r="M764" s="10">
        <v>0</v>
      </c>
      <c r="N764" s="10"/>
      <c r="O764" s="10"/>
      <c r="P764"/>
      <c r="Q764"/>
    </row>
    <row r="765" spans="1:17" hidden="1" x14ac:dyDescent="0.35">
      <c r="A765" t="s">
        <v>884</v>
      </c>
      <c r="B765" t="s">
        <v>123</v>
      </c>
      <c r="C765" t="s">
        <v>124</v>
      </c>
      <c r="D765" t="s">
        <v>125</v>
      </c>
      <c r="E765">
        <f>SUM(Table18[[#This Row],[2025]:[2014]])</f>
        <v>21</v>
      </c>
      <c r="F765" s="10"/>
      <c r="G765" s="10"/>
      <c r="H765" s="10"/>
      <c r="I765" s="10">
        <v>1</v>
      </c>
      <c r="J765" s="10">
        <v>8</v>
      </c>
      <c r="K765" s="10"/>
      <c r="L765" s="10">
        <v>5</v>
      </c>
      <c r="M765" s="10">
        <v>3</v>
      </c>
      <c r="N765" s="10">
        <v>3</v>
      </c>
      <c r="O765" s="10">
        <v>1</v>
      </c>
      <c r="P765"/>
      <c r="Q765"/>
    </row>
    <row r="766" spans="1:17" hidden="1" x14ac:dyDescent="0.35">
      <c r="A766" t="s">
        <v>884</v>
      </c>
      <c r="B766" t="s">
        <v>126</v>
      </c>
      <c r="C766" t="s">
        <v>127</v>
      </c>
      <c r="D766" t="s">
        <v>128</v>
      </c>
      <c r="E766">
        <f>SUM(Table18[[#This Row],[2025]:[2014]])</f>
        <v>17</v>
      </c>
      <c r="F766" s="10">
        <v>11</v>
      </c>
      <c r="G766" s="10">
        <v>1</v>
      </c>
      <c r="H766" s="10">
        <v>1</v>
      </c>
      <c r="I766" s="10"/>
      <c r="J766" s="10">
        <v>3</v>
      </c>
      <c r="K766" s="10"/>
      <c r="L766" s="10">
        <v>1</v>
      </c>
      <c r="M766" s="10"/>
      <c r="N766" s="10"/>
      <c r="O766" s="10"/>
      <c r="P766"/>
      <c r="Q766"/>
    </row>
    <row r="767" spans="1:17" hidden="1" x14ac:dyDescent="0.35">
      <c r="A767" t="s">
        <v>884</v>
      </c>
      <c r="B767" t="s">
        <v>243</v>
      </c>
      <c r="C767" t="s">
        <v>244</v>
      </c>
      <c r="D767" t="s">
        <v>245</v>
      </c>
      <c r="E767">
        <f>SUM(Table18[[#This Row],[2025]:[2014]])</f>
        <v>33</v>
      </c>
      <c r="F767" s="10"/>
      <c r="G767" s="10"/>
      <c r="H767" s="10"/>
      <c r="I767" s="10">
        <v>-4</v>
      </c>
      <c r="J767" s="10">
        <v>30</v>
      </c>
      <c r="K767" s="10"/>
      <c r="L767" s="10"/>
      <c r="M767" s="10"/>
      <c r="N767" s="10">
        <v>2</v>
      </c>
      <c r="O767" s="10">
        <v>5</v>
      </c>
      <c r="P767"/>
      <c r="Q767"/>
    </row>
    <row r="768" spans="1:17" hidden="1" x14ac:dyDescent="0.35">
      <c r="A768" t="s">
        <v>884</v>
      </c>
      <c r="B768" t="s">
        <v>243</v>
      </c>
      <c r="C768" t="s">
        <v>311</v>
      </c>
      <c r="D768" t="s">
        <v>312</v>
      </c>
      <c r="E768">
        <f>SUM(Table18[[#This Row],[2025]:[2014]])</f>
        <v>31</v>
      </c>
      <c r="F768" s="10"/>
      <c r="G768" s="10"/>
      <c r="H768" s="10"/>
      <c r="I768" s="10"/>
      <c r="J768" s="10"/>
      <c r="K768" s="10"/>
      <c r="L768" s="10">
        <v>10</v>
      </c>
      <c r="M768" s="10">
        <v>15</v>
      </c>
      <c r="N768" s="10">
        <v>6</v>
      </c>
      <c r="O768" s="10"/>
      <c r="P768"/>
      <c r="Q768"/>
    </row>
    <row r="769" spans="1:17" hidden="1" x14ac:dyDescent="0.35">
      <c r="A769" t="s">
        <v>884</v>
      </c>
      <c r="B769" t="s">
        <v>139</v>
      </c>
      <c r="C769" t="s">
        <v>124</v>
      </c>
      <c r="D769" t="s">
        <v>313</v>
      </c>
      <c r="E769">
        <f>SUM(Table18[[#This Row],[2025]:[2014]])</f>
        <v>10</v>
      </c>
      <c r="F769" s="10"/>
      <c r="G769" s="10"/>
      <c r="H769" s="10"/>
      <c r="I769" s="10"/>
      <c r="J769" s="10">
        <v>7</v>
      </c>
      <c r="K769" s="10"/>
      <c r="L769" s="10"/>
      <c r="M769" s="10">
        <v>3</v>
      </c>
      <c r="N769" s="10"/>
      <c r="O769" s="10"/>
      <c r="P769"/>
      <c r="Q769"/>
    </row>
    <row r="770" spans="1:17" hidden="1" x14ac:dyDescent="0.35">
      <c r="A770" t="s">
        <v>884</v>
      </c>
      <c r="B770" t="s">
        <v>139</v>
      </c>
      <c r="C770" t="s">
        <v>142</v>
      </c>
      <c r="D770" t="s">
        <v>143</v>
      </c>
      <c r="E770">
        <f>SUM(Table18[[#This Row],[2025]:[2014]])</f>
        <v>1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>
        <v>1</v>
      </c>
      <c r="P770"/>
      <c r="Q770"/>
    </row>
    <row r="771" spans="1:17" hidden="1" x14ac:dyDescent="0.35">
      <c r="A771" t="s">
        <v>884</v>
      </c>
      <c r="B771" t="s">
        <v>144</v>
      </c>
      <c r="C771" t="s">
        <v>124</v>
      </c>
      <c r="D771" t="s">
        <v>145</v>
      </c>
      <c r="E771">
        <f>SUM(Table18[[#This Row],[2025]:[2014]])</f>
        <v>7</v>
      </c>
      <c r="F771" s="10"/>
      <c r="G771" s="10">
        <v>4</v>
      </c>
      <c r="H771" s="10">
        <v>3</v>
      </c>
      <c r="I771" s="10"/>
      <c r="J771" s="10"/>
      <c r="K771" s="10"/>
      <c r="L771" s="10"/>
      <c r="M771" s="10"/>
      <c r="N771" s="10"/>
      <c r="O771" s="10"/>
      <c r="P771"/>
      <c r="Q771"/>
    </row>
    <row r="772" spans="1:17" hidden="1" x14ac:dyDescent="0.35">
      <c r="A772" t="s">
        <v>884</v>
      </c>
      <c r="B772" t="s">
        <v>144</v>
      </c>
      <c r="C772" t="s">
        <v>124</v>
      </c>
      <c r="D772" t="s">
        <v>506</v>
      </c>
      <c r="E772">
        <f>SUM(Table18[[#This Row],[2025]:[2014]])</f>
        <v>1</v>
      </c>
      <c r="F772" s="10"/>
      <c r="G772" s="10">
        <v>1</v>
      </c>
      <c r="H772" s="10"/>
      <c r="I772" s="10"/>
      <c r="J772" s="10"/>
      <c r="K772" s="10"/>
      <c r="L772" s="10"/>
      <c r="M772" s="10"/>
      <c r="N772" s="10"/>
      <c r="O772" s="10"/>
      <c r="P772"/>
      <c r="Q772"/>
    </row>
    <row r="773" spans="1:17" hidden="1" x14ac:dyDescent="0.35">
      <c r="A773" t="s">
        <v>884</v>
      </c>
      <c r="B773" t="s">
        <v>144</v>
      </c>
      <c r="C773" t="s">
        <v>124</v>
      </c>
      <c r="D773" t="s">
        <v>146</v>
      </c>
      <c r="E773">
        <f>SUM(Table18[[#This Row],[2025]:[2014]])</f>
        <v>6</v>
      </c>
      <c r="F773" s="10"/>
      <c r="G773" s="10"/>
      <c r="H773" s="10">
        <v>-1</v>
      </c>
      <c r="I773" s="10">
        <v>-2</v>
      </c>
      <c r="J773" s="10">
        <v>-2</v>
      </c>
      <c r="K773" s="10">
        <v>-1</v>
      </c>
      <c r="L773" s="10"/>
      <c r="M773" s="10"/>
      <c r="N773" s="10"/>
      <c r="O773" s="10">
        <v>12</v>
      </c>
      <c r="P773"/>
      <c r="Q773"/>
    </row>
    <row r="774" spans="1:17" hidden="1" x14ac:dyDescent="0.35">
      <c r="A774" t="s">
        <v>884</v>
      </c>
      <c r="B774" t="s">
        <v>144</v>
      </c>
      <c r="C774" t="s">
        <v>124</v>
      </c>
      <c r="D774" t="s">
        <v>314</v>
      </c>
      <c r="E774">
        <f>SUM(Table18[[#This Row],[2025]:[2014]])</f>
        <v>1</v>
      </c>
      <c r="F774" s="10"/>
      <c r="G774" s="10"/>
      <c r="H774" s="10">
        <v>1</v>
      </c>
      <c r="I774" s="10"/>
      <c r="J774" s="10"/>
      <c r="K774" s="10"/>
      <c r="L774" s="10"/>
      <c r="M774" s="10"/>
      <c r="N774" s="10"/>
      <c r="O774" s="10"/>
      <c r="P774"/>
      <c r="Q774"/>
    </row>
    <row r="775" spans="1:17" hidden="1" x14ac:dyDescent="0.35">
      <c r="A775" t="s">
        <v>884</v>
      </c>
      <c r="B775" t="s">
        <v>144</v>
      </c>
      <c r="C775" t="s">
        <v>124</v>
      </c>
      <c r="D775" t="s">
        <v>887</v>
      </c>
      <c r="E775">
        <f>SUM(Table18[[#This Row],[2025]:[2014]])</f>
        <v>33</v>
      </c>
      <c r="F775" s="10"/>
      <c r="G775" s="10"/>
      <c r="H775" s="10"/>
      <c r="I775" s="10"/>
      <c r="J775" s="10"/>
      <c r="K775" s="10"/>
      <c r="L775" s="10"/>
      <c r="M775" s="10">
        <v>11</v>
      </c>
      <c r="N775" s="10">
        <v>22</v>
      </c>
      <c r="O775" s="10"/>
      <c r="P775"/>
      <c r="Q775"/>
    </row>
    <row r="776" spans="1:17" hidden="1" x14ac:dyDescent="0.35">
      <c r="A776" t="s">
        <v>884</v>
      </c>
      <c r="B776" t="s">
        <v>144</v>
      </c>
      <c r="C776" t="s">
        <v>124</v>
      </c>
      <c r="D776" t="s">
        <v>315</v>
      </c>
      <c r="E776">
        <f>SUM(Table18[[#This Row],[2025]:[2014]])</f>
        <v>5</v>
      </c>
      <c r="F776" s="10"/>
      <c r="G776" s="10"/>
      <c r="H776" s="10">
        <v>1</v>
      </c>
      <c r="I776" s="10">
        <v>1</v>
      </c>
      <c r="J776" s="10"/>
      <c r="K776" s="10"/>
      <c r="L776" s="10">
        <v>2</v>
      </c>
      <c r="M776" s="10">
        <v>1</v>
      </c>
      <c r="N776" s="10"/>
      <c r="O776" s="10"/>
      <c r="P776"/>
      <c r="Q776"/>
    </row>
    <row r="777" spans="1:17" hidden="1" x14ac:dyDescent="0.35">
      <c r="A777" t="s">
        <v>884</v>
      </c>
      <c r="B777" t="s">
        <v>144</v>
      </c>
      <c r="C777" t="s">
        <v>124</v>
      </c>
      <c r="D777" t="s">
        <v>758</v>
      </c>
      <c r="E777">
        <f>SUM(Table18[[#This Row],[2025]:[2014]])</f>
        <v>3</v>
      </c>
      <c r="F777" s="10"/>
      <c r="G777" s="10"/>
      <c r="H777" s="10"/>
      <c r="I777" s="10"/>
      <c r="J777" s="10">
        <v>3</v>
      </c>
      <c r="K777" s="10"/>
      <c r="L777" s="10"/>
      <c r="M777" s="10"/>
      <c r="N777" s="10"/>
      <c r="O777" s="10"/>
      <c r="P777"/>
      <c r="Q777"/>
    </row>
    <row r="778" spans="1:17" hidden="1" x14ac:dyDescent="0.35">
      <c r="A778" t="s">
        <v>884</v>
      </c>
      <c r="B778" t="s">
        <v>144</v>
      </c>
      <c r="C778" t="s">
        <v>124</v>
      </c>
      <c r="D778" t="s">
        <v>148</v>
      </c>
      <c r="E778">
        <f>SUM(Table18[[#This Row],[2025]:[2014]])</f>
        <v>9</v>
      </c>
      <c r="F778" s="10"/>
      <c r="G778" s="10">
        <v>5</v>
      </c>
      <c r="H778" s="10">
        <v>1</v>
      </c>
      <c r="I778" s="10"/>
      <c r="J778" s="10"/>
      <c r="K778" s="10">
        <v>1</v>
      </c>
      <c r="L778" s="10">
        <v>2</v>
      </c>
      <c r="M778" s="10"/>
      <c r="N778" s="10"/>
      <c r="O778" s="10"/>
      <c r="P778"/>
      <c r="Q778"/>
    </row>
    <row r="779" spans="1:17" hidden="1" x14ac:dyDescent="0.35">
      <c r="A779" t="s">
        <v>884</v>
      </c>
      <c r="B779" t="s">
        <v>144</v>
      </c>
      <c r="C779" t="s">
        <v>124</v>
      </c>
      <c r="D779" t="s">
        <v>508</v>
      </c>
      <c r="E779">
        <f>SUM(Table18[[#This Row],[2025]:[2014]])</f>
        <v>5</v>
      </c>
      <c r="F779" s="10"/>
      <c r="G779" s="10"/>
      <c r="H779" s="10"/>
      <c r="I779" s="10"/>
      <c r="J779" s="10">
        <v>4</v>
      </c>
      <c r="K779" s="10"/>
      <c r="L779" s="10">
        <v>1</v>
      </c>
      <c r="M779" s="10"/>
      <c r="N779" s="10"/>
      <c r="O779" s="10"/>
      <c r="P779"/>
      <c r="Q779"/>
    </row>
    <row r="780" spans="1:17" hidden="1" x14ac:dyDescent="0.35">
      <c r="A780" t="s">
        <v>884</v>
      </c>
      <c r="B780" t="s">
        <v>144</v>
      </c>
      <c r="C780" t="s">
        <v>124</v>
      </c>
      <c r="D780" t="s">
        <v>888</v>
      </c>
      <c r="E780">
        <f>SUM(Table18[[#This Row],[2025]:[2014]])</f>
        <v>2</v>
      </c>
      <c r="F780" s="10"/>
      <c r="G780" s="10"/>
      <c r="H780" s="10"/>
      <c r="I780" s="10"/>
      <c r="J780" s="10"/>
      <c r="K780" s="10"/>
      <c r="L780" s="10"/>
      <c r="M780" s="10"/>
      <c r="N780" s="10">
        <v>1</v>
      </c>
      <c r="O780" s="10">
        <v>1</v>
      </c>
      <c r="P780"/>
      <c r="Q780"/>
    </row>
    <row r="781" spans="1:17" hidden="1" x14ac:dyDescent="0.35">
      <c r="A781" t="s">
        <v>884</v>
      </c>
      <c r="B781" t="s">
        <v>144</v>
      </c>
      <c r="C781" t="s">
        <v>386</v>
      </c>
      <c r="D781" t="s">
        <v>387</v>
      </c>
      <c r="E781">
        <f>SUM(Table18[[#This Row],[2025]:[2014]])</f>
        <v>2</v>
      </c>
      <c r="F781" s="10"/>
      <c r="G781" s="10"/>
      <c r="H781" s="10"/>
      <c r="I781" s="10">
        <v>1</v>
      </c>
      <c r="J781" s="10">
        <v>1</v>
      </c>
      <c r="K781" s="10"/>
      <c r="L781" s="10"/>
      <c r="M781" s="10"/>
      <c r="N781" s="10"/>
      <c r="O781" s="10"/>
      <c r="P781"/>
      <c r="Q781"/>
    </row>
    <row r="782" spans="1:17" hidden="1" x14ac:dyDescent="0.35">
      <c r="A782" t="s">
        <v>884</v>
      </c>
      <c r="B782" t="s">
        <v>144</v>
      </c>
      <c r="C782" t="s">
        <v>151</v>
      </c>
      <c r="D782" t="s">
        <v>152</v>
      </c>
      <c r="E782">
        <f>SUM(Table18[[#This Row],[2025]:[2014]])</f>
        <v>1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>
        <v>1</v>
      </c>
      <c r="P782"/>
      <c r="Q782"/>
    </row>
    <row r="783" spans="1:17" hidden="1" x14ac:dyDescent="0.35">
      <c r="A783" t="s">
        <v>884</v>
      </c>
      <c r="B783" t="s">
        <v>144</v>
      </c>
      <c r="C783" t="s">
        <v>248</v>
      </c>
      <c r="D783" t="s">
        <v>249</v>
      </c>
      <c r="E783">
        <f>SUM(Table18[[#This Row],[2025]:[2014]])</f>
        <v>2</v>
      </c>
      <c r="F783" s="10"/>
      <c r="G783" s="10"/>
      <c r="H783" s="10">
        <v>1</v>
      </c>
      <c r="I783" s="10"/>
      <c r="J783" s="10"/>
      <c r="K783" s="10"/>
      <c r="L783" s="10"/>
      <c r="M783" s="10"/>
      <c r="N783" s="10">
        <v>1</v>
      </c>
      <c r="O783" s="10"/>
      <c r="P783"/>
      <c r="Q783"/>
    </row>
    <row r="784" spans="1:17" hidden="1" x14ac:dyDescent="0.35">
      <c r="A784" t="s">
        <v>884</v>
      </c>
      <c r="B784" t="s">
        <v>144</v>
      </c>
      <c r="C784" t="s">
        <v>316</v>
      </c>
      <c r="D784" t="s">
        <v>317</v>
      </c>
      <c r="E784">
        <f>SUM(Table18[[#This Row],[2025]:[2014]])</f>
        <v>1</v>
      </c>
      <c r="F784" s="10"/>
      <c r="G784" s="10"/>
      <c r="H784" s="10"/>
      <c r="I784" s="10"/>
      <c r="J784" s="10">
        <v>1</v>
      </c>
      <c r="K784" s="10"/>
      <c r="L784" s="10"/>
      <c r="M784" s="10"/>
      <c r="N784" s="10"/>
      <c r="O784" s="10"/>
      <c r="P784"/>
      <c r="Q784"/>
    </row>
    <row r="785" spans="1:17" hidden="1" x14ac:dyDescent="0.35">
      <c r="A785" t="s">
        <v>884</v>
      </c>
      <c r="B785" t="s">
        <v>144</v>
      </c>
      <c r="C785" t="s">
        <v>889</v>
      </c>
      <c r="D785" t="s">
        <v>890</v>
      </c>
      <c r="E785">
        <f>SUM(Table18[[#This Row],[2025]:[2014]])</f>
        <v>0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>
        <v>0</v>
      </c>
      <c r="P785"/>
      <c r="Q785"/>
    </row>
    <row r="786" spans="1:17" hidden="1" x14ac:dyDescent="0.35">
      <c r="A786" t="s">
        <v>884</v>
      </c>
      <c r="B786" t="s">
        <v>144</v>
      </c>
      <c r="C786" t="s">
        <v>545</v>
      </c>
      <c r="D786" t="s">
        <v>546</v>
      </c>
      <c r="E786">
        <f>SUM(Table18[[#This Row],[2025]:[2014]])</f>
        <v>2</v>
      </c>
      <c r="F786" s="10"/>
      <c r="G786" s="10"/>
      <c r="H786" s="10"/>
      <c r="I786" s="10"/>
      <c r="J786" s="10"/>
      <c r="K786" s="10"/>
      <c r="L786" s="10">
        <v>2</v>
      </c>
      <c r="M786" s="10"/>
      <c r="N786" s="10"/>
      <c r="O786" s="10"/>
      <c r="P786"/>
      <c r="Q786"/>
    </row>
    <row r="787" spans="1:17" hidden="1" x14ac:dyDescent="0.35">
      <c r="A787" t="s">
        <v>884</v>
      </c>
      <c r="B787" t="s">
        <v>144</v>
      </c>
      <c r="C787" t="s">
        <v>252</v>
      </c>
      <c r="D787" t="s">
        <v>253</v>
      </c>
      <c r="E787">
        <f>SUM(Table18[[#This Row],[2025]:[2014]])</f>
        <v>1</v>
      </c>
      <c r="F787" s="10"/>
      <c r="G787" s="10"/>
      <c r="H787" s="10"/>
      <c r="I787" s="10">
        <v>1</v>
      </c>
      <c r="J787" s="10"/>
      <c r="K787" s="10"/>
      <c r="L787" s="10"/>
      <c r="M787" s="10"/>
      <c r="N787" s="10"/>
      <c r="O787" s="10"/>
      <c r="P787"/>
      <c r="Q787"/>
    </row>
    <row r="788" spans="1:17" hidden="1" x14ac:dyDescent="0.35">
      <c r="A788" t="s">
        <v>884</v>
      </c>
      <c r="B788" t="s">
        <v>144</v>
      </c>
      <c r="C788" t="s">
        <v>891</v>
      </c>
      <c r="D788" t="s">
        <v>892</v>
      </c>
      <c r="E788">
        <f>SUM(Table18[[#This Row],[2025]:[2014]])</f>
        <v>0</v>
      </c>
      <c r="F788" s="10"/>
      <c r="G788" s="10"/>
      <c r="H788" s="10"/>
      <c r="I788" s="10"/>
      <c r="J788" s="10">
        <v>0</v>
      </c>
      <c r="K788" s="10"/>
      <c r="L788" s="10"/>
      <c r="M788" s="10"/>
      <c r="N788" s="10"/>
      <c r="O788" s="10"/>
      <c r="P788"/>
      <c r="Q788"/>
    </row>
    <row r="789" spans="1:17" hidden="1" x14ac:dyDescent="0.35">
      <c r="A789" t="s">
        <v>884</v>
      </c>
      <c r="B789" t="s">
        <v>144</v>
      </c>
      <c r="C789" t="s">
        <v>893</v>
      </c>
      <c r="D789" t="s">
        <v>894</v>
      </c>
      <c r="E789">
        <f>SUM(Table18[[#This Row],[2025]:[2014]])</f>
        <v>1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>
        <v>1</v>
      </c>
      <c r="P789"/>
      <c r="Q789"/>
    </row>
    <row r="790" spans="1:17" hidden="1" x14ac:dyDescent="0.35">
      <c r="A790" t="s">
        <v>884</v>
      </c>
      <c r="B790" t="s">
        <v>144</v>
      </c>
      <c r="C790" t="s">
        <v>895</v>
      </c>
      <c r="D790" t="s">
        <v>896</v>
      </c>
      <c r="E790">
        <f>SUM(Table18[[#This Row],[2025]:[2014]])</f>
        <v>16</v>
      </c>
      <c r="F790" s="10"/>
      <c r="G790" s="10"/>
      <c r="H790" s="10"/>
      <c r="I790" s="10">
        <v>-1</v>
      </c>
      <c r="J790" s="10">
        <v>12</v>
      </c>
      <c r="K790" s="10"/>
      <c r="L790" s="10"/>
      <c r="M790" s="10"/>
      <c r="N790" s="10">
        <v>2</v>
      </c>
      <c r="O790" s="10">
        <v>3</v>
      </c>
      <c r="P790"/>
      <c r="Q790"/>
    </row>
    <row r="791" spans="1:17" hidden="1" x14ac:dyDescent="0.35">
      <c r="A791" t="s">
        <v>884</v>
      </c>
      <c r="B791" t="s">
        <v>144</v>
      </c>
      <c r="C791" t="s">
        <v>897</v>
      </c>
      <c r="D791" t="s">
        <v>898</v>
      </c>
      <c r="E791">
        <f>SUM(Table18[[#This Row],[2025]:[2014]])</f>
        <v>0</v>
      </c>
      <c r="F791" s="10"/>
      <c r="G791" s="10"/>
      <c r="H791" s="10"/>
      <c r="I791" s="10"/>
      <c r="J791" s="10">
        <v>0</v>
      </c>
      <c r="K791" s="10"/>
      <c r="L791" s="10"/>
      <c r="M791" s="10"/>
      <c r="N791" s="10"/>
      <c r="O791" s="10"/>
      <c r="P791"/>
      <c r="Q791"/>
    </row>
    <row r="792" spans="1:17" hidden="1" x14ac:dyDescent="0.35">
      <c r="A792" t="s">
        <v>884</v>
      </c>
      <c r="B792" t="s">
        <v>144</v>
      </c>
      <c r="C792" t="s">
        <v>155</v>
      </c>
      <c r="D792" t="s">
        <v>156</v>
      </c>
      <c r="E792">
        <f>SUM(Table18[[#This Row],[2025]:[2014]])</f>
        <v>0</v>
      </c>
      <c r="F792" s="10"/>
      <c r="G792" s="10"/>
      <c r="H792" s="10"/>
      <c r="I792" s="10"/>
      <c r="J792" s="10"/>
      <c r="K792" s="10"/>
      <c r="L792" s="10"/>
      <c r="M792" s="10">
        <v>0</v>
      </c>
      <c r="N792" s="10"/>
      <c r="O792" s="10"/>
      <c r="P792"/>
      <c r="Q792"/>
    </row>
    <row r="793" spans="1:17" hidden="1" x14ac:dyDescent="0.35">
      <c r="A793" t="s">
        <v>884</v>
      </c>
      <c r="B793" t="s">
        <v>144</v>
      </c>
      <c r="C793" t="s">
        <v>161</v>
      </c>
      <c r="D793" t="s">
        <v>162</v>
      </c>
      <c r="E793">
        <f>SUM(Table18[[#This Row],[2025]:[2014]])</f>
        <v>2</v>
      </c>
      <c r="F793" s="10"/>
      <c r="G793" s="10"/>
      <c r="H793" s="10">
        <v>1</v>
      </c>
      <c r="I793" s="10"/>
      <c r="J793" s="10">
        <v>1</v>
      </c>
      <c r="K793" s="10"/>
      <c r="L793" s="10"/>
      <c r="M793" s="10"/>
      <c r="N793" s="10"/>
      <c r="O793" s="10"/>
      <c r="P793"/>
      <c r="Q793"/>
    </row>
    <row r="794" spans="1:17" hidden="1" x14ac:dyDescent="0.35">
      <c r="A794" t="s">
        <v>884</v>
      </c>
      <c r="B794" t="s">
        <v>254</v>
      </c>
      <c r="C794" t="s">
        <v>899</v>
      </c>
      <c r="D794" t="s">
        <v>900</v>
      </c>
      <c r="E794">
        <f>SUM(Table18[[#This Row],[2025]:[2014]])</f>
        <v>1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>
        <v>1</v>
      </c>
      <c r="P794"/>
      <c r="Q794"/>
    </row>
    <row r="795" spans="1:17" hidden="1" x14ac:dyDescent="0.35">
      <c r="A795" t="s">
        <v>884</v>
      </c>
      <c r="B795" t="s">
        <v>254</v>
      </c>
      <c r="C795" t="s">
        <v>255</v>
      </c>
      <c r="D795" t="s">
        <v>256</v>
      </c>
      <c r="E795">
        <f>SUM(Table18[[#This Row],[2025]:[2014]])</f>
        <v>1</v>
      </c>
      <c r="F795" s="10"/>
      <c r="G795" s="10"/>
      <c r="H795" s="10"/>
      <c r="I795" s="10"/>
      <c r="J795" s="10"/>
      <c r="K795" s="10"/>
      <c r="L795" s="10"/>
      <c r="M795" s="10">
        <v>1</v>
      </c>
      <c r="N795" s="10"/>
      <c r="O795" s="10"/>
      <c r="P795"/>
      <c r="Q795"/>
    </row>
    <row r="796" spans="1:17" hidden="1" x14ac:dyDescent="0.35">
      <c r="A796" t="s">
        <v>884</v>
      </c>
      <c r="B796" t="s">
        <v>163</v>
      </c>
      <c r="C796" t="s">
        <v>901</v>
      </c>
      <c r="D796" t="s">
        <v>902</v>
      </c>
      <c r="E796">
        <f>SUM(Table18[[#This Row],[2025]:[2014]])</f>
        <v>1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>
        <v>1</v>
      </c>
      <c r="P796"/>
      <c r="Q796"/>
    </row>
    <row r="797" spans="1:17" hidden="1" x14ac:dyDescent="0.35">
      <c r="A797" t="s">
        <v>884</v>
      </c>
      <c r="B797" t="s">
        <v>166</v>
      </c>
      <c r="C797" t="s">
        <v>395</v>
      </c>
      <c r="D797" t="s">
        <v>396</v>
      </c>
      <c r="E797">
        <f>SUM(Table18[[#This Row],[2025]:[2014]])</f>
        <v>2</v>
      </c>
      <c r="F797" s="10"/>
      <c r="G797" s="10"/>
      <c r="H797" s="10"/>
      <c r="I797" s="10">
        <v>1</v>
      </c>
      <c r="J797" s="10">
        <v>1</v>
      </c>
      <c r="K797" s="10"/>
      <c r="L797" s="10"/>
      <c r="M797" s="10"/>
      <c r="N797" s="10"/>
      <c r="O797" s="10"/>
      <c r="P797"/>
      <c r="Q797"/>
    </row>
    <row r="798" spans="1:17" hidden="1" x14ac:dyDescent="0.35">
      <c r="A798" t="s">
        <v>884</v>
      </c>
      <c r="B798" t="s">
        <v>166</v>
      </c>
      <c r="C798" t="s">
        <v>167</v>
      </c>
      <c r="D798" t="s">
        <v>168</v>
      </c>
      <c r="E798">
        <f>SUM(Table18[[#This Row],[2025]:[2014]])</f>
        <v>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4</v>
      </c>
      <c r="P798"/>
      <c r="Q798"/>
    </row>
    <row r="799" spans="1:17" hidden="1" x14ac:dyDescent="0.35">
      <c r="A799" t="s">
        <v>884</v>
      </c>
      <c r="B799" t="s">
        <v>329</v>
      </c>
      <c r="C799" t="s">
        <v>903</v>
      </c>
      <c r="D799" t="s">
        <v>904</v>
      </c>
      <c r="E799">
        <f>SUM(Table18[[#This Row],[2025]:[2014]])</f>
        <v>1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>
        <v>1</v>
      </c>
      <c r="P799"/>
      <c r="Q799"/>
    </row>
    <row r="800" spans="1:17" hidden="1" x14ac:dyDescent="0.35">
      <c r="A800" t="s">
        <v>884</v>
      </c>
      <c r="B800" t="s">
        <v>169</v>
      </c>
      <c r="C800" t="s">
        <v>124</v>
      </c>
      <c r="D800" t="s">
        <v>170</v>
      </c>
      <c r="E800">
        <f>SUM(Table18[[#This Row],[2025]:[2014]])</f>
        <v>-43</v>
      </c>
      <c r="F800" s="10"/>
      <c r="G800" s="10">
        <v>-1</v>
      </c>
      <c r="H800" s="10"/>
      <c r="I800" s="10">
        <v>-6</v>
      </c>
      <c r="J800" s="10">
        <v>-2</v>
      </c>
      <c r="K800" s="10">
        <v>-20</v>
      </c>
      <c r="L800" s="10"/>
      <c r="M800" s="10"/>
      <c r="N800" s="10">
        <v>-13</v>
      </c>
      <c r="O800" s="10">
        <v>-1</v>
      </c>
      <c r="P800"/>
      <c r="Q800"/>
    </row>
    <row r="801" spans="1:17" hidden="1" x14ac:dyDescent="0.35">
      <c r="A801" t="s">
        <v>884</v>
      </c>
      <c r="B801" t="s">
        <v>169</v>
      </c>
      <c r="C801" t="s">
        <v>124</v>
      </c>
      <c r="D801" t="s">
        <v>257</v>
      </c>
      <c r="E801">
        <f>SUM(Table18[[#This Row],[2025]:[2014]])</f>
        <v>-4</v>
      </c>
      <c r="F801" s="10"/>
      <c r="G801" s="10"/>
      <c r="H801" s="10"/>
      <c r="I801" s="10">
        <v>-1</v>
      </c>
      <c r="J801" s="10">
        <v>-1</v>
      </c>
      <c r="K801" s="10">
        <v>-2</v>
      </c>
      <c r="L801" s="10"/>
      <c r="M801" s="10"/>
      <c r="N801" s="10"/>
      <c r="O801" s="10"/>
      <c r="P801"/>
      <c r="Q801"/>
    </row>
    <row r="802" spans="1:17" hidden="1" x14ac:dyDescent="0.35">
      <c r="A802" t="s">
        <v>884</v>
      </c>
      <c r="B802" t="s">
        <v>334</v>
      </c>
      <c r="C802" t="s">
        <v>335</v>
      </c>
      <c r="D802" t="s">
        <v>336</v>
      </c>
      <c r="E802">
        <f>SUM(Table18[[#This Row],[2025]:[2014]])</f>
        <v>1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>
        <v>1</v>
      </c>
      <c r="P802"/>
      <c r="Q802"/>
    </row>
    <row r="803" spans="1:17" hidden="1" x14ac:dyDescent="0.35">
      <c r="A803" t="s">
        <v>884</v>
      </c>
      <c r="B803" t="s">
        <v>402</v>
      </c>
      <c r="C803" t="s">
        <v>403</v>
      </c>
      <c r="D803" t="s">
        <v>404</v>
      </c>
      <c r="E803">
        <f>SUM(Table18[[#This Row],[2025]:[2014]])</f>
        <v>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>
        <v>1</v>
      </c>
      <c r="P803"/>
      <c r="Q803"/>
    </row>
    <row r="804" spans="1:17" hidden="1" x14ac:dyDescent="0.35">
      <c r="A804" t="s">
        <v>884</v>
      </c>
      <c r="B804" t="s">
        <v>172</v>
      </c>
      <c r="C804" t="s">
        <v>905</v>
      </c>
      <c r="D804" t="s">
        <v>906</v>
      </c>
      <c r="E804">
        <f>SUM(Table18[[#This Row],[2025]:[2014]])</f>
        <v>16</v>
      </c>
      <c r="F804" s="10"/>
      <c r="G804" s="10"/>
      <c r="H804" s="10"/>
      <c r="I804" s="10"/>
      <c r="J804" s="10">
        <v>3</v>
      </c>
      <c r="K804" s="10">
        <v>1</v>
      </c>
      <c r="L804" s="10"/>
      <c r="M804" s="10">
        <v>-1</v>
      </c>
      <c r="N804" s="10">
        <v>13</v>
      </c>
      <c r="O804" s="10"/>
      <c r="P804"/>
      <c r="Q804"/>
    </row>
    <row r="805" spans="1:17" hidden="1" x14ac:dyDescent="0.35">
      <c r="A805" t="s">
        <v>884</v>
      </c>
      <c r="B805" t="s">
        <v>172</v>
      </c>
      <c r="C805" t="s">
        <v>907</v>
      </c>
      <c r="D805" t="s">
        <v>908</v>
      </c>
      <c r="E805">
        <f>SUM(Table18[[#This Row],[2025]:[2014]])</f>
        <v>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>
        <v>2</v>
      </c>
      <c r="P805"/>
      <c r="Q805"/>
    </row>
    <row r="806" spans="1:17" hidden="1" x14ac:dyDescent="0.35">
      <c r="A806" t="s">
        <v>884</v>
      </c>
      <c r="B806" t="s">
        <v>172</v>
      </c>
      <c r="C806" t="s">
        <v>173</v>
      </c>
      <c r="D806" t="s">
        <v>174</v>
      </c>
      <c r="E806">
        <f>SUM(Table18[[#This Row],[2025]:[2014]])</f>
        <v>0</v>
      </c>
      <c r="F806" s="10"/>
      <c r="G806" s="10"/>
      <c r="H806" s="10"/>
      <c r="I806" s="10"/>
      <c r="J806" s="10"/>
      <c r="K806" s="10"/>
      <c r="L806" s="10"/>
      <c r="M806" s="10"/>
      <c r="N806" s="10">
        <v>-1</v>
      </c>
      <c r="O806" s="10">
        <v>1</v>
      </c>
      <c r="P806"/>
      <c r="Q806"/>
    </row>
    <row r="807" spans="1:17" hidden="1" x14ac:dyDescent="0.35">
      <c r="A807" t="s">
        <v>884</v>
      </c>
      <c r="B807" t="s">
        <v>172</v>
      </c>
      <c r="C807" t="s">
        <v>258</v>
      </c>
      <c r="D807" t="s">
        <v>259</v>
      </c>
      <c r="E807">
        <f>SUM(Table18[[#This Row],[2025]:[2014]])</f>
        <v>1</v>
      </c>
      <c r="F807" s="10"/>
      <c r="G807" s="10"/>
      <c r="H807" s="10"/>
      <c r="I807" s="10"/>
      <c r="J807" s="10"/>
      <c r="K807" s="10"/>
      <c r="L807" s="10"/>
      <c r="M807" s="10"/>
      <c r="N807" s="10">
        <v>1</v>
      </c>
      <c r="O807" s="10"/>
      <c r="P807"/>
      <c r="Q807"/>
    </row>
    <row r="808" spans="1:17" hidden="1" x14ac:dyDescent="0.35">
      <c r="A808" t="s">
        <v>884</v>
      </c>
      <c r="B808" t="s">
        <v>909</v>
      </c>
      <c r="C808" t="s">
        <v>910</v>
      </c>
      <c r="D808" t="s">
        <v>911</v>
      </c>
      <c r="E808">
        <f>SUM(Table18[[#This Row],[2025]:[2014]])</f>
        <v>1</v>
      </c>
      <c r="F808" s="10"/>
      <c r="G808" s="10"/>
      <c r="H808" s="10"/>
      <c r="I808" s="10"/>
      <c r="J808" s="10"/>
      <c r="K808" s="10"/>
      <c r="L808" s="10"/>
      <c r="M808" s="10"/>
      <c r="N808" s="10">
        <v>1</v>
      </c>
      <c r="O808" s="10"/>
      <c r="P808"/>
      <c r="Q808"/>
    </row>
    <row r="809" spans="1:17" hidden="1" x14ac:dyDescent="0.35">
      <c r="A809" t="s">
        <v>884</v>
      </c>
      <c r="B809" t="s">
        <v>409</v>
      </c>
      <c r="C809" t="s">
        <v>912</v>
      </c>
      <c r="D809" t="s">
        <v>913</v>
      </c>
      <c r="E809">
        <f>SUM(Table18[[#This Row],[2025]:[2014]])</f>
        <v>1</v>
      </c>
      <c r="F809" s="10"/>
      <c r="G809" s="10"/>
      <c r="H809" s="10"/>
      <c r="I809" s="10"/>
      <c r="J809" s="10"/>
      <c r="K809" s="10">
        <v>1</v>
      </c>
      <c r="L809" s="10"/>
      <c r="M809" s="10"/>
      <c r="N809" s="10"/>
      <c r="O809" s="10"/>
      <c r="P809"/>
      <c r="Q809"/>
    </row>
    <row r="810" spans="1:17" hidden="1" x14ac:dyDescent="0.35">
      <c r="A810" t="s">
        <v>884</v>
      </c>
      <c r="B810" t="s">
        <v>409</v>
      </c>
      <c r="C810" t="s">
        <v>914</v>
      </c>
      <c r="D810" t="s">
        <v>915</v>
      </c>
      <c r="E810">
        <f>SUM(Table18[[#This Row],[2025]:[2014]])</f>
        <v>1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>
        <v>1</v>
      </c>
      <c r="P810"/>
      <c r="Q810"/>
    </row>
    <row r="811" spans="1:17" hidden="1" x14ac:dyDescent="0.35">
      <c r="A811" t="s">
        <v>884</v>
      </c>
      <c r="B811" t="s">
        <v>175</v>
      </c>
      <c r="C811" t="s">
        <v>124</v>
      </c>
      <c r="D811" t="s">
        <v>176</v>
      </c>
      <c r="E811">
        <f>SUM(Table18[[#This Row],[2025]:[2014]])</f>
        <v>43</v>
      </c>
      <c r="F811" s="10"/>
      <c r="G811" s="10"/>
      <c r="H811" s="10">
        <v>1</v>
      </c>
      <c r="I811" s="10">
        <v>5</v>
      </c>
      <c r="J811" s="10">
        <v>2</v>
      </c>
      <c r="K811" s="10"/>
      <c r="L811" s="10">
        <v>5</v>
      </c>
      <c r="M811" s="10">
        <v>1</v>
      </c>
      <c r="N811" s="10">
        <v>28</v>
      </c>
      <c r="O811" s="10">
        <v>1</v>
      </c>
      <c r="P811"/>
      <c r="Q811"/>
    </row>
    <row r="812" spans="1:17" hidden="1" x14ac:dyDescent="0.35">
      <c r="A812" t="s">
        <v>884</v>
      </c>
      <c r="B812" t="s">
        <v>175</v>
      </c>
      <c r="C812" t="s">
        <v>124</v>
      </c>
      <c r="D812" t="s">
        <v>177</v>
      </c>
      <c r="E812">
        <f>SUM(Table18[[#This Row],[2025]:[2014]])</f>
        <v>46</v>
      </c>
      <c r="F812" s="10"/>
      <c r="G812" s="10"/>
      <c r="H812" s="10">
        <v>1</v>
      </c>
      <c r="I812" s="10">
        <v>3</v>
      </c>
      <c r="J812" s="10">
        <v>4</v>
      </c>
      <c r="K812" s="10">
        <v>2</v>
      </c>
      <c r="L812" s="10">
        <v>24</v>
      </c>
      <c r="M812" s="10">
        <v>5</v>
      </c>
      <c r="N812" s="10">
        <v>6</v>
      </c>
      <c r="O812" s="10">
        <v>1</v>
      </c>
      <c r="P812"/>
      <c r="Q812"/>
    </row>
    <row r="813" spans="1:17" hidden="1" x14ac:dyDescent="0.35">
      <c r="A813" t="s">
        <v>884</v>
      </c>
      <c r="B813" t="s">
        <v>175</v>
      </c>
      <c r="C813" t="s">
        <v>124</v>
      </c>
      <c r="D813" t="s">
        <v>621</v>
      </c>
      <c r="E813">
        <f>SUM(Table18[[#This Row],[2025]:[2014]])</f>
        <v>1</v>
      </c>
      <c r="F813" s="10"/>
      <c r="G813" s="10"/>
      <c r="H813" s="10"/>
      <c r="I813" s="10"/>
      <c r="J813" s="10"/>
      <c r="K813" s="10">
        <v>1</v>
      </c>
      <c r="L813" s="10"/>
      <c r="M813" s="10"/>
      <c r="N813" s="10"/>
      <c r="O813" s="10"/>
      <c r="P813"/>
      <c r="Q813"/>
    </row>
    <row r="814" spans="1:17" hidden="1" x14ac:dyDescent="0.35">
      <c r="A814" t="s">
        <v>884</v>
      </c>
      <c r="B814" t="s">
        <v>175</v>
      </c>
      <c r="C814" t="s">
        <v>124</v>
      </c>
      <c r="D814" t="s">
        <v>178</v>
      </c>
      <c r="E814">
        <f>SUM(Table18[[#This Row],[2025]:[2014]])</f>
        <v>25</v>
      </c>
      <c r="F814" s="10"/>
      <c r="G814" s="10">
        <v>3</v>
      </c>
      <c r="H814" s="10">
        <v>2</v>
      </c>
      <c r="I814" s="10">
        <v>5</v>
      </c>
      <c r="J814" s="10">
        <v>4</v>
      </c>
      <c r="K814" s="10">
        <v>11</v>
      </c>
      <c r="L814" s="10"/>
      <c r="M814" s="10"/>
      <c r="N814" s="10"/>
      <c r="O814" s="10"/>
      <c r="P814"/>
      <c r="Q814"/>
    </row>
    <row r="815" spans="1:17" hidden="1" x14ac:dyDescent="0.35">
      <c r="A815" t="s">
        <v>884</v>
      </c>
      <c r="B815" t="s">
        <v>175</v>
      </c>
      <c r="C815" t="s">
        <v>124</v>
      </c>
      <c r="D815" t="s">
        <v>179</v>
      </c>
      <c r="E815">
        <f>SUM(Table18[[#This Row],[2025]:[2014]])</f>
        <v>14</v>
      </c>
      <c r="F815" s="10"/>
      <c r="G815" s="10"/>
      <c r="H815" s="10">
        <v>1</v>
      </c>
      <c r="I815" s="10">
        <v>2</v>
      </c>
      <c r="J815" s="10">
        <v>4</v>
      </c>
      <c r="K815" s="10">
        <v>2</v>
      </c>
      <c r="L815" s="10">
        <v>4</v>
      </c>
      <c r="M815" s="10">
        <v>1</v>
      </c>
      <c r="N815" s="10"/>
      <c r="O815" s="10"/>
      <c r="P815"/>
      <c r="Q815"/>
    </row>
    <row r="816" spans="1:17" hidden="1" x14ac:dyDescent="0.35">
      <c r="A816" t="s">
        <v>884</v>
      </c>
      <c r="B816" t="s">
        <v>175</v>
      </c>
      <c r="C816" t="s">
        <v>124</v>
      </c>
      <c r="D816" t="s">
        <v>266</v>
      </c>
      <c r="E816">
        <f>SUM(Table18[[#This Row],[2025]:[2014]])</f>
        <v>6</v>
      </c>
      <c r="F816" s="10"/>
      <c r="G816" s="10">
        <v>1</v>
      </c>
      <c r="H816" s="10"/>
      <c r="I816" s="10">
        <v>3</v>
      </c>
      <c r="J816" s="10">
        <v>2</v>
      </c>
      <c r="K816" s="10"/>
      <c r="L816" s="10"/>
      <c r="M816" s="10"/>
      <c r="N816" s="10"/>
      <c r="O816" s="10"/>
      <c r="P816"/>
      <c r="Q816"/>
    </row>
    <row r="817" spans="1:17" hidden="1" x14ac:dyDescent="0.35">
      <c r="A817" t="s">
        <v>884</v>
      </c>
      <c r="B817" t="s">
        <v>175</v>
      </c>
      <c r="C817" t="s">
        <v>860</v>
      </c>
      <c r="D817" t="s">
        <v>861</v>
      </c>
      <c r="E817">
        <f>SUM(Table18[[#This Row],[2025]:[2014]])</f>
        <v>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1</v>
      </c>
      <c r="P817"/>
      <c r="Q817"/>
    </row>
    <row r="818" spans="1:17" hidden="1" x14ac:dyDescent="0.35">
      <c r="A818" t="s">
        <v>884</v>
      </c>
      <c r="B818" t="s">
        <v>175</v>
      </c>
      <c r="C818" t="s">
        <v>916</v>
      </c>
      <c r="D818" t="s">
        <v>917</v>
      </c>
      <c r="E818">
        <f>SUM(Table18[[#This Row],[2025]:[2014]])</f>
        <v>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>
        <v>1</v>
      </c>
      <c r="P818"/>
      <c r="Q818"/>
    </row>
    <row r="819" spans="1:17" hidden="1" x14ac:dyDescent="0.35">
      <c r="A819" t="s">
        <v>884</v>
      </c>
      <c r="B819" t="s">
        <v>175</v>
      </c>
      <c r="C819" t="s">
        <v>918</v>
      </c>
      <c r="D819" t="s">
        <v>919</v>
      </c>
      <c r="E819">
        <f>SUM(Table18[[#This Row],[2025]:[2014]])</f>
        <v>2</v>
      </c>
      <c r="F819" s="10"/>
      <c r="G819" s="10">
        <v>1</v>
      </c>
      <c r="H819" s="10">
        <v>1</v>
      </c>
      <c r="I819" s="10"/>
      <c r="J819" s="10"/>
      <c r="K819" s="10"/>
      <c r="L819" s="10"/>
      <c r="M819" s="10"/>
      <c r="N819" s="10"/>
      <c r="O819" s="10"/>
      <c r="P819"/>
      <c r="Q819"/>
    </row>
    <row r="820" spans="1:17" hidden="1" x14ac:dyDescent="0.35">
      <c r="A820" t="s">
        <v>884</v>
      </c>
      <c r="B820" t="s">
        <v>421</v>
      </c>
      <c r="C820" t="s">
        <v>920</v>
      </c>
      <c r="D820" t="s">
        <v>921</v>
      </c>
      <c r="E820">
        <f>SUM(Table18[[#This Row],[2025]:[2014]])</f>
        <v>0</v>
      </c>
      <c r="F820" s="10"/>
      <c r="G820" s="10"/>
      <c r="H820" s="10"/>
      <c r="I820" s="10"/>
      <c r="J820" s="10"/>
      <c r="K820" s="10"/>
      <c r="L820" s="10">
        <v>0</v>
      </c>
      <c r="M820" s="10"/>
      <c r="N820" s="10"/>
      <c r="O820" s="10"/>
      <c r="P820"/>
      <c r="Q820"/>
    </row>
    <row r="821" spans="1:17" hidden="1" x14ac:dyDescent="0.35">
      <c r="A821" t="s">
        <v>884</v>
      </c>
      <c r="B821" t="s">
        <v>421</v>
      </c>
      <c r="C821" t="s">
        <v>631</v>
      </c>
      <c r="D821" t="s">
        <v>632</v>
      </c>
      <c r="E821">
        <f>SUM(Table18[[#This Row],[2025]:[2014]])</f>
        <v>1</v>
      </c>
      <c r="F821" s="10"/>
      <c r="G821" s="10"/>
      <c r="H821" s="10"/>
      <c r="I821" s="10"/>
      <c r="J821" s="10"/>
      <c r="K821" s="10"/>
      <c r="L821" s="10"/>
      <c r="M821" s="10"/>
      <c r="N821" s="10">
        <v>1</v>
      </c>
      <c r="O821" s="10"/>
      <c r="P821"/>
      <c r="Q821"/>
    </row>
    <row r="822" spans="1:17" hidden="1" x14ac:dyDescent="0.35">
      <c r="A822" t="s">
        <v>884</v>
      </c>
      <c r="B822" t="s">
        <v>183</v>
      </c>
      <c r="C822" t="s">
        <v>922</v>
      </c>
      <c r="D822" t="s">
        <v>923</v>
      </c>
      <c r="E822">
        <f>SUM(Table18[[#This Row],[2025]:[2014]])</f>
        <v>2</v>
      </c>
      <c r="F822" s="10"/>
      <c r="G822" s="10"/>
      <c r="H822" s="10"/>
      <c r="I822" s="10"/>
      <c r="J822" s="10"/>
      <c r="K822" s="10"/>
      <c r="L822" s="10"/>
      <c r="M822" s="10">
        <v>2</v>
      </c>
      <c r="N822" s="10"/>
      <c r="O822" s="10"/>
      <c r="P822"/>
      <c r="Q822"/>
    </row>
    <row r="823" spans="1:17" hidden="1" x14ac:dyDescent="0.35">
      <c r="A823" t="s">
        <v>884</v>
      </c>
      <c r="B823" t="s">
        <v>191</v>
      </c>
      <c r="C823" t="s">
        <v>924</v>
      </c>
      <c r="D823" t="s">
        <v>925</v>
      </c>
      <c r="E823">
        <f>SUM(Table18[[#This Row],[2025]:[2014]])</f>
        <v>3</v>
      </c>
      <c r="F823" s="10"/>
      <c r="G823" s="10"/>
      <c r="H823" s="10"/>
      <c r="I823" s="10">
        <v>3</v>
      </c>
      <c r="J823" s="10"/>
      <c r="K823" s="10"/>
      <c r="L823" s="10"/>
      <c r="M823" s="10"/>
      <c r="N823" s="10"/>
      <c r="O823" s="10"/>
      <c r="P823"/>
      <c r="Q823"/>
    </row>
    <row r="824" spans="1:17" hidden="1" x14ac:dyDescent="0.35">
      <c r="A824" t="s">
        <v>884</v>
      </c>
      <c r="B824" t="s">
        <v>191</v>
      </c>
      <c r="C824" t="s">
        <v>192</v>
      </c>
      <c r="D824" t="s">
        <v>193</v>
      </c>
      <c r="E824">
        <f>SUM(Table18[[#This Row],[2025]:[2014]])</f>
        <v>2</v>
      </c>
      <c r="F824" s="10"/>
      <c r="G824" s="10"/>
      <c r="H824" s="10"/>
      <c r="I824" s="10"/>
      <c r="J824" s="10"/>
      <c r="K824" s="10"/>
      <c r="L824" s="10"/>
      <c r="M824" s="10"/>
      <c r="N824" s="10">
        <v>2</v>
      </c>
      <c r="O824" s="10"/>
      <c r="P824"/>
      <c r="Q824"/>
    </row>
    <row r="825" spans="1:17" hidden="1" x14ac:dyDescent="0.35">
      <c r="A825" t="s">
        <v>884</v>
      </c>
      <c r="B825" t="s">
        <v>191</v>
      </c>
      <c r="C825" t="s">
        <v>791</v>
      </c>
      <c r="D825" t="s">
        <v>792</v>
      </c>
      <c r="E825">
        <f>SUM(Table18[[#This Row],[2025]:[2014]])</f>
        <v>3</v>
      </c>
      <c r="F825" s="10"/>
      <c r="G825" s="10"/>
      <c r="H825" s="10"/>
      <c r="I825" s="10"/>
      <c r="J825" s="10"/>
      <c r="K825" s="10"/>
      <c r="L825" s="10"/>
      <c r="M825" s="10"/>
      <c r="N825" s="10">
        <v>1</v>
      </c>
      <c r="O825" s="10">
        <v>2</v>
      </c>
      <c r="P825"/>
      <c r="Q825"/>
    </row>
    <row r="826" spans="1:17" hidden="1" x14ac:dyDescent="0.35">
      <c r="A826" t="s">
        <v>884</v>
      </c>
      <c r="B826" t="s">
        <v>191</v>
      </c>
      <c r="C826" t="s">
        <v>638</v>
      </c>
      <c r="D826" t="s">
        <v>639</v>
      </c>
      <c r="E826">
        <f>SUM(Table18[[#This Row],[2025]:[2014]])</f>
        <v>3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>
        <v>3</v>
      </c>
      <c r="P826"/>
      <c r="Q826"/>
    </row>
    <row r="827" spans="1:17" hidden="1" x14ac:dyDescent="0.35">
      <c r="A827" t="s">
        <v>884</v>
      </c>
      <c r="B827" t="s">
        <v>191</v>
      </c>
      <c r="C827" t="s">
        <v>646</v>
      </c>
      <c r="D827" t="s">
        <v>647</v>
      </c>
      <c r="E827">
        <f>SUM(Table18[[#This Row],[2025]:[2014]])</f>
        <v>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>
        <v>7</v>
      </c>
      <c r="P827"/>
      <c r="Q827"/>
    </row>
    <row r="828" spans="1:17" hidden="1" x14ac:dyDescent="0.35">
      <c r="A828" t="s">
        <v>884</v>
      </c>
      <c r="B828" t="s">
        <v>194</v>
      </c>
      <c r="C828" t="s">
        <v>195</v>
      </c>
      <c r="D828" t="s">
        <v>196</v>
      </c>
      <c r="E828">
        <f>SUM(Table18[[#This Row],[2025]:[2014]])</f>
        <v>31</v>
      </c>
      <c r="F828" s="10"/>
      <c r="G828" s="10"/>
      <c r="H828" s="10">
        <v>27</v>
      </c>
      <c r="I828" s="10">
        <v>4</v>
      </c>
      <c r="J828" s="10"/>
      <c r="K828" s="10"/>
      <c r="L828" s="10"/>
      <c r="M828" s="10"/>
      <c r="N828" s="10"/>
      <c r="O828" s="10"/>
      <c r="P828"/>
      <c r="Q828"/>
    </row>
    <row r="829" spans="1:17" hidden="1" x14ac:dyDescent="0.35">
      <c r="A829" t="s">
        <v>884</v>
      </c>
      <c r="B829" t="s">
        <v>194</v>
      </c>
      <c r="C829" t="s">
        <v>271</v>
      </c>
      <c r="D829" t="s">
        <v>272</v>
      </c>
      <c r="E829">
        <f>SUM(Table18[[#This Row],[2025]:[2014]])</f>
        <v>2</v>
      </c>
      <c r="F829" s="10">
        <v>2</v>
      </c>
      <c r="G829" s="10"/>
      <c r="H829" s="10"/>
      <c r="I829" s="10"/>
      <c r="J829" s="10"/>
      <c r="K829" s="10"/>
      <c r="L829" s="10"/>
      <c r="M829" s="10"/>
      <c r="N829" s="10"/>
      <c r="O829" s="10"/>
      <c r="P829"/>
      <c r="Q829"/>
    </row>
    <row r="830" spans="1:17" hidden="1" x14ac:dyDescent="0.35">
      <c r="A830" t="s">
        <v>884</v>
      </c>
      <c r="B830" t="s">
        <v>194</v>
      </c>
      <c r="C830" t="s">
        <v>273</v>
      </c>
      <c r="D830" t="s">
        <v>274</v>
      </c>
      <c r="E830">
        <f>SUM(Table18[[#This Row],[2025]:[2014]])</f>
        <v>2</v>
      </c>
      <c r="F830" s="10"/>
      <c r="G830" s="10"/>
      <c r="H830" s="10"/>
      <c r="I830" s="10">
        <v>2</v>
      </c>
      <c r="J830" s="10"/>
      <c r="K830" s="10"/>
      <c r="L830" s="10"/>
      <c r="M830" s="10"/>
      <c r="N830" s="10"/>
      <c r="O830" s="10"/>
      <c r="P830"/>
      <c r="Q830"/>
    </row>
    <row r="831" spans="1:17" hidden="1" x14ac:dyDescent="0.35">
      <c r="A831" t="s">
        <v>884</v>
      </c>
      <c r="B831" t="s">
        <v>194</v>
      </c>
      <c r="C831" t="s">
        <v>648</v>
      </c>
      <c r="D831" t="s">
        <v>649</v>
      </c>
      <c r="E831">
        <f>SUM(Table18[[#This Row],[2025]:[2014]])</f>
        <v>3</v>
      </c>
      <c r="F831" s="10"/>
      <c r="G831" s="10"/>
      <c r="H831" s="10"/>
      <c r="I831" s="10"/>
      <c r="J831" s="10"/>
      <c r="K831" s="10"/>
      <c r="L831" s="10">
        <v>1</v>
      </c>
      <c r="M831" s="10">
        <v>1</v>
      </c>
      <c r="N831" s="10">
        <v>1</v>
      </c>
      <c r="O831" s="10"/>
      <c r="P831"/>
      <c r="Q831"/>
    </row>
    <row r="832" spans="1:17" hidden="1" x14ac:dyDescent="0.35">
      <c r="A832" t="s">
        <v>884</v>
      </c>
      <c r="B832" t="s">
        <v>194</v>
      </c>
      <c r="C832" t="s">
        <v>650</v>
      </c>
      <c r="D832" t="s">
        <v>651</v>
      </c>
      <c r="E832">
        <f>SUM(Table18[[#This Row],[2025]:[2014]])</f>
        <v>8</v>
      </c>
      <c r="F832" s="10"/>
      <c r="G832" s="10"/>
      <c r="H832" s="10"/>
      <c r="I832" s="10"/>
      <c r="J832" s="10"/>
      <c r="K832" s="10"/>
      <c r="L832" s="10">
        <v>2</v>
      </c>
      <c r="M832" s="10">
        <v>4</v>
      </c>
      <c r="N832" s="10">
        <v>1</v>
      </c>
      <c r="O832" s="10">
        <v>1</v>
      </c>
      <c r="P832"/>
      <c r="Q832"/>
    </row>
    <row r="833" spans="1:17" hidden="1" x14ac:dyDescent="0.35">
      <c r="A833" t="s">
        <v>884</v>
      </c>
      <c r="B833" t="s">
        <v>194</v>
      </c>
      <c r="C833" t="s">
        <v>349</v>
      </c>
      <c r="D833" t="s">
        <v>350</v>
      </c>
      <c r="E833">
        <f>SUM(Table18[[#This Row],[2025]:[2014]])</f>
        <v>4</v>
      </c>
      <c r="F833" s="10"/>
      <c r="G833" s="10"/>
      <c r="H833" s="10"/>
      <c r="I833" s="10"/>
      <c r="J833" s="10"/>
      <c r="K833" s="10"/>
      <c r="L833" s="10">
        <v>1</v>
      </c>
      <c r="M833" s="10"/>
      <c r="N833" s="10">
        <v>3</v>
      </c>
      <c r="O833" s="10"/>
      <c r="P833"/>
      <c r="Q833"/>
    </row>
    <row r="834" spans="1:17" hidden="1" x14ac:dyDescent="0.35">
      <c r="A834" t="s">
        <v>884</v>
      </c>
      <c r="B834" t="s">
        <v>194</v>
      </c>
      <c r="C834" t="s">
        <v>926</v>
      </c>
      <c r="D834" t="s">
        <v>927</v>
      </c>
      <c r="E834">
        <f>SUM(Table18[[#This Row],[2025]:[2014]])</f>
        <v>1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>
        <v>1</v>
      </c>
      <c r="P834"/>
      <c r="Q834"/>
    </row>
    <row r="835" spans="1:17" hidden="1" x14ac:dyDescent="0.35">
      <c r="A835" t="s">
        <v>884</v>
      </c>
      <c r="B835" t="s">
        <v>275</v>
      </c>
      <c r="C835" t="s">
        <v>928</v>
      </c>
      <c r="D835" t="s">
        <v>929</v>
      </c>
      <c r="E835">
        <f>SUM(Table18[[#This Row],[2025]:[2014]])</f>
        <v>1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>
        <v>1</v>
      </c>
      <c r="P835"/>
      <c r="Q835"/>
    </row>
    <row r="836" spans="1:17" hidden="1" x14ac:dyDescent="0.35">
      <c r="A836" t="s">
        <v>884</v>
      </c>
      <c r="B836" t="s">
        <v>275</v>
      </c>
      <c r="C836" t="s">
        <v>276</v>
      </c>
      <c r="D836" t="s">
        <v>277</v>
      </c>
      <c r="E836">
        <f>SUM(Table18[[#This Row],[2025]:[2014]])</f>
        <v>1</v>
      </c>
      <c r="F836" s="10"/>
      <c r="G836" s="10"/>
      <c r="H836" s="10"/>
      <c r="I836" s="10"/>
      <c r="J836" s="10"/>
      <c r="K836" s="10">
        <v>1</v>
      </c>
      <c r="L836" s="10"/>
      <c r="M836" s="10"/>
      <c r="N836" s="10"/>
      <c r="O836" s="10"/>
      <c r="P836"/>
      <c r="Q836"/>
    </row>
    <row r="837" spans="1:17" hidden="1" x14ac:dyDescent="0.35">
      <c r="A837" t="s">
        <v>884</v>
      </c>
      <c r="B837" t="s">
        <v>275</v>
      </c>
      <c r="C837" t="s">
        <v>656</v>
      </c>
      <c r="D837" t="s">
        <v>657</v>
      </c>
      <c r="E837">
        <f>SUM(Table18[[#This Row],[2025]:[2014]])</f>
        <v>3</v>
      </c>
      <c r="F837" s="10"/>
      <c r="G837" s="10"/>
      <c r="H837" s="10">
        <v>3</v>
      </c>
      <c r="I837" s="10"/>
      <c r="J837" s="10"/>
      <c r="K837" s="10"/>
      <c r="L837" s="10"/>
      <c r="M837" s="10"/>
      <c r="N837" s="10"/>
      <c r="O837" s="10"/>
      <c r="P837"/>
      <c r="Q837"/>
    </row>
    <row r="838" spans="1:17" hidden="1" x14ac:dyDescent="0.35">
      <c r="A838" t="s">
        <v>884</v>
      </c>
      <c r="B838" t="s">
        <v>200</v>
      </c>
      <c r="C838" t="s">
        <v>201</v>
      </c>
      <c r="D838" t="s">
        <v>202</v>
      </c>
      <c r="E838">
        <f>SUM(Table18[[#This Row],[2025]:[2014]])</f>
        <v>6</v>
      </c>
      <c r="F838" s="10"/>
      <c r="G838" s="10">
        <v>1</v>
      </c>
      <c r="H838" s="10"/>
      <c r="I838" s="10"/>
      <c r="J838" s="10"/>
      <c r="K838" s="10"/>
      <c r="L838" s="10"/>
      <c r="M838" s="10"/>
      <c r="N838" s="10"/>
      <c r="O838" s="10">
        <v>5</v>
      </c>
      <c r="P838"/>
      <c r="Q838"/>
    </row>
    <row r="839" spans="1:17" hidden="1" x14ac:dyDescent="0.35">
      <c r="A839" t="s">
        <v>884</v>
      </c>
      <c r="B839" t="s">
        <v>200</v>
      </c>
      <c r="C839" t="s">
        <v>930</v>
      </c>
      <c r="D839" t="s">
        <v>931</v>
      </c>
      <c r="E839">
        <f>SUM(Table18[[#This Row],[2025]:[2014]])</f>
        <v>1</v>
      </c>
      <c r="F839" s="10"/>
      <c r="G839" s="10"/>
      <c r="H839" s="10"/>
      <c r="I839" s="10"/>
      <c r="J839" s="10"/>
      <c r="K839" s="10">
        <v>1</v>
      </c>
      <c r="L839" s="10"/>
      <c r="M839" s="10"/>
      <c r="N839" s="10"/>
      <c r="O839" s="10"/>
      <c r="P839"/>
      <c r="Q839"/>
    </row>
    <row r="840" spans="1:17" hidden="1" x14ac:dyDescent="0.35">
      <c r="A840" t="s">
        <v>884</v>
      </c>
      <c r="B840" t="s">
        <v>200</v>
      </c>
      <c r="C840" t="s">
        <v>203</v>
      </c>
      <c r="D840" t="s">
        <v>204</v>
      </c>
      <c r="E840">
        <f>SUM(Table18[[#This Row],[2025]:[2014]])</f>
        <v>10</v>
      </c>
      <c r="F840" s="10">
        <v>1</v>
      </c>
      <c r="G840" s="10">
        <v>2</v>
      </c>
      <c r="H840" s="10">
        <v>1</v>
      </c>
      <c r="I840" s="10">
        <v>4</v>
      </c>
      <c r="J840" s="10"/>
      <c r="K840" s="10"/>
      <c r="L840" s="10"/>
      <c r="M840" s="10"/>
      <c r="N840" s="10"/>
      <c r="O840" s="10">
        <v>2</v>
      </c>
      <c r="P840"/>
      <c r="Q840"/>
    </row>
    <row r="841" spans="1:17" hidden="1" x14ac:dyDescent="0.35">
      <c r="A841" t="s">
        <v>884</v>
      </c>
      <c r="B841" t="s">
        <v>200</v>
      </c>
      <c r="C841" t="s">
        <v>280</v>
      </c>
      <c r="D841" t="s">
        <v>281</v>
      </c>
      <c r="E841">
        <f>SUM(Table18[[#This Row],[2025]:[2014]])</f>
        <v>6</v>
      </c>
      <c r="F841" s="10"/>
      <c r="G841" s="10">
        <v>2</v>
      </c>
      <c r="H841" s="10">
        <v>4</v>
      </c>
      <c r="I841" s="10"/>
      <c r="J841" s="10"/>
      <c r="K841" s="10"/>
      <c r="L841" s="10"/>
      <c r="M841" s="10"/>
      <c r="N841" s="10"/>
      <c r="O841" s="10"/>
      <c r="P841"/>
      <c r="Q841"/>
    </row>
    <row r="842" spans="1:17" hidden="1" x14ac:dyDescent="0.35">
      <c r="A842" t="s">
        <v>884</v>
      </c>
      <c r="B842" t="s">
        <v>205</v>
      </c>
      <c r="C842" t="s">
        <v>124</v>
      </c>
      <c r="D842" t="s">
        <v>206</v>
      </c>
      <c r="E842">
        <f>SUM(Table18[[#This Row],[2025]:[2014]])</f>
        <v>261</v>
      </c>
      <c r="F842" s="10">
        <v>11</v>
      </c>
      <c r="G842" s="10">
        <v>14</v>
      </c>
      <c r="H842" s="10">
        <v>21</v>
      </c>
      <c r="I842" s="10">
        <v>28</v>
      </c>
      <c r="J842" s="10">
        <v>25</v>
      </c>
      <c r="K842" s="10">
        <v>-1</v>
      </c>
      <c r="L842" s="10">
        <v>68</v>
      </c>
      <c r="M842" s="10">
        <v>35</v>
      </c>
      <c r="N842" s="10">
        <v>28</v>
      </c>
      <c r="O842" s="10">
        <v>32</v>
      </c>
      <c r="P842"/>
      <c r="Q842"/>
    </row>
    <row r="843" spans="1:17" hidden="1" x14ac:dyDescent="0.35">
      <c r="A843" t="s">
        <v>884</v>
      </c>
      <c r="B843" t="s">
        <v>205</v>
      </c>
      <c r="C843" t="s">
        <v>124</v>
      </c>
      <c r="D843" t="s">
        <v>207</v>
      </c>
      <c r="E843">
        <f>SUM(Table18[[#This Row],[2025]:[2014]])</f>
        <v>3</v>
      </c>
      <c r="F843" s="10"/>
      <c r="G843" s="10"/>
      <c r="H843" s="10"/>
      <c r="I843" s="10"/>
      <c r="J843" s="10">
        <v>3</v>
      </c>
      <c r="K843" s="10"/>
      <c r="L843" s="10"/>
      <c r="M843" s="10"/>
      <c r="N843" s="10"/>
      <c r="O843" s="10"/>
      <c r="P843"/>
      <c r="Q843"/>
    </row>
    <row r="844" spans="1:17" hidden="1" x14ac:dyDescent="0.35">
      <c r="A844" t="s">
        <v>884</v>
      </c>
      <c r="B844" t="s">
        <v>205</v>
      </c>
      <c r="C844" t="s">
        <v>124</v>
      </c>
      <c r="D844" t="s">
        <v>208</v>
      </c>
      <c r="E844">
        <f>SUM(Table18[[#This Row],[2025]:[2014]])</f>
        <v>14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>
        <v>14</v>
      </c>
      <c r="P844"/>
      <c r="Q844"/>
    </row>
    <row r="845" spans="1:17" hidden="1" x14ac:dyDescent="0.35">
      <c r="A845" t="s">
        <v>884</v>
      </c>
      <c r="B845" t="s">
        <v>205</v>
      </c>
      <c r="C845" t="s">
        <v>209</v>
      </c>
      <c r="D845" t="s">
        <v>210</v>
      </c>
      <c r="E845">
        <f>SUM(Table18[[#This Row],[2025]:[2014]])</f>
        <v>435</v>
      </c>
      <c r="F845" s="10"/>
      <c r="G845" s="10"/>
      <c r="H845" s="10">
        <v>82</v>
      </c>
      <c r="I845" s="10">
        <v>84</v>
      </c>
      <c r="J845" s="10">
        <v>17</v>
      </c>
      <c r="K845" s="10">
        <v>16</v>
      </c>
      <c r="L845" s="10">
        <v>20</v>
      </c>
      <c r="M845" s="10">
        <v>19</v>
      </c>
      <c r="N845" s="10">
        <v>100</v>
      </c>
      <c r="O845" s="10">
        <v>97</v>
      </c>
      <c r="P845"/>
      <c r="Q845"/>
    </row>
    <row r="846" spans="1:17" hidden="1" x14ac:dyDescent="0.35">
      <c r="A846" t="s">
        <v>884</v>
      </c>
      <c r="B846" t="s">
        <v>205</v>
      </c>
      <c r="C846" t="s">
        <v>211</v>
      </c>
      <c r="D846" t="s">
        <v>212</v>
      </c>
      <c r="E846">
        <f>SUM(Table18[[#This Row],[2025]:[2014]])</f>
        <v>4</v>
      </c>
      <c r="F846" s="10"/>
      <c r="G846" s="10"/>
      <c r="H846" s="10"/>
      <c r="I846" s="10"/>
      <c r="J846" s="10">
        <v>2</v>
      </c>
      <c r="K846" s="10">
        <v>2</v>
      </c>
      <c r="L846" s="10"/>
      <c r="M846" s="10"/>
      <c r="N846" s="10"/>
      <c r="O846" s="10"/>
      <c r="P846"/>
      <c r="Q846"/>
    </row>
    <row r="847" spans="1:17" hidden="1" x14ac:dyDescent="0.35">
      <c r="A847" t="s">
        <v>884</v>
      </c>
      <c r="B847" t="s">
        <v>205</v>
      </c>
      <c r="C847" t="s">
        <v>666</v>
      </c>
      <c r="D847" t="s">
        <v>667</v>
      </c>
      <c r="E847">
        <f>SUM(Table18[[#This Row],[2025]:[2014]])</f>
        <v>15</v>
      </c>
      <c r="F847" s="10"/>
      <c r="G847" s="10"/>
      <c r="H847" s="10"/>
      <c r="I847" s="10"/>
      <c r="J847" s="10"/>
      <c r="K847" s="10"/>
      <c r="L847" s="10"/>
      <c r="M847" s="10"/>
      <c r="N847" s="10">
        <v>13</v>
      </c>
      <c r="O847" s="10">
        <v>2</v>
      </c>
      <c r="P847"/>
      <c r="Q847"/>
    </row>
    <row r="848" spans="1:17" hidden="1" x14ac:dyDescent="0.35">
      <c r="A848" t="s">
        <v>884</v>
      </c>
      <c r="B848" t="s">
        <v>205</v>
      </c>
      <c r="C848" t="s">
        <v>932</v>
      </c>
      <c r="D848" t="s">
        <v>933</v>
      </c>
      <c r="E848">
        <f>SUM(Table18[[#This Row],[2025]:[2014]])</f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>
        <v>0</v>
      </c>
      <c r="P848"/>
      <c r="Q848"/>
    </row>
    <row r="849" spans="1:17" hidden="1" x14ac:dyDescent="0.35">
      <c r="A849" t="s">
        <v>884</v>
      </c>
      <c r="B849" t="s">
        <v>205</v>
      </c>
      <c r="C849" t="s">
        <v>934</v>
      </c>
      <c r="D849" t="s">
        <v>935</v>
      </c>
      <c r="E849">
        <f>SUM(Table18[[#This Row],[2025]:[2014]])</f>
        <v>1</v>
      </c>
      <c r="F849" s="10"/>
      <c r="G849" s="10"/>
      <c r="H849" s="10">
        <v>1</v>
      </c>
      <c r="I849" s="10"/>
      <c r="J849" s="10"/>
      <c r="K849" s="10"/>
      <c r="L849" s="10"/>
      <c r="M849" s="10"/>
      <c r="N849" s="10"/>
      <c r="O849" s="10"/>
      <c r="P849"/>
      <c r="Q849"/>
    </row>
    <row r="850" spans="1:17" hidden="1" x14ac:dyDescent="0.35">
      <c r="A850" t="s">
        <v>884</v>
      </c>
      <c r="B850" t="s">
        <v>205</v>
      </c>
      <c r="C850" t="s">
        <v>213</v>
      </c>
      <c r="D850" t="s">
        <v>214</v>
      </c>
      <c r="E850">
        <f>SUM(Table18[[#This Row],[2025]:[2014]])</f>
        <v>2</v>
      </c>
      <c r="F850" s="10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/>
      <c r="Q850"/>
    </row>
    <row r="851" spans="1:17" hidden="1" x14ac:dyDescent="0.35">
      <c r="A851" t="s">
        <v>884</v>
      </c>
      <c r="B851" t="s">
        <v>205</v>
      </c>
      <c r="C851" t="s">
        <v>215</v>
      </c>
      <c r="D851" t="s">
        <v>216</v>
      </c>
      <c r="E851">
        <f>SUM(Table18[[#This Row],[2025]:[2014]])</f>
        <v>2</v>
      </c>
      <c r="F851" s="10"/>
      <c r="G851" s="10"/>
      <c r="H851" s="10"/>
      <c r="I851" s="10"/>
      <c r="J851" s="10"/>
      <c r="K851" s="10"/>
      <c r="L851" s="10"/>
      <c r="M851" s="10"/>
      <c r="N851" s="10">
        <v>2</v>
      </c>
      <c r="O851" s="10"/>
      <c r="P851"/>
      <c r="Q851"/>
    </row>
    <row r="852" spans="1:17" hidden="1" x14ac:dyDescent="0.35">
      <c r="A852" t="s">
        <v>884</v>
      </c>
      <c r="B852" t="s">
        <v>205</v>
      </c>
      <c r="C852" t="s">
        <v>217</v>
      </c>
      <c r="D852" t="s">
        <v>218</v>
      </c>
      <c r="E852">
        <f>SUM(Table18[[#This Row],[2025]:[2014]])</f>
        <v>95</v>
      </c>
      <c r="F852" s="10">
        <v>21</v>
      </c>
      <c r="G852" s="10">
        <v>9</v>
      </c>
      <c r="H852" s="10">
        <v>4</v>
      </c>
      <c r="I852" s="10">
        <v>3</v>
      </c>
      <c r="J852" s="10">
        <v>3</v>
      </c>
      <c r="K852" s="10">
        <v>2</v>
      </c>
      <c r="L852" s="10">
        <v>4</v>
      </c>
      <c r="M852" s="10">
        <v>6</v>
      </c>
      <c r="N852" s="10">
        <v>21</v>
      </c>
      <c r="O852" s="10">
        <v>22</v>
      </c>
      <c r="P852"/>
      <c r="Q852"/>
    </row>
    <row r="853" spans="1:17" hidden="1" x14ac:dyDescent="0.35">
      <c r="A853" t="s">
        <v>884</v>
      </c>
      <c r="B853" t="s">
        <v>205</v>
      </c>
      <c r="C853" t="s">
        <v>288</v>
      </c>
      <c r="D853" t="s">
        <v>289</v>
      </c>
      <c r="E853">
        <f>SUM(Table18[[#This Row],[2025]:[2014]])</f>
        <v>1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>
        <v>1</v>
      </c>
      <c r="P853"/>
      <c r="Q853"/>
    </row>
    <row r="854" spans="1:17" hidden="1" x14ac:dyDescent="0.35">
      <c r="A854" t="s">
        <v>884</v>
      </c>
      <c r="B854" t="s">
        <v>205</v>
      </c>
      <c r="C854" t="s">
        <v>936</v>
      </c>
      <c r="D854" t="s">
        <v>937</v>
      </c>
      <c r="E854">
        <f>SUM(Table18[[#This Row],[2025]:[2014]])</f>
        <v>1</v>
      </c>
      <c r="F854" s="10"/>
      <c r="G854" s="10"/>
      <c r="H854" s="10"/>
      <c r="I854" s="10"/>
      <c r="J854" s="10"/>
      <c r="K854" s="10"/>
      <c r="L854" s="10"/>
      <c r="M854" s="10"/>
      <c r="N854" s="10">
        <v>1</v>
      </c>
      <c r="O854" s="10"/>
      <c r="P854"/>
      <c r="Q854"/>
    </row>
    <row r="855" spans="1:17" hidden="1" x14ac:dyDescent="0.35">
      <c r="A855" t="s">
        <v>884</v>
      </c>
      <c r="B855" t="s">
        <v>205</v>
      </c>
      <c r="C855" t="s">
        <v>221</v>
      </c>
      <c r="D855" t="s">
        <v>222</v>
      </c>
      <c r="E855">
        <f>SUM(Table18[[#This Row],[2025]:[2014]])</f>
        <v>10</v>
      </c>
      <c r="F855" s="10"/>
      <c r="G855" s="10"/>
      <c r="H855" s="10">
        <v>1</v>
      </c>
      <c r="I855" s="10">
        <v>1</v>
      </c>
      <c r="J855" s="10">
        <v>8</v>
      </c>
      <c r="K855" s="10"/>
      <c r="L855" s="10"/>
      <c r="M855" s="10"/>
      <c r="N855" s="10"/>
      <c r="O855" s="10"/>
      <c r="P855"/>
      <c r="Q855"/>
    </row>
    <row r="856" spans="1:17" hidden="1" x14ac:dyDescent="0.35">
      <c r="A856" t="s">
        <v>884</v>
      </c>
      <c r="B856" t="s">
        <v>205</v>
      </c>
      <c r="C856" t="s">
        <v>223</v>
      </c>
      <c r="D856" t="s">
        <v>224</v>
      </c>
      <c r="E856">
        <f>SUM(Table18[[#This Row],[2025]:[2014]])</f>
        <v>1</v>
      </c>
      <c r="F856" s="10"/>
      <c r="G856" s="10"/>
      <c r="H856" s="10"/>
      <c r="I856" s="10">
        <v>1</v>
      </c>
      <c r="J856" s="10"/>
      <c r="K856" s="10"/>
      <c r="L856" s="10"/>
      <c r="M856" s="10"/>
      <c r="N856" s="10"/>
      <c r="O856" s="10"/>
      <c r="P856"/>
      <c r="Q856"/>
    </row>
    <row r="857" spans="1:17" hidden="1" x14ac:dyDescent="0.35">
      <c r="A857" t="s">
        <v>884</v>
      </c>
      <c r="B857" t="s">
        <v>205</v>
      </c>
      <c r="C857" t="s">
        <v>225</v>
      </c>
      <c r="D857" t="s">
        <v>226</v>
      </c>
      <c r="E857">
        <f>SUM(Table18[[#This Row],[2025]:[2014]])</f>
        <v>4</v>
      </c>
      <c r="F857" s="10"/>
      <c r="G857" s="10"/>
      <c r="H857" s="10"/>
      <c r="I857" s="10"/>
      <c r="J857" s="10"/>
      <c r="K857" s="10"/>
      <c r="L857" s="10"/>
      <c r="M857" s="10">
        <v>2</v>
      </c>
      <c r="N857" s="10">
        <v>2</v>
      </c>
      <c r="O857" s="10"/>
      <c r="P857"/>
      <c r="Q857"/>
    </row>
    <row r="858" spans="1:17" hidden="1" x14ac:dyDescent="0.35">
      <c r="A858" t="s">
        <v>884</v>
      </c>
      <c r="B858" t="s">
        <v>205</v>
      </c>
      <c r="C858" t="s">
        <v>229</v>
      </c>
      <c r="D858" t="s">
        <v>230</v>
      </c>
      <c r="E858">
        <f>SUM(Table18[[#This Row],[2025]:[2014]])</f>
        <v>88</v>
      </c>
      <c r="F858" s="10"/>
      <c r="G858" s="10">
        <v>2</v>
      </c>
      <c r="H858" s="10">
        <v>15</v>
      </c>
      <c r="I858" s="10">
        <v>9</v>
      </c>
      <c r="J858" s="10">
        <v>6</v>
      </c>
      <c r="K858" s="10">
        <v>9</v>
      </c>
      <c r="L858" s="10">
        <v>21</v>
      </c>
      <c r="M858" s="10">
        <v>10</v>
      </c>
      <c r="N858" s="10">
        <v>10</v>
      </c>
      <c r="O858" s="10">
        <v>6</v>
      </c>
      <c r="P858"/>
      <c r="Q858"/>
    </row>
    <row r="859" spans="1:17" hidden="1" x14ac:dyDescent="0.35">
      <c r="A859" t="s">
        <v>884</v>
      </c>
      <c r="B859" t="s">
        <v>205</v>
      </c>
      <c r="C859" t="s">
        <v>233</v>
      </c>
      <c r="D859" t="s">
        <v>234</v>
      </c>
      <c r="E859">
        <f>SUM(Table18[[#This Row],[2025]:[2014]])</f>
        <v>41</v>
      </c>
      <c r="F859" s="10"/>
      <c r="G859" s="10">
        <v>1</v>
      </c>
      <c r="H859" s="10">
        <v>17</v>
      </c>
      <c r="I859" s="10">
        <v>22</v>
      </c>
      <c r="J859" s="10">
        <v>1</v>
      </c>
      <c r="K859" s="10"/>
      <c r="L859" s="10"/>
      <c r="M859" s="10"/>
      <c r="N859" s="10"/>
      <c r="O859" s="10"/>
      <c r="P859"/>
      <c r="Q859"/>
    </row>
    <row r="860" spans="1:17" hidden="1" x14ac:dyDescent="0.35">
      <c r="A860" t="s">
        <v>884</v>
      </c>
      <c r="B860" t="s">
        <v>205</v>
      </c>
      <c r="C860" t="s">
        <v>876</v>
      </c>
      <c r="D860" t="s">
        <v>877</v>
      </c>
      <c r="E860">
        <f>SUM(Table18[[#This Row],[2025]:[2014]])</f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0</v>
      </c>
      <c r="P860"/>
      <c r="Q860"/>
    </row>
    <row r="861" spans="1:17" hidden="1" x14ac:dyDescent="0.35">
      <c r="A861" t="s">
        <v>884</v>
      </c>
      <c r="B861" t="s">
        <v>205</v>
      </c>
      <c r="C861" t="s">
        <v>878</v>
      </c>
      <c r="D861" t="s">
        <v>879</v>
      </c>
      <c r="E861">
        <f>SUM(Table18[[#This Row],[2025]:[2014]])</f>
        <v>0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v>0</v>
      </c>
      <c r="P861"/>
      <c r="Q861"/>
    </row>
    <row r="862" spans="1:17" hidden="1" x14ac:dyDescent="0.35">
      <c r="A862" t="s">
        <v>884</v>
      </c>
      <c r="B862" t="s">
        <v>205</v>
      </c>
      <c r="C862" t="s">
        <v>363</v>
      </c>
      <c r="D862" t="s">
        <v>364</v>
      </c>
      <c r="E862">
        <f>SUM(Table18[[#This Row],[2025]:[2014]])</f>
        <v>69</v>
      </c>
      <c r="F862" s="10"/>
      <c r="G862" s="10"/>
      <c r="H862" s="10"/>
      <c r="I862" s="10"/>
      <c r="J862" s="10"/>
      <c r="K862" s="10">
        <v>3</v>
      </c>
      <c r="L862" s="10"/>
      <c r="M862" s="10"/>
      <c r="N862" s="10"/>
      <c r="O862" s="10">
        <v>66</v>
      </c>
      <c r="P862"/>
      <c r="Q862"/>
    </row>
    <row r="863" spans="1:17" hidden="1" x14ac:dyDescent="0.35">
      <c r="A863" t="s">
        <v>884</v>
      </c>
      <c r="B863" t="s">
        <v>205</v>
      </c>
      <c r="C863" t="s">
        <v>938</v>
      </c>
      <c r="D863" t="s">
        <v>939</v>
      </c>
      <c r="E863">
        <f>SUM(Table18[[#This Row],[2025]:[2014]])</f>
        <v>10</v>
      </c>
      <c r="F863" s="10"/>
      <c r="G863" s="10"/>
      <c r="H863" s="10"/>
      <c r="I863" s="10"/>
      <c r="J863" s="10"/>
      <c r="K863" s="10"/>
      <c r="L863" s="10">
        <v>5</v>
      </c>
      <c r="M863" s="10">
        <v>5</v>
      </c>
      <c r="N863" s="10"/>
      <c r="O863" s="10"/>
      <c r="P863"/>
      <c r="Q863"/>
    </row>
    <row r="864" spans="1:17" hidden="1" x14ac:dyDescent="0.35">
      <c r="A864" t="s">
        <v>884</v>
      </c>
      <c r="B864" t="s">
        <v>205</v>
      </c>
      <c r="C864" t="s">
        <v>940</v>
      </c>
      <c r="D864" t="s">
        <v>941</v>
      </c>
      <c r="E864">
        <f>SUM(Table18[[#This Row],[2025]:[2014]])</f>
        <v>1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v>1</v>
      </c>
      <c r="P864"/>
      <c r="Q864"/>
    </row>
    <row r="865" spans="1:17" hidden="1" x14ac:dyDescent="0.35">
      <c r="A865" t="s">
        <v>884</v>
      </c>
      <c r="B865" t="s">
        <v>205</v>
      </c>
      <c r="C865" t="s">
        <v>450</v>
      </c>
      <c r="D865" t="s">
        <v>451</v>
      </c>
      <c r="E865">
        <f>SUM(Table18[[#This Row],[2025]:[2014]])</f>
        <v>1</v>
      </c>
      <c r="F865" s="10"/>
      <c r="G865" s="10"/>
      <c r="H865" s="10"/>
      <c r="I865" s="10"/>
      <c r="J865" s="10"/>
      <c r="K865" s="10"/>
      <c r="L865" s="10"/>
      <c r="M865" s="10"/>
      <c r="N865" s="10">
        <v>-1</v>
      </c>
      <c r="O865" s="10">
        <v>2</v>
      </c>
      <c r="P865"/>
      <c r="Q865"/>
    </row>
    <row r="866" spans="1:17" hidden="1" x14ac:dyDescent="0.35">
      <c r="A866" t="s">
        <v>884</v>
      </c>
      <c r="B866" t="s">
        <v>205</v>
      </c>
      <c r="C866" t="s">
        <v>456</v>
      </c>
      <c r="D866" t="s">
        <v>457</v>
      </c>
      <c r="E866">
        <f>SUM(Table18[[#This Row],[2025]:[2014]])</f>
        <v>1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v>1</v>
      </c>
      <c r="P866"/>
      <c r="Q866"/>
    </row>
    <row r="867" spans="1:17" hidden="1" x14ac:dyDescent="0.35">
      <c r="A867" t="s">
        <v>884</v>
      </c>
      <c r="B867" t="s">
        <v>942</v>
      </c>
      <c r="C867" t="s">
        <v>943</v>
      </c>
      <c r="D867" t="s">
        <v>944</v>
      </c>
      <c r="E867">
        <f>SUM(Table18[[#This Row],[2025]:[2014]])</f>
        <v>1</v>
      </c>
      <c r="F867" s="10"/>
      <c r="G867" s="10"/>
      <c r="H867" s="10"/>
      <c r="I867" s="10"/>
      <c r="J867" s="10"/>
      <c r="K867" s="10"/>
      <c r="L867" s="10">
        <v>1</v>
      </c>
      <c r="M867" s="10"/>
      <c r="N867" s="10"/>
      <c r="O867" s="10"/>
      <c r="P867"/>
      <c r="Q867"/>
    </row>
    <row r="868" spans="1:17" hidden="1" x14ac:dyDescent="0.35">
      <c r="A868" t="s">
        <v>945</v>
      </c>
      <c r="B868" t="s">
        <v>485</v>
      </c>
      <c r="C868" t="s">
        <v>486</v>
      </c>
      <c r="D868" t="s">
        <v>487</v>
      </c>
      <c r="E868">
        <f>SUM(Table18[[#This Row],[2025]:[2014]])</f>
        <v>1</v>
      </c>
      <c r="F868" s="10"/>
      <c r="G868" s="10"/>
      <c r="H868" s="10"/>
      <c r="I868" s="10"/>
      <c r="J868" s="10"/>
      <c r="K868" s="10"/>
      <c r="L868" s="10">
        <v>1</v>
      </c>
      <c r="M868" s="10"/>
      <c r="N868" s="10"/>
      <c r="O868" s="10"/>
      <c r="P868" s="10"/>
      <c r="Q868" s="10"/>
    </row>
    <row r="869" spans="1:17" hidden="1" x14ac:dyDescent="0.35">
      <c r="A869" t="s">
        <v>945</v>
      </c>
      <c r="B869" t="s">
        <v>123</v>
      </c>
      <c r="C869" t="s">
        <v>124</v>
      </c>
      <c r="D869" t="s">
        <v>125</v>
      </c>
      <c r="E869">
        <f>SUM(Table18[[#This Row],[2025]:[2014]])</f>
        <v>1</v>
      </c>
      <c r="F869" s="10"/>
      <c r="G869" s="10"/>
      <c r="H869" s="10"/>
      <c r="I869" s="10"/>
      <c r="J869" s="10"/>
      <c r="K869" s="10"/>
      <c r="L869" s="10">
        <v>1</v>
      </c>
      <c r="M869" s="10"/>
      <c r="N869" s="10"/>
      <c r="O869" s="10"/>
      <c r="P869" s="10"/>
      <c r="Q869" s="10"/>
    </row>
    <row r="870" spans="1:17" hidden="1" x14ac:dyDescent="0.35">
      <c r="A870" t="s">
        <v>945</v>
      </c>
      <c r="B870" t="s">
        <v>139</v>
      </c>
      <c r="C870" t="s">
        <v>124</v>
      </c>
      <c r="D870" t="s">
        <v>313</v>
      </c>
      <c r="E870">
        <f>SUM(Table18[[#This Row],[2025]:[2014]])</f>
        <v>6</v>
      </c>
      <c r="F870" s="10"/>
      <c r="G870" s="10"/>
      <c r="H870" s="10"/>
      <c r="I870" s="10"/>
      <c r="J870" s="10"/>
      <c r="K870" s="10">
        <v>1</v>
      </c>
      <c r="L870" s="10"/>
      <c r="M870" s="10">
        <v>5</v>
      </c>
      <c r="N870" s="10"/>
      <c r="O870" s="10"/>
      <c r="P870" s="10"/>
      <c r="Q870" s="10"/>
    </row>
    <row r="871" spans="1:17" hidden="1" x14ac:dyDescent="0.35">
      <c r="A871" t="s">
        <v>945</v>
      </c>
      <c r="B871" t="s">
        <v>144</v>
      </c>
      <c r="C871" t="s">
        <v>124</v>
      </c>
      <c r="D871" t="s">
        <v>146</v>
      </c>
      <c r="E871">
        <f>SUM(Table18[[#This Row],[2025]:[2014]])</f>
        <v>3</v>
      </c>
      <c r="F871" s="10"/>
      <c r="G871" s="10"/>
      <c r="H871" s="10"/>
      <c r="I871" s="10"/>
      <c r="J871" s="10"/>
      <c r="K871" s="10"/>
      <c r="L871" s="10"/>
      <c r="M871" s="10"/>
      <c r="N871" s="10">
        <v>-1</v>
      </c>
      <c r="O871" s="10">
        <v>5</v>
      </c>
      <c r="P871" s="10"/>
      <c r="Q871" s="10">
        <v>-1</v>
      </c>
    </row>
    <row r="872" spans="1:17" hidden="1" x14ac:dyDescent="0.35">
      <c r="A872" t="s">
        <v>945</v>
      </c>
      <c r="B872" t="s">
        <v>144</v>
      </c>
      <c r="C872" t="s">
        <v>124</v>
      </c>
      <c r="D872" t="s">
        <v>887</v>
      </c>
      <c r="E872">
        <f>SUM(Table18[[#This Row],[2025]:[2014]])</f>
        <v>6</v>
      </c>
      <c r="F872" s="10"/>
      <c r="G872" s="10"/>
      <c r="H872" s="10"/>
      <c r="I872" s="10"/>
      <c r="J872" s="10"/>
      <c r="K872" s="10"/>
      <c r="L872" s="10"/>
      <c r="M872" s="10"/>
      <c r="N872" s="10">
        <v>6</v>
      </c>
      <c r="O872" s="10"/>
      <c r="P872" s="10"/>
      <c r="Q872" s="10"/>
    </row>
    <row r="873" spans="1:17" hidden="1" x14ac:dyDescent="0.35">
      <c r="A873" t="s">
        <v>945</v>
      </c>
      <c r="B873" t="s">
        <v>254</v>
      </c>
      <c r="C873" t="s">
        <v>946</v>
      </c>
      <c r="D873" t="s">
        <v>947</v>
      </c>
      <c r="E873">
        <f>SUM(Table18[[#This Row],[2025]:[2014]])</f>
        <v>0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>
        <v>0</v>
      </c>
    </row>
    <row r="874" spans="1:17" hidden="1" x14ac:dyDescent="0.35">
      <c r="A874" t="s">
        <v>945</v>
      </c>
      <c r="B874" t="s">
        <v>163</v>
      </c>
      <c r="C874" t="s">
        <v>164</v>
      </c>
      <c r="D874" t="s">
        <v>165</v>
      </c>
      <c r="E874">
        <f>SUM(Table18[[#This Row],[2025]:[2014]])</f>
        <v>24</v>
      </c>
      <c r="F874" s="10"/>
      <c r="G874" s="10"/>
      <c r="H874" s="10"/>
      <c r="I874" s="10"/>
      <c r="J874" s="10"/>
      <c r="K874" s="10"/>
      <c r="L874" s="10"/>
      <c r="M874" s="10">
        <v>5</v>
      </c>
      <c r="N874" s="10">
        <v>19</v>
      </c>
      <c r="O874" s="10"/>
      <c r="P874" s="10"/>
      <c r="Q874" s="10"/>
    </row>
    <row r="875" spans="1:17" hidden="1" x14ac:dyDescent="0.35">
      <c r="A875" t="s">
        <v>945</v>
      </c>
      <c r="B875" t="s">
        <v>948</v>
      </c>
      <c r="C875" t="s">
        <v>949</v>
      </c>
      <c r="D875" t="s">
        <v>950</v>
      </c>
      <c r="E875">
        <f>SUM(Table18[[#This Row],[2025]:[2014]])</f>
        <v>3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3</v>
      </c>
      <c r="P875" s="10"/>
      <c r="Q875" s="10"/>
    </row>
    <row r="876" spans="1:17" hidden="1" x14ac:dyDescent="0.35">
      <c r="A876" t="s">
        <v>945</v>
      </c>
      <c r="B876" t="s">
        <v>169</v>
      </c>
      <c r="C876" t="s">
        <v>124</v>
      </c>
      <c r="D876" t="s">
        <v>170</v>
      </c>
      <c r="E876">
        <f>SUM(Table18[[#This Row],[2025]:[2014]])</f>
        <v>6</v>
      </c>
      <c r="F876" s="10"/>
      <c r="G876" s="10"/>
      <c r="H876" s="10"/>
      <c r="I876" s="10"/>
      <c r="J876" s="10"/>
      <c r="K876" s="10">
        <v>-1</v>
      </c>
      <c r="L876" s="10"/>
      <c r="M876" s="10"/>
      <c r="N876" s="10"/>
      <c r="O876" s="10">
        <v>7</v>
      </c>
      <c r="P876" s="10"/>
      <c r="Q876" s="10"/>
    </row>
    <row r="877" spans="1:17" hidden="1" x14ac:dyDescent="0.35">
      <c r="A877" t="s">
        <v>945</v>
      </c>
      <c r="B877" t="s">
        <v>175</v>
      </c>
      <c r="C877" t="s">
        <v>124</v>
      </c>
      <c r="D877" t="s">
        <v>176</v>
      </c>
      <c r="E877">
        <f>SUM(Table18[[#This Row],[2025]:[2014]])</f>
        <v>1</v>
      </c>
      <c r="F877" s="10"/>
      <c r="G877" s="10"/>
      <c r="H877" s="10"/>
      <c r="I877" s="10"/>
      <c r="J877" s="10"/>
      <c r="K877" s="10"/>
      <c r="L877" s="10">
        <v>1</v>
      </c>
      <c r="M877" s="10"/>
      <c r="N877" s="10"/>
      <c r="O877" s="10"/>
      <c r="P877" s="10"/>
      <c r="Q877" s="10"/>
    </row>
    <row r="878" spans="1:17" hidden="1" x14ac:dyDescent="0.35">
      <c r="A878" t="s">
        <v>945</v>
      </c>
      <c r="B878" t="s">
        <v>175</v>
      </c>
      <c r="C878" t="s">
        <v>124</v>
      </c>
      <c r="D878" t="s">
        <v>177</v>
      </c>
      <c r="E878">
        <f>SUM(Table18[[#This Row],[2025]:[2014]])</f>
        <v>2</v>
      </c>
      <c r="F878" s="10"/>
      <c r="G878" s="10"/>
      <c r="H878" s="10"/>
      <c r="I878" s="10">
        <v>1</v>
      </c>
      <c r="J878" s="10"/>
      <c r="K878" s="10"/>
      <c r="L878" s="10"/>
      <c r="M878" s="10"/>
      <c r="N878" s="10">
        <v>1</v>
      </c>
      <c r="O878" s="10"/>
      <c r="P878" s="10"/>
      <c r="Q878" s="10"/>
    </row>
    <row r="879" spans="1:17" hidden="1" x14ac:dyDescent="0.35">
      <c r="A879" t="s">
        <v>945</v>
      </c>
      <c r="B879" t="s">
        <v>175</v>
      </c>
      <c r="C879" t="s">
        <v>124</v>
      </c>
      <c r="D879" t="s">
        <v>178</v>
      </c>
      <c r="E879">
        <f>SUM(Table18[[#This Row],[2025]:[2014]])</f>
        <v>1</v>
      </c>
      <c r="F879" s="10"/>
      <c r="G879" s="10"/>
      <c r="H879" s="10"/>
      <c r="I879" s="10"/>
      <c r="J879" s="10"/>
      <c r="K879" s="10">
        <v>1</v>
      </c>
      <c r="L879" s="10"/>
      <c r="M879" s="10"/>
      <c r="N879" s="10"/>
      <c r="O879" s="10"/>
      <c r="P879" s="10"/>
      <c r="Q879" s="10"/>
    </row>
    <row r="880" spans="1:17" hidden="1" x14ac:dyDescent="0.35">
      <c r="A880" t="s">
        <v>945</v>
      </c>
      <c r="B880" t="s">
        <v>180</v>
      </c>
      <c r="C880" t="s">
        <v>629</v>
      </c>
      <c r="D880" t="s">
        <v>630</v>
      </c>
      <c r="E880">
        <f>SUM(Table18[[#This Row],[2025]:[2014]])</f>
        <v>1</v>
      </c>
      <c r="F880" s="10"/>
      <c r="G880" s="10"/>
      <c r="H880" s="10"/>
      <c r="I880" s="10"/>
      <c r="J880" s="10"/>
      <c r="K880" s="10"/>
      <c r="L880" s="10">
        <v>1</v>
      </c>
      <c r="M880" s="10"/>
      <c r="N880" s="10"/>
      <c r="O880" s="10"/>
      <c r="P880" s="10"/>
      <c r="Q880" s="10"/>
    </row>
    <row r="881" spans="1:17" hidden="1" x14ac:dyDescent="0.35">
      <c r="A881" t="s">
        <v>945</v>
      </c>
      <c r="B881" t="s">
        <v>421</v>
      </c>
      <c r="C881" t="s">
        <v>422</v>
      </c>
      <c r="D881" t="s">
        <v>423</v>
      </c>
      <c r="E881">
        <f>SUM(Table18[[#This Row],[2025]:[2014]])</f>
        <v>1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>
        <v>1</v>
      </c>
      <c r="Q881" s="10"/>
    </row>
    <row r="882" spans="1:17" hidden="1" x14ac:dyDescent="0.35">
      <c r="A882" t="s">
        <v>945</v>
      </c>
      <c r="B882" t="s">
        <v>191</v>
      </c>
      <c r="C882" t="s">
        <v>192</v>
      </c>
      <c r="D882" t="s">
        <v>193</v>
      </c>
      <c r="E882">
        <f>SUM(Table18[[#This Row],[2025]:[2014]])</f>
        <v>1</v>
      </c>
      <c r="F882" s="10"/>
      <c r="G882" s="10"/>
      <c r="H882" s="10"/>
      <c r="I882" s="10"/>
      <c r="J882" s="10"/>
      <c r="K882" s="10"/>
      <c r="L882" s="10"/>
      <c r="M882" s="10"/>
      <c r="N882" s="10">
        <v>1</v>
      </c>
      <c r="O882" s="10"/>
      <c r="P882" s="10"/>
      <c r="Q882" s="10"/>
    </row>
    <row r="883" spans="1:17" hidden="1" x14ac:dyDescent="0.35">
      <c r="A883" t="s">
        <v>945</v>
      </c>
      <c r="B883" t="s">
        <v>191</v>
      </c>
      <c r="C883" t="s">
        <v>638</v>
      </c>
      <c r="D883" t="s">
        <v>639</v>
      </c>
      <c r="E883">
        <f>SUM(Table18[[#This Row],[2025]:[2014]])</f>
        <v>1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>
        <v>1</v>
      </c>
    </row>
    <row r="884" spans="1:17" hidden="1" x14ac:dyDescent="0.35">
      <c r="A884" t="s">
        <v>945</v>
      </c>
      <c r="B884" t="s">
        <v>191</v>
      </c>
      <c r="C884" t="s">
        <v>642</v>
      </c>
      <c r="D884" t="s">
        <v>643</v>
      </c>
      <c r="E884">
        <f>SUM(Table18[[#This Row],[2025]:[2014]])</f>
        <v>2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>
        <v>2</v>
      </c>
      <c r="Q884" s="10"/>
    </row>
    <row r="885" spans="1:17" hidden="1" x14ac:dyDescent="0.35">
      <c r="A885" t="s">
        <v>945</v>
      </c>
      <c r="B885" t="s">
        <v>194</v>
      </c>
      <c r="C885" t="s">
        <v>195</v>
      </c>
      <c r="D885" t="s">
        <v>196</v>
      </c>
      <c r="E885">
        <f>SUM(Table18[[#This Row],[2025]:[2014]])</f>
        <v>1</v>
      </c>
      <c r="F885" s="10"/>
      <c r="G885" s="10"/>
      <c r="H885" s="10"/>
      <c r="I885" s="10">
        <v>1</v>
      </c>
      <c r="J885" s="10"/>
      <c r="K885" s="10"/>
      <c r="L885" s="10"/>
      <c r="M885" s="10"/>
      <c r="N885" s="10"/>
      <c r="O885" s="10"/>
      <c r="P885" s="10"/>
      <c r="Q885" s="10"/>
    </row>
    <row r="886" spans="1:17" hidden="1" x14ac:dyDescent="0.35">
      <c r="A886" t="s">
        <v>945</v>
      </c>
      <c r="B886" t="s">
        <v>194</v>
      </c>
      <c r="C886" t="s">
        <v>271</v>
      </c>
      <c r="D886" t="s">
        <v>272</v>
      </c>
      <c r="E886">
        <f>SUM(Table18[[#This Row],[2025]:[2014]])</f>
        <v>1</v>
      </c>
      <c r="F886" s="10"/>
      <c r="G886" s="10"/>
      <c r="H886" s="10"/>
      <c r="I886" s="10"/>
      <c r="J886" s="10"/>
      <c r="K886" s="10">
        <v>1</v>
      </c>
      <c r="L886" s="10"/>
      <c r="M886" s="10"/>
      <c r="N886" s="10"/>
      <c r="O886" s="10"/>
      <c r="P886" s="10"/>
      <c r="Q886" s="10"/>
    </row>
    <row r="887" spans="1:17" hidden="1" x14ac:dyDescent="0.35">
      <c r="A887" t="s">
        <v>945</v>
      </c>
      <c r="B887" t="s">
        <v>194</v>
      </c>
      <c r="C887" t="s">
        <v>347</v>
      </c>
      <c r="D887" t="s">
        <v>348</v>
      </c>
      <c r="E887">
        <f>SUM(Table18[[#This Row],[2025]:[2014]])</f>
        <v>1</v>
      </c>
      <c r="F887" s="10"/>
      <c r="G887" s="10"/>
      <c r="H887" s="10"/>
      <c r="I887" s="10"/>
      <c r="J887" s="10"/>
      <c r="K887" s="10"/>
      <c r="L887" s="10"/>
      <c r="M887" s="10"/>
      <c r="N887" s="10">
        <v>1</v>
      </c>
      <c r="O887" s="10"/>
      <c r="P887" s="10"/>
      <c r="Q887" s="10"/>
    </row>
    <row r="888" spans="1:17" hidden="1" x14ac:dyDescent="0.35">
      <c r="A888" t="s">
        <v>945</v>
      </c>
      <c r="B888" t="s">
        <v>200</v>
      </c>
      <c r="C888" t="s">
        <v>201</v>
      </c>
      <c r="D888" t="s">
        <v>202</v>
      </c>
      <c r="E888">
        <f>SUM(Table18[[#This Row],[2025]:[2014]])</f>
        <v>3</v>
      </c>
      <c r="F888" s="10">
        <v>-7</v>
      </c>
      <c r="G888" s="10"/>
      <c r="H888" s="10">
        <v>10</v>
      </c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hidden="1" x14ac:dyDescent="0.35">
      <c r="A889" t="s">
        <v>945</v>
      </c>
      <c r="B889" t="s">
        <v>200</v>
      </c>
      <c r="C889" t="s">
        <v>813</v>
      </c>
      <c r="D889" t="s">
        <v>814</v>
      </c>
      <c r="E889">
        <f>SUM(Table18[[#This Row],[2025]:[2014]])</f>
        <v>3</v>
      </c>
      <c r="F889" s="10"/>
      <c r="G889" s="10">
        <v>2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>
        <v>1</v>
      </c>
    </row>
    <row r="890" spans="1:17" hidden="1" x14ac:dyDescent="0.35">
      <c r="A890" t="s">
        <v>945</v>
      </c>
      <c r="B890" t="s">
        <v>205</v>
      </c>
      <c r="C890" t="s">
        <v>124</v>
      </c>
      <c r="D890" t="s">
        <v>206</v>
      </c>
      <c r="E890">
        <f>SUM(Table18[[#This Row],[2025]:[2014]])</f>
        <v>145</v>
      </c>
      <c r="F890" s="10"/>
      <c r="G890" s="10">
        <v>3</v>
      </c>
      <c r="H890" s="10">
        <v>-17</v>
      </c>
      <c r="I890" s="10">
        <v>36</v>
      </c>
      <c r="J890" s="10">
        <v>7</v>
      </c>
      <c r="K890" s="10">
        <v>19</v>
      </c>
      <c r="L890" s="10">
        <v>29</v>
      </c>
      <c r="M890" s="10">
        <v>17</v>
      </c>
      <c r="N890" s="10">
        <v>10</v>
      </c>
      <c r="O890" s="10">
        <v>7</v>
      </c>
      <c r="P890" s="10">
        <v>18</v>
      </c>
      <c r="Q890" s="10">
        <v>16</v>
      </c>
    </row>
    <row r="891" spans="1:17" hidden="1" x14ac:dyDescent="0.35">
      <c r="A891" t="s">
        <v>945</v>
      </c>
      <c r="B891" t="s">
        <v>205</v>
      </c>
      <c r="C891" t="s">
        <v>124</v>
      </c>
      <c r="D891" t="s">
        <v>207</v>
      </c>
      <c r="E891">
        <f>SUM(Table18[[#This Row],[2025]:[2014]])</f>
        <v>10</v>
      </c>
      <c r="F891" s="10"/>
      <c r="G891" s="10"/>
      <c r="H891" s="10"/>
      <c r="I891" s="10"/>
      <c r="J891" s="10">
        <v>2</v>
      </c>
      <c r="K891" s="10">
        <v>8</v>
      </c>
      <c r="L891" s="10"/>
      <c r="M891" s="10"/>
      <c r="N891" s="10"/>
      <c r="O891" s="10"/>
      <c r="P891" s="10"/>
      <c r="Q891" s="10"/>
    </row>
    <row r="892" spans="1:17" hidden="1" x14ac:dyDescent="0.35">
      <c r="A892" t="s">
        <v>945</v>
      </c>
      <c r="B892" t="s">
        <v>205</v>
      </c>
      <c r="C892" t="s">
        <v>209</v>
      </c>
      <c r="D892" t="s">
        <v>210</v>
      </c>
      <c r="E892">
        <f>SUM(Table18[[#This Row],[2025]:[2014]])</f>
        <v>222</v>
      </c>
      <c r="F892" s="10"/>
      <c r="G892" s="10">
        <v>1</v>
      </c>
      <c r="H892" s="10">
        <v>120</v>
      </c>
      <c r="I892" s="10">
        <v>20</v>
      </c>
      <c r="J892" s="10">
        <v>2</v>
      </c>
      <c r="K892" s="10">
        <v>3</v>
      </c>
      <c r="L892" s="10">
        <v>13</v>
      </c>
      <c r="M892" s="10">
        <v>19</v>
      </c>
      <c r="N892" s="10">
        <v>15</v>
      </c>
      <c r="O892" s="10">
        <v>19</v>
      </c>
      <c r="P892" s="10">
        <v>8</v>
      </c>
      <c r="Q892" s="10">
        <v>2</v>
      </c>
    </row>
    <row r="893" spans="1:17" hidden="1" x14ac:dyDescent="0.35">
      <c r="A893" t="s">
        <v>945</v>
      </c>
      <c r="B893" t="s">
        <v>205</v>
      </c>
      <c r="C893" t="s">
        <v>211</v>
      </c>
      <c r="D893" t="s">
        <v>212</v>
      </c>
      <c r="E893">
        <f>SUM(Table18[[#This Row],[2025]:[2014]])</f>
        <v>10</v>
      </c>
      <c r="F893" s="10"/>
      <c r="G893" s="10"/>
      <c r="H893" s="10"/>
      <c r="I893" s="10"/>
      <c r="J893" s="10">
        <v>10</v>
      </c>
      <c r="K893" s="10"/>
      <c r="L893" s="10"/>
      <c r="M893" s="10"/>
      <c r="N893" s="10"/>
      <c r="O893" s="10"/>
      <c r="P893" s="10"/>
      <c r="Q893" s="10"/>
    </row>
    <row r="894" spans="1:17" hidden="1" x14ac:dyDescent="0.35">
      <c r="A894" t="s">
        <v>945</v>
      </c>
      <c r="B894" t="s">
        <v>205</v>
      </c>
      <c r="C894" t="s">
        <v>666</v>
      </c>
      <c r="D894" t="s">
        <v>667</v>
      </c>
      <c r="E894">
        <f>SUM(Table18[[#This Row],[2025]:[2014]])</f>
        <v>1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v>1</v>
      </c>
      <c r="Q894" s="10"/>
    </row>
    <row r="895" spans="1:17" hidden="1" x14ac:dyDescent="0.35">
      <c r="A895" t="s">
        <v>945</v>
      </c>
      <c r="B895" t="s">
        <v>205</v>
      </c>
      <c r="C895" t="s">
        <v>668</v>
      </c>
      <c r="D895" t="s">
        <v>669</v>
      </c>
      <c r="E895">
        <f>SUM(Table18[[#This Row],[2025]:[2014]])</f>
        <v>4</v>
      </c>
      <c r="F895" s="10"/>
      <c r="G895" s="10"/>
      <c r="H895" s="10"/>
      <c r="I895" s="10"/>
      <c r="J895" s="10"/>
      <c r="K895" s="10"/>
      <c r="L895" s="10"/>
      <c r="M895" s="10"/>
      <c r="N895" s="10">
        <v>4</v>
      </c>
      <c r="O895" s="10"/>
      <c r="P895" s="10"/>
      <c r="Q895" s="10"/>
    </row>
    <row r="896" spans="1:17" hidden="1" x14ac:dyDescent="0.35">
      <c r="A896" t="s">
        <v>945</v>
      </c>
      <c r="B896" t="s">
        <v>205</v>
      </c>
      <c r="C896" t="s">
        <v>817</v>
      </c>
      <c r="D896" t="s">
        <v>818</v>
      </c>
      <c r="E896">
        <f>SUM(Table18[[#This Row],[2025]:[2014]])</f>
        <v>1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>
        <v>1</v>
      </c>
      <c r="Q896" s="10"/>
    </row>
    <row r="897" spans="1:17" hidden="1" x14ac:dyDescent="0.35">
      <c r="A897" t="s">
        <v>945</v>
      </c>
      <c r="B897" t="s">
        <v>205</v>
      </c>
      <c r="C897" t="s">
        <v>951</v>
      </c>
      <c r="D897" t="s">
        <v>952</v>
      </c>
      <c r="E897">
        <f>SUM(Table18[[#This Row],[2025]:[2014]])</f>
        <v>2</v>
      </c>
      <c r="F897" s="10"/>
      <c r="G897" s="10"/>
      <c r="H897" s="10"/>
      <c r="I897" s="10">
        <v>2</v>
      </c>
      <c r="J897" s="10"/>
      <c r="K897" s="10"/>
      <c r="L897" s="10"/>
      <c r="M897" s="10"/>
      <c r="N897" s="10"/>
      <c r="O897" s="10"/>
      <c r="P897" s="10"/>
      <c r="Q897" s="10"/>
    </row>
    <row r="898" spans="1:17" hidden="1" x14ac:dyDescent="0.35">
      <c r="A898" t="s">
        <v>945</v>
      </c>
      <c r="B898" t="s">
        <v>205</v>
      </c>
      <c r="C898" t="s">
        <v>217</v>
      </c>
      <c r="D898" t="s">
        <v>218</v>
      </c>
      <c r="E898">
        <f>SUM(Table18[[#This Row],[2025]:[2014]])</f>
        <v>40</v>
      </c>
      <c r="F898" s="10"/>
      <c r="G898" s="10"/>
      <c r="H898" s="10">
        <v>1</v>
      </c>
      <c r="I898" s="10">
        <v>2</v>
      </c>
      <c r="J898" s="10">
        <v>4</v>
      </c>
      <c r="K898" s="10">
        <v>1</v>
      </c>
      <c r="L898" s="10"/>
      <c r="M898" s="10">
        <v>-39</v>
      </c>
      <c r="N898" s="10">
        <v>69</v>
      </c>
      <c r="O898" s="10">
        <v>1</v>
      </c>
      <c r="P898" s="10">
        <v>1</v>
      </c>
      <c r="Q898" s="10"/>
    </row>
    <row r="899" spans="1:17" hidden="1" x14ac:dyDescent="0.35">
      <c r="A899" t="s">
        <v>945</v>
      </c>
      <c r="B899" t="s">
        <v>205</v>
      </c>
      <c r="C899" t="s">
        <v>936</v>
      </c>
      <c r="D899" t="s">
        <v>937</v>
      </c>
      <c r="E899">
        <f>SUM(Table18[[#This Row],[2025]:[2014]])</f>
        <v>2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>
        <v>1</v>
      </c>
      <c r="Q899" s="10">
        <v>1</v>
      </c>
    </row>
    <row r="900" spans="1:17" hidden="1" x14ac:dyDescent="0.35">
      <c r="A900" t="s">
        <v>945</v>
      </c>
      <c r="B900" t="s">
        <v>205</v>
      </c>
      <c r="C900" t="s">
        <v>221</v>
      </c>
      <c r="D900" t="s">
        <v>222</v>
      </c>
      <c r="E900">
        <f>SUM(Table18[[#This Row],[2025]:[2014]])</f>
        <v>1</v>
      </c>
      <c r="F900" s="10"/>
      <c r="G900" s="10">
        <v>1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hidden="1" x14ac:dyDescent="0.35">
      <c r="A901" t="s">
        <v>945</v>
      </c>
      <c r="B901" t="s">
        <v>205</v>
      </c>
      <c r="C901" t="s">
        <v>223</v>
      </c>
      <c r="D901" t="s">
        <v>224</v>
      </c>
      <c r="E901">
        <f>SUM(Table18[[#This Row],[2025]:[2014]])</f>
        <v>1</v>
      </c>
      <c r="F901" s="10">
        <v>1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hidden="1" x14ac:dyDescent="0.35">
      <c r="A902" t="s">
        <v>945</v>
      </c>
      <c r="B902" t="s">
        <v>205</v>
      </c>
      <c r="C902" t="s">
        <v>229</v>
      </c>
      <c r="D902" t="s">
        <v>230</v>
      </c>
      <c r="E902">
        <f>SUM(Table18[[#This Row],[2025]:[2014]])</f>
        <v>15</v>
      </c>
      <c r="F902" s="10"/>
      <c r="G902" s="10"/>
      <c r="H902" s="10"/>
      <c r="I902" s="10">
        <v>3</v>
      </c>
      <c r="J902" s="10">
        <v>1</v>
      </c>
      <c r="K902" s="10">
        <v>2</v>
      </c>
      <c r="L902" s="10"/>
      <c r="M902" s="10">
        <v>8</v>
      </c>
      <c r="N902" s="10">
        <v>1</v>
      </c>
      <c r="O902" s="10"/>
      <c r="P902" s="10"/>
      <c r="Q902" s="10"/>
    </row>
    <row r="903" spans="1:17" hidden="1" x14ac:dyDescent="0.35">
      <c r="A903" t="s">
        <v>945</v>
      </c>
      <c r="B903" t="s">
        <v>205</v>
      </c>
      <c r="C903" t="s">
        <v>233</v>
      </c>
      <c r="D903" t="s">
        <v>234</v>
      </c>
      <c r="E903">
        <f>SUM(Table18[[#This Row],[2025]:[2014]])</f>
        <v>39</v>
      </c>
      <c r="F903" s="10"/>
      <c r="G903" s="10">
        <v>1</v>
      </c>
      <c r="H903" s="10">
        <v>26</v>
      </c>
      <c r="I903" s="10"/>
      <c r="J903" s="10"/>
      <c r="K903" s="10"/>
      <c r="L903" s="10"/>
      <c r="M903" s="10"/>
      <c r="N903" s="10"/>
      <c r="O903" s="10">
        <v>12</v>
      </c>
      <c r="P903" s="10"/>
      <c r="Q903" s="10"/>
    </row>
    <row r="904" spans="1:17" hidden="1" x14ac:dyDescent="0.35">
      <c r="A904" t="s">
        <v>945</v>
      </c>
      <c r="B904" t="s">
        <v>205</v>
      </c>
      <c r="C904" t="s">
        <v>953</v>
      </c>
      <c r="D904" t="s">
        <v>954</v>
      </c>
      <c r="E904">
        <f>SUM(Table18[[#This Row],[2025]:[2014]])</f>
        <v>1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>
        <v>1</v>
      </c>
      <c r="P904" s="10"/>
      <c r="Q904" s="10"/>
    </row>
    <row r="905" spans="1:17" hidden="1" x14ac:dyDescent="0.35">
      <c r="A905" t="s">
        <v>945</v>
      </c>
      <c r="B905" t="s">
        <v>205</v>
      </c>
      <c r="C905" t="s">
        <v>363</v>
      </c>
      <c r="D905" t="s">
        <v>364</v>
      </c>
      <c r="E905">
        <f>SUM(Table18[[#This Row],[2025]:[2014]])</f>
        <v>3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>
        <v>3</v>
      </c>
    </row>
    <row r="906" spans="1:17" hidden="1" x14ac:dyDescent="0.35">
      <c r="A906" t="s">
        <v>945</v>
      </c>
      <c r="B906" t="s">
        <v>205</v>
      </c>
      <c r="C906" t="s">
        <v>955</v>
      </c>
      <c r="D906" t="s">
        <v>956</v>
      </c>
      <c r="E906">
        <f>SUM(Table18[[#This Row],[2025]:[2014]])</f>
        <v>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>
        <v>1</v>
      </c>
    </row>
    <row r="907" spans="1:17" hidden="1" x14ac:dyDescent="0.35">
      <c r="A907" t="s">
        <v>945</v>
      </c>
      <c r="B907" t="s">
        <v>205</v>
      </c>
      <c r="C907" t="s">
        <v>716</v>
      </c>
      <c r="D907" t="s">
        <v>717</v>
      </c>
      <c r="E907">
        <f>SUM(Table18[[#This Row],[2025]:[2014]])</f>
        <v>1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>
        <v>1</v>
      </c>
    </row>
    <row r="908" spans="1:17" hidden="1" x14ac:dyDescent="0.35">
      <c r="A908" t="s">
        <v>945</v>
      </c>
      <c r="B908" t="s">
        <v>205</v>
      </c>
      <c r="C908" t="s">
        <v>367</v>
      </c>
      <c r="D908" t="s">
        <v>368</v>
      </c>
      <c r="E908">
        <f>SUM(Table18[[#This Row],[2025]:[2014]])</f>
        <v>1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>
        <v>1</v>
      </c>
    </row>
    <row r="909" spans="1:17" hidden="1" x14ac:dyDescent="0.35">
      <c r="A909" t="s">
        <v>945</v>
      </c>
      <c r="B909" t="s">
        <v>205</v>
      </c>
      <c r="C909" t="s">
        <v>456</v>
      </c>
      <c r="D909" t="s">
        <v>457</v>
      </c>
      <c r="E909">
        <f>SUM(Table18[[#This Row],[2025]:[2014]])</f>
        <v>1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>
        <v>1</v>
      </c>
      <c r="Q909" s="10"/>
    </row>
    <row r="910" spans="1:17" hidden="1" x14ac:dyDescent="0.35">
      <c r="A910" t="s">
        <v>945</v>
      </c>
      <c r="B910" t="s">
        <v>205</v>
      </c>
      <c r="C910" t="s">
        <v>235</v>
      </c>
      <c r="D910" t="s">
        <v>236</v>
      </c>
      <c r="E910">
        <f>SUM(Table18[[#This Row],[2025]:[2014]])</f>
        <v>2</v>
      </c>
      <c r="F910" s="10"/>
      <c r="G910" s="10"/>
      <c r="H910" s="10"/>
      <c r="I910" s="10"/>
      <c r="J910" s="10"/>
      <c r="K910" s="10"/>
      <c r="L910" s="10">
        <v>1</v>
      </c>
      <c r="M910" s="10"/>
      <c r="N910" s="10"/>
      <c r="O910" s="10"/>
      <c r="P910" s="10"/>
      <c r="Q910" s="10">
        <v>1</v>
      </c>
    </row>
    <row r="911" spans="1:17" hidden="1" x14ac:dyDescent="0.35">
      <c r="A911" t="s">
        <v>957</v>
      </c>
      <c r="B911" t="s">
        <v>123</v>
      </c>
      <c r="C911" t="s">
        <v>124</v>
      </c>
      <c r="D911" t="s">
        <v>125</v>
      </c>
      <c r="E911">
        <f>SUM(Table18[[#This Row],[2025]:[2014]])</f>
        <v>1</v>
      </c>
      <c r="F911" s="10"/>
      <c r="G911" s="10"/>
      <c r="H911" s="10"/>
      <c r="I911" s="10"/>
      <c r="J911" s="10"/>
      <c r="K911" s="10">
        <v>1</v>
      </c>
      <c r="L911" s="10"/>
      <c r="M911" s="10"/>
      <c r="N911" s="10"/>
      <c r="O911" s="10"/>
      <c r="P911" s="10"/>
      <c r="Q911" s="10"/>
    </row>
    <row r="912" spans="1:17" hidden="1" x14ac:dyDescent="0.35">
      <c r="A912" t="s">
        <v>957</v>
      </c>
      <c r="B912" t="s">
        <v>139</v>
      </c>
      <c r="C912" t="s">
        <v>124</v>
      </c>
      <c r="D912" t="s">
        <v>313</v>
      </c>
      <c r="E912">
        <f>SUM(Table18[[#This Row],[2025]:[2014]])</f>
        <v>1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>
        <v>1</v>
      </c>
    </row>
    <row r="913" spans="1:17" hidden="1" x14ac:dyDescent="0.35">
      <c r="A913" t="s">
        <v>957</v>
      </c>
      <c r="B913" t="s">
        <v>144</v>
      </c>
      <c r="C913" t="s">
        <v>124</v>
      </c>
      <c r="D913" t="s">
        <v>145</v>
      </c>
      <c r="E913">
        <f>SUM(Table18[[#This Row],[2025]:[2014]])</f>
        <v>1</v>
      </c>
      <c r="F913" s="10"/>
      <c r="G913" s="10"/>
      <c r="H913" s="10">
        <v>1</v>
      </c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hidden="1" x14ac:dyDescent="0.35">
      <c r="A914" t="s">
        <v>957</v>
      </c>
      <c r="B914" t="s">
        <v>144</v>
      </c>
      <c r="C914" t="s">
        <v>124</v>
      </c>
      <c r="D914" t="s">
        <v>148</v>
      </c>
      <c r="E914">
        <f>SUM(Table18[[#This Row],[2025]:[2014]])</f>
        <v>2</v>
      </c>
      <c r="F914" s="10"/>
      <c r="G914" s="10"/>
      <c r="H914" s="10"/>
      <c r="I914" s="10"/>
      <c r="J914" s="10"/>
      <c r="K914" s="10">
        <v>2</v>
      </c>
      <c r="L914" s="10"/>
      <c r="M914" s="10"/>
      <c r="N914" s="10"/>
      <c r="O914" s="10"/>
      <c r="P914" s="10"/>
      <c r="Q914" s="10"/>
    </row>
    <row r="915" spans="1:17" hidden="1" x14ac:dyDescent="0.35">
      <c r="A915" t="s">
        <v>957</v>
      </c>
      <c r="B915" t="s">
        <v>144</v>
      </c>
      <c r="C915" t="s">
        <v>551</v>
      </c>
      <c r="D915" t="s">
        <v>552</v>
      </c>
      <c r="E915">
        <f>SUM(Table18[[#This Row],[2025]:[2014]])</f>
        <v>-1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-1</v>
      </c>
      <c r="Q915" s="10"/>
    </row>
    <row r="916" spans="1:17" hidden="1" x14ac:dyDescent="0.35">
      <c r="A916" t="s">
        <v>957</v>
      </c>
      <c r="B916" t="s">
        <v>569</v>
      </c>
      <c r="C916" t="s">
        <v>958</v>
      </c>
      <c r="D916" t="s">
        <v>959</v>
      </c>
      <c r="E916">
        <f>SUM(Table18[[#This Row],[2025]:[2014]])</f>
        <v>1</v>
      </c>
      <c r="F916" s="10"/>
      <c r="G916" s="10"/>
      <c r="H916" s="10">
        <v>1</v>
      </c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hidden="1" x14ac:dyDescent="0.35">
      <c r="A917" t="s">
        <v>957</v>
      </c>
      <c r="B917" t="s">
        <v>169</v>
      </c>
      <c r="C917" t="s">
        <v>124</v>
      </c>
      <c r="D917" t="s">
        <v>170</v>
      </c>
      <c r="E917">
        <f>SUM(Table18[[#This Row],[2025]:[2014]])</f>
        <v>-2</v>
      </c>
      <c r="F917" s="10"/>
      <c r="G917" s="10"/>
      <c r="H917" s="10"/>
      <c r="I917" s="10"/>
      <c r="J917" s="10">
        <v>-1</v>
      </c>
      <c r="K917" s="10"/>
      <c r="L917" s="10">
        <v>-1</v>
      </c>
      <c r="M917" s="10">
        <v>-1</v>
      </c>
      <c r="N917" s="10"/>
      <c r="O917" s="10"/>
      <c r="P917" s="10">
        <v>1</v>
      </c>
      <c r="Q917" s="10"/>
    </row>
    <row r="918" spans="1:17" hidden="1" x14ac:dyDescent="0.35">
      <c r="A918" t="s">
        <v>957</v>
      </c>
      <c r="B918" t="s">
        <v>409</v>
      </c>
      <c r="C918" t="s">
        <v>912</v>
      </c>
      <c r="D918" t="s">
        <v>913</v>
      </c>
      <c r="E918">
        <f>SUM(Table18[[#This Row],[2025]:[2014]])</f>
        <v>1</v>
      </c>
      <c r="F918" s="10"/>
      <c r="G918" s="10"/>
      <c r="H918" s="10"/>
      <c r="I918" s="10">
        <v>1</v>
      </c>
      <c r="J918" s="10"/>
      <c r="K918" s="10"/>
      <c r="L918" s="10"/>
      <c r="M918" s="10"/>
      <c r="N918" s="10"/>
      <c r="O918" s="10"/>
      <c r="P918" s="10"/>
      <c r="Q918" s="10"/>
    </row>
    <row r="919" spans="1:17" hidden="1" x14ac:dyDescent="0.35">
      <c r="A919" t="s">
        <v>957</v>
      </c>
      <c r="B919" t="s">
        <v>175</v>
      </c>
      <c r="C919" t="s">
        <v>124</v>
      </c>
      <c r="D919" t="s">
        <v>176</v>
      </c>
      <c r="E919">
        <f>SUM(Table18[[#This Row],[2025]:[2014]])</f>
        <v>1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>
        <v>1</v>
      </c>
      <c r="P919" s="10"/>
      <c r="Q919" s="10"/>
    </row>
    <row r="920" spans="1:17" hidden="1" x14ac:dyDescent="0.35">
      <c r="A920" t="s">
        <v>957</v>
      </c>
      <c r="B920" t="s">
        <v>175</v>
      </c>
      <c r="C920" t="s">
        <v>124</v>
      </c>
      <c r="D920" t="s">
        <v>178</v>
      </c>
      <c r="E920">
        <f>SUM(Table18[[#This Row],[2025]:[2014]])</f>
        <v>3</v>
      </c>
      <c r="F920" s="10"/>
      <c r="G920" s="10"/>
      <c r="H920" s="10"/>
      <c r="I920" s="10">
        <v>1</v>
      </c>
      <c r="J920" s="10"/>
      <c r="K920" s="10">
        <v>2</v>
      </c>
      <c r="L920" s="10"/>
      <c r="M920" s="10"/>
      <c r="N920" s="10"/>
      <c r="O920" s="10"/>
      <c r="P920" s="10"/>
      <c r="Q920" s="10"/>
    </row>
    <row r="921" spans="1:17" hidden="1" x14ac:dyDescent="0.35">
      <c r="A921" t="s">
        <v>957</v>
      </c>
      <c r="B921" t="s">
        <v>175</v>
      </c>
      <c r="C921" t="s">
        <v>124</v>
      </c>
      <c r="D921" t="s">
        <v>179</v>
      </c>
      <c r="E921">
        <f>SUM(Table18[[#This Row],[2025]:[2014]])</f>
        <v>1</v>
      </c>
      <c r="F921" s="10"/>
      <c r="G921" s="10"/>
      <c r="H921" s="10"/>
      <c r="I921" s="10"/>
      <c r="J921" s="10"/>
      <c r="K921" s="10"/>
      <c r="L921" s="10">
        <v>1</v>
      </c>
      <c r="M921" s="10"/>
      <c r="N921" s="10"/>
      <c r="O921" s="10"/>
      <c r="P921" s="10"/>
      <c r="Q921" s="10"/>
    </row>
    <row r="922" spans="1:17" hidden="1" x14ac:dyDescent="0.35">
      <c r="A922" t="s">
        <v>957</v>
      </c>
      <c r="B922" t="s">
        <v>342</v>
      </c>
      <c r="C922" t="s">
        <v>960</v>
      </c>
      <c r="D922" t="s">
        <v>961</v>
      </c>
      <c r="E922">
        <f>SUM(Table18[[#This Row],[2025]:[2014]])</f>
        <v>-24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 hidden="1" x14ac:dyDescent="0.35">
      <c r="A923" t="s">
        <v>957</v>
      </c>
      <c r="B923" t="s">
        <v>197</v>
      </c>
      <c r="C923" t="s">
        <v>661</v>
      </c>
      <c r="D923" t="s">
        <v>662</v>
      </c>
      <c r="E923">
        <f>SUM(Table18[[#This Row],[2025]:[2014]])</f>
        <v>1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>
        <v>1</v>
      </c>
    </row>
    <row r="924" spans="1:17" hidden="1" x14ac:dyDescent="0.35">
      <c r="A924" t="s">
        <v>957</v>
      </c>
      <c r="B924" t="s">
        <v>200</v>
      </c>
      <c r="C924" t="s">
        <v>201</v>
      </c>
      <c r="D924" t="s">
        <v>202</v>
      </c>
      <c r="E924">
        <f>SUM(Table18[[#This Row],[2025]:[2014]])</f>
        <v>1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>
        <v>1</v>
      </c>
    </row>
    <row r="925" spans="1:17" hidden="1" x14ac:dyDescent="0.35">
      <c r="A925" t="s">
        <v>957</v>
      </c>
      <c r="B925" t="s">
        <v>200</v>
      </c>
      <c r="C925" t="s">
        <v>203</v>
      </c>
      <c r="D925" t="s">
        <v>204</v>
      </c>
      <c r="E925">
        <f>SUM(Table18[[#This Row],[2025]:[2014]])</f>
        <v>1</v>
      </c>
      <c r="F925" s="10"/>
      <c r="G925" s="10"/>
      <c r="H925" s="10"/>
      <c r="I925" s="10"/>
      <c r="J925" s="10"/>
      <c r="K925" s="10"/>
      <c r="L925" s="10"/>
      <c r="M925" s="10"/>
      <c r="N925" s="10">
        <v>1</v>
      </c>
      <c r="O925" s="10"/>
      <c r="P925" s="10"/>
      <c r="Q925" s="10"/>
    </row>
    <row r="926" spans="1:17" hidden="1" x14ac:dyDescent="0.35">
      <c r="A926" t="s">
        <v>957</v>
      </c>
      <c r="B926" t="s">
        <v>205</v>
      </c>
      <c r="C926" t="s">
        <v>124</v>
      </c>
      <c r="D926" t="s">
        <v>206</v>
      </c>
      <c r="E926">
        <f>SUM(Table18[[#This Row],[2025]:[2014]])</f>
        <v>9</v>
      </c>
      <c r="F926" s="10"/>
      <c r="G926" s="10"/>
      <c r="H926" s="10">
        <v>1</v>
      </c>
      <c r="I926" s="10">
        <v>-1</v>
      </c>
      <c r="J926" s="10">
        <v>3</v>
      </c>
      <c r="K926" s="10">
        <v>1</v>
      </c>
      <c r="L926" s="10">
        <v>1</v>
      </c>
      <c r="M926" s="10">
        <v>2</v>
      </c>
      <c r="N926" s="10"/>
      <c r="O926" s="10">
        <v>3</v>
      </c>
      <c r="P926" s="10"/>
      <c r="Q926" s="10">
        <v>-1</v>
      </c>
    </row>
    <row r="927" spans="1:17" hidden="1" x14ac:dyDescent="0.35">
      <c r="A927" t="s">
        <v>957</v>
      </c>
      <c r="B927" t="s">
        <v>205</v>
      </c>
      <c r="C927" t="s">
        <v>124</v>
      </c>
      <c r="D927" t="s">
        <v>207</v>
      </c>
      <c r="E927">
        <f>SUM(Table18[[#This Row],[2025]:[2014]])</f>
        <v>1</v>
      </c>
      <c r="F927" s="10"/>
      <c r="G927" s="10"/>
      <c r="H927" s="10"/>
      <c r="I927" s="10"/>
      <c r="J927" s="10"/>
      <c r="K927" s="10">
        <v>1</v>
      </c>
      <c r="L927" s="10"/>
      <c r="M927" s="10"/>
      <c r="N927" s="10"/>
      <c r="O927" s="10"/>
      <c r="P927" s="10"/>
      <c r="Q927" s="10"/>
    </row>
    <row r="928" spans="1:17" hidden="1" x14ac:dyDescent="0.35">
      <c r="A928" t="s">
        <v>957</v>
      </c>
      <c r="B928" t="s">
        <v>205</v>
      </c>
      <c r="C928" t="s">
        <v>124</v>
      </c>
      <c r="D928" t="s">
        <v>665</v>
      </c>
      <c r="E928">
        <f>SUM(Table18[[#This Row],[2025]:[2014]])</f>
        <v>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>
        <v>2</v>
      </c>
    </row>
    <row r="929" spans="1:17" hidden="1" x14ac:dyDescent="0.35">
      <c r="A929" t="s">
        <v>957</v>
      </c>
      <c r="B929" t="s">
        <v>205</v>
      </c>
      <c r="C929" t="s">
        <v>209</v>
      </c>
      <c r="D929" t="s">
        <v>210</v>
      </c>
      <c r="E929">
        <f>SUM(Table18[[#This Row],[2025]:[2014]])</f>
        <v>3</v>
      </c>
      <c r="F929" s="10"/>
      <c r="G929" s="10"/>
      <c r="H929" s="10"/>
      <c r="I929" s="10"/>
      <c r="J929" s="10">
        <v>1</v>
      </c>
      <c r="K929" s="10"/>
      <c r="L929" s="10"/>
      <c r="M929" s="10">
        <v>1</v>
      </c>
      <c r="N929" s="10"/>
      <c r="O929" s="10">
        <v>1</v>
      </c>
      <c r="P929" s="10"/>
      <c r="Q929" s="10"/>
    </row>
    <row r="930" spans="1:17" hidden="1" x14ac:dyDescent="0.35">
      <c r="A930" t="s">
        <v>957</v>
      </c>
      <c r="B930" t="s">
        <v>205</v>
      </c>
      <c r="C930" t="s">
        <v>666</v>
      </c>
      <c r="D930" t="s">
        <v>667</v>
      </c>
      <c r="E930">
        <f>SUM(Table18[[#This Row],[2025]:[2014]])</f>
        <v>1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>
        <v>1</v>
      </c>
      <c r="Q930" s="10"/>
    </row>
    <row r="931" spans="1:17" hidden="1" x14ac:dyDescent="0.35">
      <c r="A931" t="s">
        <v>957</v>
      </c>
      <c r="B931" t="s">
        <v>205</v>
      </c>
      <c r="C931" t="s">
        <v>962</v>
      </c>
      <c r="D931" t="s">
        <v>963</v>
      </c>
      <c r="E931">
        <f>SUM(Table18[[#This Row],[2025]:[2014]])</f>
        <v>1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>
        <v>1</v>
      </c>
      <c r="P931" s="10"/>
      <c r="Q931" s="10"/>
    </row>
    <row r="932" spans="1:17" hidden="1" x14ac:dyDescent="0.35">
      <c r="A932" t="s">
        <v>957</v>
      </c>
      <c r="B932" t="s">
        <v>205</v>
      </c>
      <c r="C932" t="s">
        <v>221</v>
      </c>
      <c r="D932" t="s">
        <v>222</v>
      </c>
      <c r="E932">
        <f>SUM(Table18[[#This Row],[2025]:[2014]])</f>
        <v>1</v>
      </c>
      <c r="F932" s="10"/>
      <c r="G932" s="10">
        <v>1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hidden="1" x14ac:dyDescent="0.35">
      <c r="A933" t="s">
        <v>957</v>
      </c>
      <c r="B933" t="s">
        <v>205</v>
      </c>
      <c r="C933" t="s">
        <v>223</v>
      </c>
      <c r="D933" t="s">
        <v>224</v>
      </c>
      <c r="E933">
        <f>SUM(Table18[[#This Row],[2025]:[2014]])</f>
        <v>1</v>
      </c>
      <c r="F933" s="10"/>
      <c r="G933" s="10">
        <v>1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hidden="1" x14ac:dyDescent="0.35">
      <c r="A934" t="s">
        <v>957</v>
      </c>
      <c r="B934" t="s">
        <v>205</v>
      </c>
      <c r="C934" t="s">
        <v>229</v>
      </c>
      <c r="D934" t="s">
        <v>230</v>
      </c>
      <c r="E934">
        <f>SUM(Table18[[#This Row],[2025]:[2014]])</f>
        <v>3</v>
      </c>
      <c r="F934" s="10"/>
      <c r="G934" s="10"/>
      <c r="H934" s="10"/>
      <c r="I934" s="10"/>
      <c r="J934" s="10"/>
      <c r="K934" s="10"/>
      <c r="L934" s="10"/>
      <c r="M934" s="10">
        <v>1</v>
      </c>
      <c r="N934" s="10"/>
      <c r="O934" s="10">
        <v>1</v>
      </c>
      <c r="P934" s="10">
        <v>1</v>
      </c>
      <c r="Q934" s="10"/>
    </row>
    <row r="935" spans="1:17" hidden="1" x14ac:dyDescent="0.35">
      <c r="A935" t="s">
        <v>957</v>
      </c>
      <c r="B935" t="s">
        <v>205</v>
      </c>
      <c r="C935" t="s">
        <v>233</v>
      </c>
      <c r="D935" t="s">
        <v>234</v>
      </c>
      <c r="E935">
        <f>SUM(Table18[[#This Row],[2025]:[2014]])</f>
        <v>6</v>
      </c>
      <c r="F935" s="10">
        <v>6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hidden="1" x14ac:dyDescent="0.35">
      <c r="A936" t="s">
        <v>957</v>
      </c>
      <c r="B936" t="s">
        <v>205</v>
      </c>
      <c r="C936" t="s">
        <v>964</v>
      </c>
      <c r="D936" t="s">
        <v>965</v>
      </c>
      <c r="E936">
        <f>SUM(Table18[[#This Row],[2025]:[2014]])</f>
        <v>0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>
        <v>0</v>
      </c>
      <c r="P936" s="10"/>
      <c r="Q936" s="10"/>
    </row>
    <row r="937" spans="1:17" hidden="1" x14ac:dyDescent="0.35">
      <c r="A937" t="s">
        <v>957</v>
      </c>
      <c r="B937" t="s">
        <v>205</v>
      </c>
      <c r="C937" t="s">
        <v>363</v>
      </c>
      <c r="D937" t="s">
        <v>364</v>
      </c>
      <c r="E937">
        <f>SUM(Table18[[#This Row],[2025]:[2014]])</f>
        <v>-1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>
        <v>-1</v>
      </c>
    </row>
    <row r="938" spans="1:17" hidden="1" x14ac:dyDescent="0.35">
      <c r="A938" t="s">
        <v>957</v>
      </c>
      <c r="B938" t="s">
        <v>205</v>
      </c>
      <c r="C938" t="s">
        <v>752</v>
      </c>
      <c r="D938" t="s">
        <v>753</v>
      </c>
      <c r="E938">
        <f>SUM(Table18[[#This Row],[2025]:[2014]])</f>
        <v>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>
        <v>2</v>
      </c>
    </row>
    <row r="939" spans="1:17" hidden="1" x14ac:dyDescent="0.35">
      <c r="A939" t="s">
        <v>966</v>
      </c>
      <c r="B939" t="s">
        <v>123</v>
      </c>
      <c r="C939" t="s">
        <v>967</v>
      </c>
      <c r="D939" t="s">
        <v>968</v>
      </c>
      <c r="E939">
        <f>SUM(Table18[[#This Row],[2025]:[2014]])</f>
        <v>1</v>
      </c>
      <c r="F939" s="10">
        <v>1</v>
      </c>
      <c r="I939"/>
      <c r="J939"/>
      <c r="K939"/>
      <c r="L939"/>
      <c r="M939"/>
      <c r="N939"/>
      <c r="O939"/>
      <c r="P939"/>
      <c r="Q939"/>
    </row>
    <row r="940" spans="1:17" hidden="1" x14ac:dyDescent="0.35">
      <c r="A940" t="s">
        <v>966</v>
      </c>
      <c r="B940" t="s">
        <v>139</v>
      </c>
      <c r="C940" t="s">
        <v>140</v>
      </c>
      <c r="D940" t="s">
        <v>141</v>
      </c>
      <c r="E940">
        <f>SUM(Table18[[#This Row],[2025]:[2014]])</f>
        <v>1</v>
      </c>
      <c r="F940" s="10">
        <v>1</v>
      </c>
      <c r="I940"/>
      <c r="J940"/>
      <c r="K940"/>
      <c r="L940"/>
      <c r="M940"/>
      <c r="N940"/>
      <c r="O940"/>
      <c r="P940"/>
      <c r="Q940"/>
    </row>
    <row r="941" spans="1:17" hidden="1" x14ac:dyDescent="0.35">
      <c r="A941" t="s">
        <v>966</v>
      </c>
      <c r="B941" t="s">
        <v>139</v>
      </c>
      <c r="C941" t="s">
        <v>142</v>
      </c>
      <c r="D941" t="s">
        <v>143</v>
      </c>
      <c r="E941">
        <f>SUM(Table18[[#This Row],[2025]:[2014]])</f>
        <v>2</v>
      </c>
      <c r="F941" s="10">
        <v>2</v>
      </c>
      <c r="I941"/>
      <c r="J941"/>
      <c r="K941"/>
      <c r="L941"/>
      <c r="M941"/>
      <c r="N941"/>
      <c r="O941"/>
      <c r="P941"/>
      <c r="Q941"/>
    </row>
    <row r="942" spans="1:17" hidden="1" x14ac:dyDescent="0.35">
      <c r="A942" t="s">
        <v>966</v>
      </c>
      <c r="B942" t="s">
        <v>200</v>
      </c>
      <c r="C942" t="s">
        <v>201</v>
      </c>
      <c r="D942" t="s">
        <v>202</v>
      </c>
      <c r="E942">
        <f>SUM(Table18[[#This Row],[2025]:[2014]])</f>
        <v>2</v>
      </c>
      <c r="F942" s="10">
        <v>2</v>
      </c>
      <c r="I942"/>
      <c r="J942"/>
      <c r="K942"/>
      <c r="L942"/>
      <c r="M942"/>
      <c r="N942"/>
      <c r="O942"/>
      <c r="P942"/>
      <c r="Q942"/>
    </row>
    <row r="943" spans="1:17" hidden="1" x14ac:dyDescent="0.35">
      <c r="A943" t="s">
        <v>966</v>
      </c>
      <c r="B943" t="s">
        <v>205</v>
      </c>
      <c r="C943" t="s">
        <v>124</v>
      </c>
      <c r="D943" t="s">
        <v>206</v>
      </c>
      <c r="E943">
        <f>SUM(Table18[[#This Row],[2025]:[2014]])</f>
        <v>5</v>
      </c>
      <c r="F943" s="10">
        <v>5</v>
      </c>
      <c r="I943"/>
      <c r="J943"/>
      <c r="K943"/>
      <c r="L943"/>
      <c r="M943"/>
      <c r="N943"/>
      <c r="O943"/>
      <c r="P943"/>
      <c r="Q943"/>
    </row>
    <row r="944" spans="1:17" hidden="1" x14ac:dyDescent="0.35">
      <c r="A944" t="s">
        <v>966</v>
      </c>
      <c r="B944" t="s">
        <v>205</v>
      </c>
      <c r="C944" t="s">
        <v>124</v>
      </c>
      <c r="D944" t="s">
        <v>208</v>
      </c>
      <c r="E944">
        <f>SUM(Table18[[#This Row],[2025]:[2014]])</f>
        <v>19</v>
      </c>
      <c r="F944" s="10">
        <v>19</v>
      </c>
      <c r="I944"/>
      <c r="J944"/>
      <c r="K944"/>
      <c r="L944"/>
      <c r="M944"/>
      <c r="N944"/>
      <c r="O944"/>
      <c r="P944"/>
      <c r="Q944"/>
    </row>
    <row r="945" spans="1:17" hidden="1" x14ac:dyDescent="0.35">
      <c r="A945" t="s">
        <v>966</v>
      </c>
      <c r="B945" t="s">
        <v>205</v>
      </c>
      <c r="C945" t="s">
        <v>217</v>
      </c>
      <c r="D945" t="s">
        <v>218</v>
      </c>
      <c r="E945">
        <f>SUM(Table18[[#This Row],[2025]:[2014]])</f>
        <v>8</v>
      </c>
      <c r="F945" s="10">
        <v>8</v>
      </c>
      <c r="I945"/>
      <c r="J945"/>
      <c r="K945"/>
      <c r="L945"/>
      <c r="M945"/>
      <c r="N945"/>
      <c r="O945"/>
      <c r="P945"/>
      <c r="Q945"/>
    </row>
    <row r="946" spans="1:17" hidden="1" x14ac:dyDescent="0.35">
      <c r="A946" t="s">
        <v>966</v>
      </c>
      <c r="B946" t="s">
        <v>205</v>
      </c>
      <c r="C946" t="s">
        <v>233</v>
      </c>
      <c r="D946" t="s">
        <v>234</v>
      </c>
      <c r="E946">
        <f>SUM(Table18[[#This Row],[2025]:[2014]])</f>
        <v>4</v>
      </c>
      <c r="F946" s="10">
        <v>4</v>
      </c>
      <c r="I946"/>
      <c r="J946"/>
      <c r="K946"/>
      <c r="L946"/>
      <c r="M946"/>
      <c r="N946"/>
      <c r="O946"/>
      <c r="P946"/>
      <c r="Q946"/>
    </row>
    <row r="947" spans="1:17" hidden="1" x14ac:dyDescent="0.35">
      <c r="A947" t="s">
        <v>966</v>
      </c>
      <c r="B947" t="s">
        <v>205</v>
      </c>
      <c r="C947" t="s">
        <v>969</v>
      </c>
      <c r="D947" t="s">
        <v>970</v>
      </c>
      <c r="E947">
        <f>SUM(Table18[[#This Row],[2025]:[2014]])</f>
        <v>0</v>
      </c>
      <c r="F947" s="10">
        <v>0</v>
      </c>
      <c r="I947"/>
      <c r="J947"/>
      <c r="K947"/>
      <c r="L947"/>
      <c r="M947"/>
      <c r="N947"/>
      <c r="O947"/>
      <c r="P947"/>
      <c r="Q947"/>
    </row>
    <row r="948" spans="1:17" hidden="1" x14ac:dyDescent="0.35">
      <c r="A948" t="s">
        <v>971</v>
      </c>
      <c r="B948" t="s">
        <v>163</v>
      </c>
      <c r="C948" t="s">
        <v>164</v>
      </c>
      <c r="D948" t="s">
        <v>165</v>
      </c>
      <c r="E948">
        <f>SUM(Table18[[#This Row],[2025]:[2014]])</f>
        <v>3</v>
      </c>
      <c r="F948" s="10">
        <v>3</v>
      </c>
      <c r="G948" s="10"/>
      <c r="I948"/>
      <c r="J948"/>
      <c r="K948"/>
      <c r="L948"/>
      <c r="M948"/>
      <c r="N948"/>
      <c r="O948"/>
      <c r="P948"/>
      <c r="Q948"/>
    </row>
    <row r="949" spans="1:17" hidden="1" x14ac:dyDescent="0.35">
      <c r="A949" t="s">
        <v>971</v>
      </c>
      <c r="B949" t="s">
        <v>601</v>
      </c>
      <c r="C949" t="s">
        <v>972</v>
      </c>
      <c r="D949" t="s">
        <v>973</v>
      </c>
      <c r="E949">
        <f>SUM(Table18[[#This Row],[2025]:[2014]])</f>
        <v>2</v>
      </c>
      <c r="F949" s="10">
        <v>2</v>
      </c>
      <c r="G949" s="10"/>
      <c r="I949"/>
      <c r="J949"/>
      <c r="K949"/>
      <c r="L949"/>
      <c r="M949"/>
      <c r="N949"/>
      <c r="O949"/>
      <c r="P949"/>
      <c r="Q949"/>
    </row>
    <row r="950" spans="1:17" hidden="1" x14ac:dyDescent="0.35">
      <c r="A950" t="s">
        <v>971</v>
      </c>
      <c r="B950" t="s">
        <v>172</v>
      </c>
      <c r="C950" t="s">
        <v>405</v>
      </c>
      <c r="D950" t="s">
        <v>406</v>
      </c>
      <c r="E950">
        <f>SUM(Table18[[#This Row],[2025]:[2014]])</f>
        <v>2</v>
      </c>
      <c r="F950" s="10">
        <v>2</v>
      </c>
      <c r="G950" s="10"/>
      <c r="I950"/>
      <c r="J950"/>
      <c r="K950"/>
      <c r="L950"/>
      <c r="M950"/>
      <c r="N950"/>
      <c r="O950"/>
      <c r="P950"/>
      <c r="Q950"/>
    </row>
    <row r="951" spans="1:17" hidden="1" x14ac:dyDescent="0.35">
      <c r="A951" t="s">
        <v>971</v>
      </c>
      <c r="B951" t="s">
        <v>194</v>
      </c>
      <c r="C951" t="s">
        <v>195</v>
      </c>
      <c r="D951" t="s">
        <v>196</v>
      </c>
      <c r="E951">
        <f>SUM(Table18[[#This Row],[2025]:[2014]])</f>
        <v>4</v>
      </c>
      <c r="F951" s="10">
        <v>4</v>
      </c>
      <c r="G951" s="10"/>
      <c r="I951"/>
      <c r="J951"/>
      <c r="K951"/>
      <c r="L951"/>
      <c r="M951"/>
      <c r="N951"/>
      <c r="O951"/>
      <c r="P951"/>
      <c r="Q951"/>
    </row>
    <row r="952" spans="1:17" hidden="1" x14ac:dyDescent="0.35">
      <c r="A952" t="s">
        <v>971</v>
      </c>
      <c r="B952" t="s">
        <v>275</v>
      </c>
      <c r="C952" t="s">
        <v>276</v>
      </c>
      <c r="D952" t="s">
        <v>277</v>
      </c>
      <c r="E952">
        <f>SUM(Table18[[#This Row],[2025]:[2014]])</f>
        <v>1</v>
      </c>
      <c r="F952" s="10">
        <v>1</v>
      </c>
      <c r="G952" s="10"/>
      <c r="I952"/>
      <c r="J952"/>
      <c r="K952"/>
      <c r="L952"/>
      <c r="M952"/>
      <c r="N952"/>
      <c r="O952"/>
      <c r="P952"/>
      <c r="Q952"/>
    </row>
    <row r="953" spans="1:17" hidden="1" x14ac:dyDescent="0.35">
      <c r="A953" t="s">
        <v>971</v>
      </c>
      <c r="B953" t="s">
        <v>197</v>
      </c>
      <c r="C953" t="s">
        <v>198</v>
      </c>
      <c r="D953" t="s">
        <v>199</v>
      </c>
      <c r="E953">
        <f>SUM(Table18[[#This Row],[2025]:[2014]])</f>
        <v>2</v>
      </c>
      <c r="F953" s="10">
        <v>2</v>
      </c>
      <c r="G953" s="10"/>
      <c r="I953"/>
      <c r="J953"/>
      <c r="K953"/>
      <c r="L953"/>
      <c r="M953"/>
      <c r="N953"/>
      <c r="O953"/>
      <c r="P953"/>
      <c r="Q953"/>
    </row>
    <row r="954" spans="1:17" hidden="1" x14ac:dyDescent="0.35">
      <c r="A954" t="s">
        <v>971</v>
      </c>
      <c r="B954" t="s">
        <v>200</v>
      </c>
      <c r="C954" t="s">
        <v>201</v>
      </c>
      <c r="D954" t="s">
        <v>202</v>
      </c>
      <c r="E954">
        <f>SUM(Table18[[#This Row],[2025]:[2014]])</f>
        <v>3</v>
      </c>
      <c r="F954" s="10">
        <v>3</v>
      </c>
      <c r="G954" s="10"/>
      <c r="I954"/>
      <c r="J954"/>
      <c r="K954"/>
      <c r="L954"/>
      <c r="M954"/>
      <c r="N954"/>
      <c r="O954"/>
      <c r="P954"/>
      <c r="Q954"/>
    </row>
    <row r="955" spans="1:17" hidden="1" x14ac:dyDescent="0.35">
      <c r="A955" t="s">
        <v>971</v>
      </c>
      <c r="B955" t="s">
        <v>200</v>
      </c>
      <c r="C955" t="s">
        <v>278</v>
      </c>
      <c r="D955" t="s">
        <v>279</v>
      </c>
      <c r="E955">
        <f>SUM(Table18[[#This Row],[2025]:[2014]])</f>
        <v>5</v>
      </c>
      <c r="F955" s="10">
        <v>5</v>
      </c>
      <c r="G955" s="10"/>
      <c r="I955"/>
      <c r="J955"/>
      <c r="K955"/>
      <c r="L955"/>
      <c r="M955"/>
      <c r="N955"/>
      <c r="O955"/>
      <c r="P955"/>
      <c r="Q955"/>
    </row>
    <row r="956" spans="1:17" hidden="1" x14ac:dyDescent="0.35">
      <c r="A956" t="s">
        <v>971</v>
      </c>
      <c r="B956" t="s">
        <v>200</v>
      </c>
      <c r="C956" t="s">
        <v>203</v>
      </c>
      <c r="D956" t="s">
        <v>204</v>
      </c>
      <c r="E956">
        <f>SUM(Table18[[#This Row],[2025]:[2014]])</f>
        <v>10</v>
      </c>
      <c r="F956" s="10">
        <v>10</v>
      </c>
      <c r="G956" s="10"/>
      <c r="I956"/>
      <c r="J956"/>
      <c r="K956"/>
      <c r="L956"/>
      <c r="M956"/>
      <c r="N956"/>
      <c r="O956"/>
      <c r="P956"/>
      <c r="Q956"/>
    </row>
    <row r="957" spans="1:17" hidden="1" x14ac:dyDescent="0.35">
      <c r="A957" t="s">
        <v>971</v>
      </c>
      <c r="B957" t="s">
        <v>200</v>
      </c>
      <c r="C957" t="s">
        <v>813</v>
      </c>
      <c r="D957" t="s">
        <v>814</v>
      </c>
      <c r="E957">
        <f>SUM(Table18[[#This Row],[2025]:[2014]])</f>
        <v>1</v>
      </c>
      <c r="F957" s="10">
        <v>1</v>
      </c>
      <c r="G957" s="10"/>
      <c r="I957"/>
      <c r="J957"/>
      <c r="K957"/>
      <c r="L957"/>
      <c r="M957"/>
      <c r="N957"/>
      <c r="O957"/>
      <c r="P957"/>
      <c r="Q957"/>
    </row>
    <row r="958" spans="1:17" hidden="1" x14ac:dyDescent="0.35">
      <c r="A958" t="s">
        <v>971</v>
      </c>
      <c r="B958" t="s">
        <v>200</v>
      </c>
      <c r="C958" t="s">
        <v>280</v>
      </c>
      <c r="D958" t="s">
        <v>281</v>
      </c>
      <c r="E958">
        <f>SUM(Table18[[#This Row],[2025]:[2014]])</f>
        <v>7</v>
      </c>
      <c r="F958" s="10">
        <v>7</v>
      </c>
      <c r="G958" s="10"/>
      <c r="I958"/>
      <c r="J958"/>
      <c r="K958"/>
      <c r="L958"/>
      <c r="M958"/>
      <c r="N958"/>
      <c r="O958"/>
      <c r="P958"/>
      <c r="Q958"/>
    </row>
    <row r="959" spans="1:17" hidden="1" x14ac:dyDescent="0.35">
      <c r="A959" t="s">
        <v>971</v>
      </c>
      <c r="B959" t="s">
        <v>200</v>
      </c>
      <c r="C959" t="s">
        <v>432</v>
      </c>
      <c r="D959" t="s">
        <v>433</v>
      </c>
      <c r="E959">
        <f>SUM(Table18[[#This Row],[2025]:[2014]])</f>
        <v>3</v>
      </c>
      <c r="F959" s="10">
        <v>3</v>
      </c>
      <c r="G959" s="10"/>
      <c r="I959"/>
      <c r="J959"/>
      <c r="K959"/>
      <c r="L959"/>
      <c r="M959"/>
      <c r="N959"/>
      <c r="O959"/>
      <c r="P959"/>
      <c r="Q959"/>
    </row>
    <row r="960" spans="1:17" hidden="1" x14ac:dyDescent="0.35">
      <c r="A960" t="s">
        <v>971</v>
      </c>
      <c r="B960" t="s">
        <v>200</v>
      </c>
      <c r="C960" t="s">
        <v>434</v>
      </c>
      <c r="D960" t="s">
        <v>435</v>
      </c>
      <c r="E960">
        <f>SUM(Table18[[#This Row],[2025]:[2014]])</f>
        <v>2</v>
      </c>
      <c r="F960" s="10">
        <v>2</v>
      </c>
      <c r="G960" s="10"/>
      <c r="I960"/>
      <c r="J960"/>
      <c r="K960"/>
      <c r="L960"/>
      <c r="M960"/>
      <c r="N960"/>
      <c r="O960"/>
      <c r="P960"/>
      <c r="Q960"/>
    </row>
    <row r="961" spans="1:17" hidden="1" x14ac:dyDescent="0.35">
      <c r="A961" t="s">
        <v>971</v>
      </c>
      <c r="B961" t="s">
        <v>205</v>
      </c>
      <c r="C961" t="s">
        <v>124</v>
      </c>
      <c r="D961" t="s">
        <v>206</v>
      </c>
      <c r="E961">
        <f>SUM(Table18[[#This Row],[2025]:[2014]])</f>
        <v>161</v>
      </c>
      <c r="F961" s="10">
        <v>161</v>
      </c>
      <c r="G961" s="10"/>
      <c r="I961"/>
      <c r="J961"/>
      <c r="K961"/>
      <c r="L961"/>
      <c r="M961"/>
      <c r="N961"/>
      <c r="O961"/>
      <c r="P961"/>
      <c r="Q961"/>
    </row>
    <row r="962" spans="1:17" hidden="1" x14ac:dyDescent="0.35">
      <c r="A962" t="s">
        <v>971</v>
      </c>
      <c r="B962" t="s">
        <v>205</v>
      </c>
      <c r="C962" t="s">
        <v>124</v>
      </c>
      <c r="D962" t="s">
        <v>208</v>
      </c>
      <c r="E962">
        <f>SUM(Table18[[#This Row],[2025]:[2014]])</f>
        <v>69</v>
      </c>
      <c r="F962" s="10">
        <v>69</v>
      </c>
      <c r="G962" s="10"/>
      <c r="I962"/>
      <c r="J962"/>
      <c r="K962"/>
      <c r="L962"/>
      <c r="M962"/>
      <c r="N962"/>
      <c r="O962"/>
      <c r="P962"/>
      <c r="Q962"/>
    </row>
    <row r="963" spans="1:17" hidden="1" x14ac:dyDescent="0.35">
      <c r="A963" t="s">
        <v>971</v>
      </c>
      <c r="B963" t="s">
        <v>205</v>
      </c>
      <c r="C963" t="s">
        <v>213</v>
      </c>
      <c r="D963" t="s">
        <v>214</v>
      </c>
      <c r="E963">
        <f>SUM(Table18[[#This Row],[2025]:[2014]])</f>
        <v>5</v>
      </c>
      <c r="F963" s="10">
        <v>5</v>
      </c>
      <c r="G963" s="10"/>
      <c r="I963"/>
      <c r="J963"/>
      <c r="K963"/>
      <c r="L963"/>
      <c r="M963"/>
      <c r="N963"/>
      <c r="O963"/>
      <c r="P963"/>
      <c r="Q963"/>
    </row>
    <row r="964" spans="1:17" hidden="1" x14ac:dyDescent="0.35">
      <c r="A964" t="s">
        <v>971</v>
      </c>
      <c r="B964" t="s">
        <v>205</v>
      </c>
      <c r="C964" t="s">
        <v>217</v>
      </c>
      <c r="D964" t="s">
        <v>218</v>
      </c>
      <c r="E964">
        <f>SUM(Table18[[#This Row],[2025]:[2014]])</f>
        <v>34</v>
      </c>
      <c r="F964" s="10">
        <v>34</v>
      </c>
      <c r="G964" s="10">
        <v>0</v>
      </c>
      <c r="I964"/>
      <c r="J964"/>
      <c r="K964"/>
      <c r="L964"/>
      <c r="M964"/>
      <c r="N964"/>
      <c r="O964"/>
      <c r="P964"/>
      <c r="Q964"/>
    </row>
    <row r="965" spans="1:17" hidden="1" x14ac:dyDescent="0.35">
      <c r="A965" t="s">
        <v>971</v>
      </c>
      <c r="B965" t="s">
        <v>205</v>
      </c>
      <c r="C965" t="s">
        <v>223</v>
      </c>
      <c r="D965" t="s">
        <v>224</v>
      </c>
      <c r="E965">
        <f>SUM(Table18[[#This Row],[2025]:[2014]])</f>
        <v>3</v>
      </c>
      <c r="F965" s="10">
        <v>3</v>
      </c>
      <c r="G965" s="10"/>
      <c r="I965"/>
      <c r="J965"/>
      <c r="K965"/>
      <c r="L965"/>
      <c r="M965"/>
      <c r="N965"/>
      <c r="O965"/>
      <c r="P965"/>
      <c r="Q965"/>
    </row>
    <row r="966" spans="1:17" hidden="1" x14ac:dyDescent="0.35">
      <c r="A966" t="s">
        <v>971</v>
      </c>
      <c r="B966" t="s">
        <v>205</v>
      </c>
      <c r="C966" t="s">
        <v>688</v>
      </c>
      <c r="D966" t="s">
        <v>689</v>
      </c>
      <c r="E966">
        <f>SUM(Table18[[#This Row],[2025]:[2014]])</f>
        <v>2</v>
      </c>
      <c r="F966" s="10">
        <v>2</v>
      </c>
      <c r="G966" s="10"/>
      <c r="I966"/>
      <c r="J966"/>
      <c r="K966"/>
      <c r="L966"/>
      <c r="M966"/>
      <c r="N966"/>
      <c r="O966"/>
      <c r="P966"/>
      <c r="Q966"/>
    </row>
    <row r="967" spans="1:17" hidden="1" x14ac:dyDescent="0.35">
      <c r="A967" t="s">
        <v>971</v>
      </c>
      <c r="B967" t="s">
        <v>205</v>
      </c>
      <c r="C967" t="s">
        <v>225</v>
      </c>
      <c r="D967" t="s">
        <v>226</v>
      </c>
      <c r="E967">
        <f>SUM(Table18[[#This Row],[2025]:[2014]])</f>
        <v>5</v>
      </c>
      <c r="F967" s="10">
        <v>5</v>
      </c>
      <c r="G967" s="10"/>
      <c r="I967"/>
      <c r="J967"/>
      <c r="K967"/>
      <c r="L967"/>
      <c r="M967"/>
      <c r="N967"/>
      <c r="O967"/>
      <c r="P967"/>
      <c r="Q967"/>
    </row>
    <row r="968" spans="1:17" hidden="1" x14ac:dyDescent="0.35">
      <c r="A968" t="s">
        <v>974</v>
      </c>
      <c r="B968" t="s">
        <v>166</v>
      </c>
      <c r="C968" t="s">
        <v>395</v>
      </c>
      <c r="D968" t="s">
        <v>396</v>
      </c>
      <c r="E968">
        <f>SUM(Table18[[#This Row],[2025]:[2014]])</f>
        <v>1</v>
      </c>
      <c r="F968" s="10">
        <v>1</v>
      </c>
      <c r="G968" s="10"/>
      <c r="I968"/>
      <c r="J968"/>
      <c r="K968"/>
      <c r="L968"/>
      <c r="M968"/>
      <c r="N968"/>
      <c r="O968"/>
      <c r="P968"/>
      <c r="Q968"/>
    </row>
    <row r="969" spans="1:17" hidden="1" x14ac:dyDescent="0.35">
      <c r="A969" t="s">
        <v>974</v>
      </c>
      <c r="B969" t="s">
        <v>200</v>
      </c>
      <c r="C969" t="s">
        <v>201</v>
      </c>
      <c r="D969" t="s">
        <v>202</v>
      </c>
      <c r="E969">
        <f>SUM(Table18[[#This Row],[2025]:[2014]])</f>
        <v>13</v>
      </c>
      <c r="F969" s="10">
        <v>13</v>
      </c>
      <c r="G969" s="10"/>
      <c r="I969"/>
      <c r="J969"/>
      <c r="K969"/>
      <c r="L969"/>
      <c r="M969"/>
      <c r="N969"/>
      <c r="O969"/>
      <c r="P969"/>
      <c r="Q969"/>
    </row>
    <row r="970" spans="1:17" hidden="1" x14ac:dyDescent="0.35">
      <c r="A970" t="s">
        <v>974</v>
      </c>
      <c r="B970" t="s">
        <v>200</v>
      </c>
      <c r="C970" t="s">
        <v>278</v>
      </c>
      <c r="D970" t="s">
        <v>279</v>
      </c>
      <c r="E970">
        <f>SUM(Table18[[#This Row],[2025]:[2014]])</f>
        <v>5</v>
      </c>
      <c r="F970" s="10">
        <v>5</v>
      </c>
      <c r="G970" s="10"/>
      <c r="I970"/>
      <c r="J970"/>
      <c r="K970"/>
      <c r="L970"/>
      <c r="M970"/>
      <c r="N970"/>
      <c r="O970"/>
      <c r="P970"/>
      <c r="Q970"/>
    </row>
    <row r="971" spans="1:17" hidden="1" x14ac:dyDescent="0.35">
      <c r="A971" t="s">
        <v>974</v>
      </c>
      <c r="B971" t="s">
        <v>200</v>
      </c>
      <c r="C971" t="s">
        <v>203</v>
      </c>
      <c r="D971" t="s">
        <v>204</v>
      </c>
      <c r="E971">
        <f>SUM(Table18[[#This Row],[2025]:[2014]])</f>
        <v>7</v>
      </c>
      <c r="F971" s="10">
        <v>7</v>
      </c>
      <c r="G971" s="10"/>
      <c r="I971"/>
      <c r="J971"/>
      <c r="K971"/>
      <c r="L971"/>
      <c r="M971"/>
      <c r="N971"/>
      <c r="O971"/>
      <c r="P971"/>
      <c r="Q971"/>
    </row>
    <row r="972" spans="1:17" hidden="1" x14ac:dyDescent="0.35">
      <c r="A972" t="s">
        <v>974</v>
      </c>
      <c r="B972" t="s">
        <v>200</v>
      </c>
      <c r="C972" t="s">
        <v>280</v>
      </c>
      <c r="D972" t="s">
        <v>281</v>
      </c>
      <c r="E972">
        <f>SUM(Table18[[#This Row],[2025]:[2014]])</f>
        <v>3</v>
      </c>
      <c r="F972" s="10">
        <v>3</v>
      </c>
      <c r="G972" s="10"/>
      <c r="I972"/>
      <c r="J972"/>
      <c r="K972"/>
      <c r="L972"/>
      <c r="M972"/>
      <c r="N972"/>
      <c r="O972"/>
      <c r="P972"/>
      <c r="Q972"/>
    </row>
    <row r="973" spans="1:17" hidden="1" x14ac:dyDescent="0.35">
      <c r="A973" t="s">
        <v>974</v>
      </c>
      <c r="B973" t="s">
        <v>200</v>
      </c>
      <c r="C973" t="s">
        <v>432</v>
      </c>
      <c r="D973" t="s">
        <v>433</v>
      </c>
      <c r="E973">
        <f>SUM(Table18[[#This Row],[2025]:[2014]])</f>
        <v>7</v>
      </c>
      <c r="F973" s="10">
        <v>7</v>
      </c>
      <c r="G973" s="10"/>
      <c r="I973"/>
      <c r="J973"/>
      <c r="K973"/>
      <c r="L973"/>
      <c r="M973"/>
      <c r="N973"/>
      <c r="O973"/>
      <c r="P973"/>
      <c r="Q973"/>
    </row>
    <row r="974" spans="1:17" hidden="1" x14ac:dyDescent="0.35">
      <c r="A974" t="s">
        <v>974</v>
      </c>
      <c r="B974" t="s">
        <v>200</v>
      </c>
      <c r="C974" t="s">
        <v>434</v>
      </c>
      <c r="D974" t="s">
        <v>435</v>
      </c>
      <c r="E974">
        <f>SUM(Table18[[#This Row],[2025]:[2014]])</f>
        <v>45</v>
      </c>
      <c r="F974" s="10">
        <v>45</v>
      </c>
      <c r="G974" s="10"/>
      <c r="I974"/>
      <c r="J974"/>
      <c r="K974"/>
      <c r="L974"/>
      <c r="M974"/>
      <c r="N974"/>
      <c r="O974"/>
      <c r="P974"/>
      <c r="Q974"/>
    </row>
    <row r="975" spans="1:17" hidden="1" x14ac:dyDescent="0.35">
      <c r="A975" t="s">
        <v>974</v>
      </c>
      <c r="B975" t="s">
        <v>205</v>
      </c>
      <c r="C975" t="s">
        <v>124</v>
      </c>
      <c r="D975" t="s">
        <v>206</v>
      </c>
      <c r="E975">
        <f>SUM(Table18[[#This Row],[2025]:[2014]])</f>
        <v>65</v>
      </c>
      <c r="F975" s="10">
        <v>65</v>
      </c>
      <c r="G975" s="10"/>
      <c r="I975"/>
      <c r="J975"/>
      <c r="K975"/>
      <c r="L975"/>
      <c r="M975"/>
      <c r="N975"/>
      <c r="O975"/>
      <c r="P975"/>
      <c r="Q975"/>
    </row>
    <row r="976" spans="1:17" hidden="1" x14ac:dyDescent="0.35">
      <c r="A976" t="s">
        <v>974</v>
      </c>
      <c r="B976" t="s">
        <v>205</v>
      </c>
      <c r="C976" t="s">
        <v>124</v>
      </c>
      <c r="D976" t="s">
        <v>207</v>
      </c>
      <c r="E976">
        <f>SUM(Table18[[#This Row],[2025]:[2014]])</f>
        <v>4</v>
      </c>
      <c r="F976" s="10">
        <v>4</v>
      </c>
      <c r="G976" s="10"/>
      <c r="I976"/>
      <c r="J976"/>
      <c r="K976"/>
      <c r="L976"/>
      <c r="M976"/>
      <c r="N976"/>
      <c r="O976"/>
      <c r="P976"/>
      <c r="Q976"/>
    </row>
    <row r="977" spans="1:17" hidden="1" x14ac:dyDescent="0.35">
      <c r="A977" t="s">
        <v>974</v>
      </c>
      <c r="B977" t="s">
        <v>205</v>
      </c>
      <c r="C977" t="s">
        <v>124</v>
      </c>
      <c r="D977" t="s">
        <v>208</v>
      </c>
      <c r="E977">
        <f>SUM(Table18[[#This Row],[2025]:[2014]])</f>
        <v>1</v>
      </c>
      <c r="F977" s="10">
        <v>1</v>
      </c>
      <c r="G977" s="10"/>
      <c r="I977"/>
      <c r="J977"/>
      <c r="K977"/>
      <c r="L977"/>
      <c r="M977"/>
      <c r="N977"/>
      <c r="O977"/>
      <c r="P977"/>
      <c r="Q977"/>
    </row>
    <row r="978" spans="1:17" hidden="1" x14ac:dyDescent="0.35">
      <c r="A978" t="s">
        <v>974</v>
      </c>
      <c r="B978" t="s">
        <v>205</v>
      </c>
      <c r="C978" t="s">
        <v>213</v>
      </c>
      <c r="D978" t="s">
        <v>214</v>
      </c>
      <c r="E978">
        <f>SUM(Table18[[#This Row],[2025]:[2014]])</f>
        <v>7</v>
      </c>
      <c r="F978" s="10">
        <v>7</v>
      </c>
      <c r="G978" s="10"/>
      <c r="I978"/>
      <c r="J978"/>
      <c r="K978"/>
      <c r="L978"/>
      <c r="M978"/>
      <c r="N978"/>
      <c r="O978"/>
      <c r="P978"/>
      <c r="Q978"/>
    </row>
    <row r="979" spans="1:17" hidden="1" x14ac:dyDescent="0.35">
      <c r="A979" t="s">
        <v>974</v>
      </c>
      <c r="B979" t="s">
        <v>205</v>
      </c>
      <c r="C979" t="s">
        <v>217</v>
      </c>
      <c r="D979" t="s">
        <v>218</v>
      </c>
      <c r="E979">
        <f>SUM(Table18[[#This Row],[2025]:[2014]])</f>
        <v>23</v>
      </c>
      <c r="F979" s="10">
        <v>23</v>
      </c>
      <c r="G979" s="10">
        <v>0</v>
      </c>
      <c r="I979"/>
      <c r="J979"/>
      <c r="K979"/>
      <c r="L979"/>
      <c r="M979"/>
      <c r="N979"/>
      <c r="O979"/>
      <c r="P979"/>
      <c r="Q979"/>
    </row>
    <row r="980" spans="1:17" hidden="1" x14ac:dyDescent="0.35">
      <c r="A980" t="s">
        <v>974</v>
      </c>
      <c r="B980" t="s">
        <v>205</v>
      </c>
      <c r="C980" t="s">
        <v>223</v>
      </c>
      <c r="D980" t="s">
        <v>224</v>
      </c>
      <c r="E980">
        <f>SUM(Table18[[#This Row],[2025]:[2014]])</f>
        <v>5</v>
      </c>
      <c r="F980" s="10">
        <v>5</v>
      </c>
      <c r="G980" s="10"/>
      <c r="I980"/>
      <c r="J980"/>
      <c r="K980"/>
      <c r="L980"/>
      <c r="M980"/>
      <c r="N980"/>
      <c r="O980"/>
      <c r="P980"/>
      <c r="Q980"/>
    </row>
    <row r="981" spans="1:17" hidden="1" x14ac:dyDescent="0.35">
      <c r="A981" t="s">
        <v>974</v>
      </c>
      <c r="B981" t="s">
        <v>205</v>
      </c>
      <c r="C981" t="s">
        <v>225</v>
      </c>
      <c r="D981" t="s">
        <v>226</v>
      </c>
      <c r="E981">
        <f>SUM(Table18[[#This Row],[2025]:[2014]])</f>
        <v>7</v>
      </c>
      <c r="F981" s="10">
        <v>7</v>
      </c>
      <c r="G981" s="10"/>
      <c r="I981"/>
      <c r="J981"/>
      <c r="K981"/>
      <c r="L981"/>
      <c r="M981"/>
      <c r="N981"/>
      <c r="O981"/>
      <c r="P981"/>
      <c r="Q981"/>
    </row>
    <row r="982" spans="1:17" hidden="1" x14ac:dyDescent="0.35">
      <c r="A982" t="s">
        <v>974</v>
      </c>
      <c r="B982" t="s">
        <v>205</v>
      </c>
      <c r="C982" t="s">
        <v>690</v>
      </c>
      <c r="D982" t="s">
        <v>691</v>
      </c>
      <c r="E982">
        <f>SUM(Table18[[#This Row],[2025]:[2014]])</f>
        <v>1</v>
      </c>
      <c r="F982" s="10">
        <v>1</v>
      </c>
      <c r="G982" s="10"/>
      <c r="I982"/>
      <c r="J982"/>
      <c r="K982"/>
      <c r="L982"/>
      <c r="M982"/>
      <c r="N982"/>
      <c r="O982"/>
      <c r="P982"/>
      <c r="Q982"/>
    </row>
    <row r="983" spans="1:17" hidden="1" x14ac:dyDescent="0.35">
      <c r="A983" t="s">
        <v>974</v>
      </c>
      <c r="B983" t="s">
        <v>205</v>
      </c>
      <c r="C983" t="s">
        <v>229</v>
      </c>
      <c r="D983" t="s">
        <v>230</v>
      </c>
      <c r="E983">
        <f>SUM(Table18[[#This Row],[2025]:[2014]])</f>
        <v>1</v>
      </c>
      <c r="F983" s="10">
        <v>1</v>
      </c>
      <c r="G983" s="10"/>
      <c r="I983"/>
      <c r="J983"/>
      <c r="K983"/>
      <c r="L983"/>
      <c r="M983"/>
      <c r="N983"/>
      <c r="O983"/>
      <c r="P983"/>
      <c r="Q983"/>
    </row>
    <row r="984" spans="1:17" hidden="1" x14ac:dyDescent="0.35">
      <c r="A984" t="s">
        <v>974</v>
      </c>
      <c r="B984" t="s">
        <v>205</v>
      </c>
      <c r="C984" t="s">
        <v>233</v>
      </c>
      <c r="D984" t="s">
        <v>234</v>
      </c>
      <c r="E984">
        <f>SUM(Table18[[#This Row],[2025]:[2014]])</f>
        <v>4</v>
      </c>
      <c r="F984" s="10">
        <v>4</v>
      </c>
      <c r="G984" s="10"/>
      <c r="I984"/>
      <c r="J984"/>
      <c r="K984"/>
      <c r="L984"/>
      <c r="M984"/>
      <c r="N984"/>
      <c r="O984"/>
      <c r="P984"/>
      <c r="Q984"/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F1E5-4E32-4001-AD9A-859957509594}">
  <dimension ref="A7:Q984"/>
  <sheetViews>
    <sheetView workbookViewId="0"/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4" width="23.90625" customWidth="1"/>
    <col min="5" max="5" width="7.453125" bestFit="1" customWidth="1"/>
    <col min="9" max="17" width="8.7265625" style="11"/>
  </cols>
  <sheetData>
    <row r="7" spans="1:17" x14ac:dyDescent="0.35">
      <c r="A7" t="s">
        <v>111</v>
      </c>
      <c r="B7" t="s">
        <v>112</v>
      </c>
      <c r="C7" t="s">
        <v>113</v>
      </c>
      <c r="D7" t="s">
        <v>114</v>
      </c>
      <c r="E7" t="s">
        <v>983</v>
      </c>
      <c r="F7" t="s">
        <v>115</v>
      </c>
      <c r="G7" t="s">
        <v>116</v>
      </c>
      <c r="H7" t="s">
        <v>117</v>
      </c>
      <c r="I7" s="11" t="s">
        <v>118</v>
      </c>
      <c r="J7" s="11" t="s">
        <v>975</v>
      </c>
      <c r="K7" s="11" t="s">
        <v>976</v>
      </c>
      <c r="L7" s="11" t="s">
        <v>977</v>
      </c>
      <c r="M7" s="11" t="s">
        <v>978</v>
      </c>
      <c r="N7" s="11" t="s">
        <v>979</v>
      </c>
      <c r="O7" s="11" t="s">
        <v>980</v>
      </c>
      <c r="P7" s="11" t="s">
        <v>981</v>
      </c>
      <c r="Q7" s="11" t="s">
        <v>982</v>
      </c>
    </row>
    <row r="8" spans="1:17" hidden="1" x14ac:dyDescent="0.35">
      <c r="A8" t="s">
        <v>119</v>
      </c>
      <c r="B8" t="s">
        <v>120</v>
      </c>
      <c r="C8" t="s">
        <v>121</v>
      </c>
      <c r="D8" t="s">
        <v>122</v>
      </c>
      <c r="E8">
        <f>SUM(Table19[[#This Row],[2025]:[2014]])</f>
        <v>1</v>
      </c>
      <c r="F8" s="10"/>
      <c r="G8" s="10">
        <v>1</v>
      </c>
      <c r="H8" s="10"/>
      <c r="I8" s="12"/>
    </row>
    <row r="9" spans="1:17" hidden="1" x14ac:dyDescent="0.35">
      <c r="A9" t="s">
        <v>119</v>
      </c>
      <c r="B9" t="s">
        <v>123</v>
      </c>
      <c r="C9" t="s">
        <v>124</v>
      </c>
      <c r="D9" t="s">
        <v>125</v>
      </c>
      <c r="E9">
        <f>SUM(Table19[[#This Row],[2025]:[2014]])</f>
        <v>1</v>
      </c>
      <c r="F9" s="10"/>
      <c r="G9" s="10"/>
      <c r="H9" s="10">
        <v>1</v>
      </c>
      <c r="I9" s="12"/>
    </row>
    <row r="10" spans="1:17" hidden="1" x14ac:dyDescent="0.35">
      <c r="A10" t="s">
        <v>119</v>
      </c>
      <c r="B10" t="s">
        <v>126</v>
      </c>
      <c r="C10" t="s">
        <v>127</v>
      </c>
      <c r="D10" t="s">
        <v>128</v>
      </c>
      <c r="E10">
        <f>SUM(Table19[[#This Row],[2025]:[2014]])</f>
        <v>1</v>
      </c>
      <c r="F10" s="10"/>
      <c r="G10" s="10">
        <v>1</v>
      </c>
      <c r="H10" s="10"/>
      <c r="I10" s="12"/>
    </row>
    <row r="11" spans="1:17" hidden="1" x14ac:dyDescent="0.35">
      <c r="A11" t="s">
        <v>119</v>
      </c>
      <c r="B11" t="s">
        <v>126</v>
      </c>
      <c r="C11" t="s">
        <v>129</v>
      </c>
      <c r="D11" t="s">
        <v>130</v>
      </c>
      <c r="E11">
        <f>SUM(Table19[[#This Row],[2025]:[2014]])</f>
        <v>1</v>
      </c>
      <c r="F11" s="10"/>
      <c r="G11" s="10"/>
      <c r="H11" s="10">
        <v>1</v>
      </c>
      <c r="I11" s="12"/>
    </row>
    <row r="12" spans="1:17" hidden="1" x14ac:dyDescent="0.35">
      <c r="A12" t="s">
        <v>119</v>
      </c>
      <c r="B12" t="s">
        <v>131</v>
      </c>
      <c r="C12" t="s">
        <v>132</v>
      </c>
      <c r="D12" t="s">
        <v>133</v>
      </c>
      <c r="E12">
        <f>SUM(Table19[[#This Row],[2025]:[2014]])</f>
        <v>4</v>
      </c>
      <c r="F12" s="10"/>
      <c r="G12" s="10"/>
      <c r="H12" s="10">
        <v>4</v>
      </c>
      <c r="I12" s="12"/>
    </row>
    <row r="13" spans="1:17" hidden="1" x14ac:dyDescent="0.35">
      <c r="A13" t="s">
        <v>119</v>
      </c>
      <c r="B13" t="s">
        <v>134</v>
      </c>
      <c r="C13" t="s">
        <v>135</v>
      </c>
      <c r="D13" t="s">
        <v>136</v>
      </c>
      <c r="E13">
        <f>SUM(Table19[[#This Row],[2025]:[2014]])</f>
        <v>2</v>
      </c>
      <c r="F13" s="10"/>
      <c r="G13" s="10"/>
      <c r="H13" s="10">
        <v>2</v>
      </c>
      <c r="I13" s="12"/>
    </row>
    <row r="14" spans="1:17" hidden="1" x14ac:dyDescent="0.35">
      <c r="A14" t="s">
        <v>119</v>
      </c>
      <c r="B14" t="s">
        <v>134</v>
      </c>
      <c r="C14" t="s">
        <v>137</v>
      </c>
      <c r="D14" t="s">
        <v>138</v>
      </c>
      <c r="E14">
        <f>SUM(Table19[[#This Row],[2025]:[2014]])</f>
        <v>2</v>
      </c>
      <c r="F14" s="10"/>
      <c r="G14" s="10"/>
      <c r="H14" s="10">
        <v>2</v>
      </c>
      <c r="I14" s="12"/>
    </row>
    <row r="15" spans="1:17" hidden="1" x14ac:dyDescent="0.35">
      <c r="A15" t="s">
        <v>119</v>
      </c>
      <c r="B15" t="s">
        <v>139</v>
      </c>
      <c r="C15" t="s">
        <v>140</v>
      </c>
      <c r="D15" t="s">
        <v>141</v>
      </c>
      <c r="E15">
        <f>SUM(Table19[[#This Row],[2025]:[2014]])</f>
        <v>1</v>
      </c>
      <c r="F15" s="10"/>
      <c r="G15" s="10"/>
      <c r="H15" s="10">
        <v>1</v>
      </c>
      <c r="I15" s="12"/>
    </row>
    <row r="16" spans="1:17" hidden="1" x14ac:dyDescent="0.35">
      <c r="A16" t="s">
        <v>119</v>
      </c>
      <c r="B16" t="s">
        <v>139</v>
      </c>
      <c r="C16" t="s">
        <v>142</v>
      </c>
      <c r="D16" t="s">
        <v>143</v>
      </c>
      <c r="E16">
        <f>SUM(Table19[[#This Row],[2025]:[2014]])</f>
        <v>0</v>
      </c>
      <c r="F16" s="10">
        <v>-1</v>
      </c>
      <c r="G16" s="10"/>
      <c r="H16" s="10">
        <v>1</v>
      </c>
      <c r="I16" s="12"/>
    </row>
    <row r="17" spans="1:9" hidden="1" x14ac:dyDescent="0.35">
      <c r="A17" t="s">
        <v>119</v>
      </c>
      <c r="B17" t="s">
        <v>144</v>
      </c>
      <c r="C17" t="s">
        <v>124</v>
      </c>
      <c r="D17" t="s">
        <v>145</v>
      </c>
      <c r="E17">
        <f>SUM(Table19[[#This Row],[2025]:[2014]])</f>
        <v>4</v>
      </c>
      <c r="F17" s="10"/>
      <c r="G17" s="10">
        <v>1</v>
      </c>
      <c r="H17" s="10">
        <v>3</v>
      </c>
      <c r="I17" s="12"/>
    </row>
    <row r="18" spans="1:9" hidden="1" x14ac:dyDescent="0.35">
      <c r="A18" t="s">
        <v>119</v>
      </c>
      <c r="B18" t="s">
        <v>144</v>
      </c>
      <c r="C18" t="s">
        <v>124</v>
      </c>
      <c r="D18" t="s">
        <v>146</v>
      </c>
      <c r="E18">
        <f>SUM(Table19[[#This Row],[2025]:[2014]])</f>
        <v>-1</v>
      </c>
      <c r="F18" s="10"/>
      <c r="G18" s="10"/>
      <c r="H18" s="10">
        <v>-1</v>
      </c>
      <c r="I18" s="12"/>
    </row>
    <row r="19" spans="1:9" hidden="1" x14ac:dyDescent="0.35">
      <c r="A19" t="s">
        <v>119</v>
      </c>
      <c r="B19" t="s">
        <v>144</v>
      </c>
      <c r="C19" t="s">
        <v>124</v>
      </c>
      <c r="D19" t="s">
        <v>147</v>
      </c>
      <c r="E19">
        <f>SUM(Table19[[#This Row],[2025]:[2014]])</f>
        <v>2</v>
      </c>
      <c r="F19" s="10"/>
      <c r="G19" s="10"/>
      <c r="H19" s="10">
        <v>2</v>
      </c>
      <c r="I19" s="12"/>
    </row>
    <row r="20" spans="1:9" hidden="1" x14ac:dyDescent="0.35">
      <c r="A20" t="s">
        <v>119</v>
      </c>
      <c r="B20" t="s">
        <v>144</v>
      </c>
      <c r="C20" t="s">
        <v>124</v>
      </c>
      <c r="D20" t="s">
        <v>148</v>
      </c>
      <c r="E20">
        <f>SUM(Table19[[#This Row],[2025]:[2014]])</f>
        <v>2</v>
      </c>
      <c r="F20" s="10"/>
      <c r="G20" s="10"/>
      <c r="H20" s="10">
        <v>2</v>
      </c>
      <c r="I20" s="12"/>
    </row>
    <row r="21" spans="1:9" hidden="1" x14ac:dyDescent="0.35">
      <c r="A21" t="s">
        <v>119</v>
      </c>
      <c r="B21" t="s">
        <v>144</v>
      </c>
      <c r="C21" t="s">
        <v>124</v>
      </c>
      <c r="D21" t="s">
        <v>149</v>
      </c>
      <c r="E21">
        <f>SUM(Table19[[#This Row],[2025]:[2014]])</f>
        <v>1</v>
      </c>
      <c r="F21" s="10"/>
      <c r="G21" s="10"/>
      <c r="H21" s="10">
        <v>1</v>
      </c>
      <c r="I21" s="12"/>
    </row>
    <row r="22" spans="1:9" hidden="1" x14ac:dyDescent="0.35">
      <c r="A22" t="s">
        <v>119</v>
      </c>
      <c r="B22" t="s">
        <v>144</v>
      </c>
      <c r="C22" t="s">
        <v>124</v>
      </c>
      <c r="D22" t="s">
        <v>150</v>
      </c>
      <c r="E22">
        <f>SUM(Table19[[#This Row],[2025]:[2014]])</f>
        <v>1</v>
      </c>
      <c r="F22" s="10"/>
      <c r="G22" s="10">
        <v>1</v>
      </c>
      <c r="H22" s="10"/>
      <c r="I22" s="12"/>
    </row>
    <row r="23" spans="1:9" hidden="1" x14ac:dyDescent="0.35">
      <c r="A23" t="s">
        <v>119</v>
      </c>
      <c r="B23" t="s">
        <v>144</v>
      </c>
      <c r="C23" t="s">
        <v>151</v>
      </c>
      <c r="D23" t="s">
        <v>152</v>
      </c>
      <c r="E23">
        <f>SUM(Table19[[#This Row],[2025]:[2014]])</f>
        <v>1</v>
      </c>
      <c r="F23" s="10"/>
      <c r="G23" s="10">
        <v>1</v>
      </c>
      <c r="H23" s="10"/>
      <c r="I23" s="12"/>
    </row>
    <row r="24" spans="1:9" hidden="1" x14ac:dyDescent="0.35">
      <c r="A24" t="s">
        <v>119</v>
      </c>
      <c r="B24" t="s">
        <v>144</v>
      </c>
      <c r="C24" t="s">
        <v>153</v>
      </c>
      <c r="D24" t="s">
        <v>154</v>
      </c>
      <c r="E24">
        <f>SUM(Table19[[#This Row],[2025]:[2014]])</f>
        <v>-1</v>
      </c>
      <c r="F24" s="10"/>
      <c r="G24" s="10"/>
      <c r="H24" s="10">
        <v>-1</v>
      </c>
      <c r="I24" s="12"/>
    </row>
    <row r="25" spans="1:9" hidden="1" x14ac:dyDescent="0.35">
      <c r="A25" t="s">
        <v>119</v>
      </c>
      <c r="B25" t="s">
        <v>144</v>
      </c>
      <c r="C25" t="s">
        <v>155</v>
      </c>
      <c r="D25" t="s">
        <v>156</v>
      </c>
      <c r="E25">
        <f>SUM(Table19[[#This Row],[2025]:[2014]])</f>
        <v>1</v>
      </c>
      <c r="F25" s="10"/>
      <c r="G25" s="10">
        <v>-4</v>
      </c>
      <c r="H25" s="10">
        <v>5</v>
      </c>
      <c r="I25" s="12"/>
    </row>
    <row r="26" spans="1:9" hidden="1" x14ac:dyDescent="0.35">
      <c r="A26" t="s">
        <v>119</v>
      </c>
      <c r="B26" t="s">
        <v>144</v>
      </c>
      <c r="C26" t="s">
        <v>157</v>
      </c>
      <c r="D26" t="s">
        <v>158</v>
      </c>
      <c r="E26">
        <f>SUM(Table19[[#This Row],[2025]:[2014]])</f>
        <v>2</v>
      </c>
      <c r="F26" s="10"/>
      <c r="G26" s="10"/>
      <c r="H26" s="10">
        <v>2</v>
      </c>
      <c r="I26" s="12"/>
    </row>
    <row r="27" spans="1:9" hidden="1" x14ac:dyDescent="0.35">
      <c r="A27" t="s">
        <v>119</v>
      </c>
      <c r="B27" t="s">
        <v>144</v>
      </c>
      <c r="C27" t="s">
        <v>159</v>
      </c>
      <c r="D27" t="s">
        <v>160</v>
      </c>
      <c r="E27">
        <f>SUM(Table19[[#This Row],[2025]:[2014]])</f>
        <v>10</v>
      </c>
      <c r="F27" s="10">
        <v>4</v>
      </c>
      <c r="G27" s="10">
        <v>2</v>
      </c>
      <c r="H27" s="10">
        <v>4</v>
      </c>
      <c r="I27" s="12"/>
    </row>
    <row r="28" spans="1:9" hidden="1" x14ac:dyDescent="0.35">
      <c r="A28" t="s">
        <v>119</v>
      </c>
      <c r="B28" t="s">
        <v>144</v>
      </c>
      <c r="C28" t="s">
        <v>161</v>
      </c>
      <c r="D28" t="s">
        <v>162</v>
      </c>
      <c r="E28">
        <f>SUM(Table19[[#This Row],[2025]:[2014]])</f>
        <v>4</v>
      </c>
      <c r="F28" s="10"/>
      <c r="G28" s="10">
        <v>1</v>
      </c>
      <c r="H28" s="10">
        <v>3</v>
      </c>
      <c r="I28" s="12"/>
    </row>
    <row r="29" spans="1:9" hidden="1" x14ac:dyDescent="0.35">
      <c r="A29" t="s">
        <v>119</v>
      </c>
      <c r="B29" t="s">
        <v>163</v>
      </c>
      <c r="C29" t="s">
        <v>164</v>
      </c>
      <c r="D29" t="s">
        <v>165</v>
      </c>
      <c r="E29">
        <f>SUM(Table19[[#This Row],[2025]:[2014]])</f>
        <v>2</v>
      </c>
      <c r="F29" s="10">
        <v>2</v>
      </c>
      <c r="G29" s="10"/>
      <c r="H29" s="10"/>
      <c r="I29" s="12"/>
    </row>
    <row r="30" spans="1:9" hidden="1" x14ac:dyDescent="0.35">
      <c r="A30" t="s">
        <v>119</v>
      </c>
      <c r="B30" t="s">
        <v>166</v>
      </c>
      <c r="C30" t="s">
        <v>167</v>
      </c>
      <c r="D30" t="s">
        <v>168</v>
      </c>
      <c r="E30">
        <f>SUM(Table19[[#This Row],[2025]:[2014]])</f>
        <v>1</v>
      </c>
      <c r="F30" s="10"/>
      <c r="G30" s="10"/>
      <c r="H30" s="10">
        <v>1</v>
      </c>
      <c r="I30" s="12"/>
    </row>
    <row r="31" spans="1:9" hidden="1" x14ac:dyDescent="0.35">
      <c r="A31" t="s">
        <v>119</v>
      </c>
      <c r="B31" t="s">
        <v>169</v>
      </c>
      <c r="C31" t="s">
        <v>124</v>
      </c>
      <c r="D31" t="s">
        <v>170</v>
      </c>
      <c r="E31">
        <f>SUM(Table19[[#This Row],[2025]:[2014]])</f>
        <v>-26</v>
      </c>
      <c r="F31" s="10"/>
      <c r="G31" s="10">
        <v>-4</v>
      </c>
      <c r="H31" s="10">
        <v>-22</v>
      </c>
      <c r="I31" s="12"/>
    </row>
    <row r="32" spans="1:9" hidden="1" x14ac:dyDescent="0.35">
      <c r="A32" t="s">
        <v>119</v>
      </c>
      <c r="B32" t="s">
        <v>169</v>
      </c>
      <c r="C32" t="s">
        <v>124</v>
      </c>
      <c r="D32" t="s">
        <v>171</v>
      </c>
      <c r="E32">
        <f>SUM(Table19[[#This Row],[2025]:[2014]])</f>
        <v>1</v>
      </c>
      <c r="F32" s="10"/>
      <c r="G32" s="10">
        <v>1</v>
      </c>
      <c r="H32" s="10"/>
      <c r="I32" s="12"/>
    </row>
    <row r="33" spans="1:9" hidden="1" x14ac:dyDescent="0.35">
      <c r="A33" t="s">
        <v>119</v>
      </c>
      <c r="B33" t="s">
        <v>172</v>
      </c>
      <c r="C33" t="s">
        <v>173</v>
      </c>
      <c r="D33" t="s">
        <v>174</v>
      </c>
      <c r="E33">
        <f>SUM(Table19[[#This Row],[2025]:[2014]])</f>
        <v>1</v>
      </c>
      <c r="F33" s="10"/>
      <c r="G33" s="10"/>
      <c r="H33" s="10">
        <v>1</v>
      </c>
      <c r="I33" s="12"/>
    </row>
    <row r="34" spans="1:9" hidden="1" x14ac:dyDescent="0.35">
      <c r="A34" t="s">
        <v>119</v>
      </c>
      <c r="B34" t="s">
        <v>175</v>
      </c>
      <c r="C34" t="s">
        <v>124</v>
      </c>
      <c r="D34" t="s">
        <v>176</v>
      </c>
      <c r="E34">
        <f>SUM(Table19[[#This Row],[2025]:[2014]])</f>
        <v>4</v>
      </c>
      <c r="F34" s="10"/>
      <c r="G34" s="10"/>
      <c r="H34" s="10">
        <v>4</v>
      </c>
      <c r="I34" s="12"/>
    </row>
    <row r="35" spans="1:9" hidden="1" x14ac:dyDescent="0.35">
      <c r="A35" t="s">
        <v>119</v>
      </c>
      <c r="B35" t="s">
        <v>175</v>
      </c>
      <c r="C35" t="s">
        <v>124</v>
      </c>
      <c r="D35" t="s">
        <v>177</v>
      </c>
      <c r="E35">
        <f>SUM(Table19[[#This Row],[2025]:[2014]])</f>
        <v>2</v>
      </c>
      <c r="F35" s="10"/>
      <c r="G35" s="10"/>
      <c r="H35" s="10">
        <v>2</v>
      </c>
      <c r="I35" s="12"/>
    </row>
    <row r="36" spans="1:9" hidden="1" x14ac:dyDescent="0.35">
      <c r="A36" t="s">
        <v>119</v>
      </c>
      <c r="B36" t="s">
        <v>175</v>
      </c>
      <c r="C36" t="s">
        <v>124</v>
      </c>
      <c r="D36" t="s">
        <v>178</v>
      </c>
      <c r="E36">
        <f>SUM(Table19[[#This Row],[2025]:[2014]])</f>
        <v>39</v>
      </c>
      <c r="F36" s="10"/>
      <c r="G36" s="10">
        <v>4</v>
      </c>
      <c r="H36" s="10">
        <v>35</v>
      </c>
      <c r="I36" s="12"/>
    </row>
    <row r="37" spans="1:9" hidden="1" x14ac:dyDescent="0.35">
      <c r="A37" t="s">
        <v>119</v>
      </c>
      <c r="B37" t="s">
        <v>175</v>
      </c>
      <c r="C37" t="s">
        <v>124</v>
      </c>
      <c r="D37" t="s">
        <v>179</v>
      </c>
      <c r="E37">
        <f>SUM(Table19[[#This Row],[2025]:[2014]])</f>
        <v>5</v>
      </c>
      <c r="F37" s="10"/>
      <c r="G37" s="10"/>
      <c r="H37" s="10">
        <v>5</v>
      </c>
      <c r="I37" s="12"/>
    </row>
    <row r="38" spans="1:9" hidden="1" x14ac:dyDescent="0.35">
      <c r="A38" t="s">
        <v>119</v>
      </c>
      <c r="B38" t="s">
        <v>180</v>
      </c>
      <c r="C38" t="s">
        <v>181</v>
      </c>
      <c r="D38" t="s">
        <v>182</v>
      </c>
      <c r="E38">
        <f>SUM(Table19[[#This Row],[2025]:[2014]])</f>
        <v>3</v>
      </c>
      <c r="F38" s="10"/>
      <c r="G38" s="10"/>
      <c r="H38" s="10">
        <v>3</v>
      </c>
      <c r="I38" s="12"/>
    </row>
    <row r="39" spans="1:9" hidden="1" x14ac:dyDescent="0.35">
      <c r="A39" t="s">
        <v>119</v>
      </c>
      <c r="B39" t="s">
        <v>183</v>
      </c>
      <c r="C39" t="s">
        <v>184</v>
      </c>
      <c r="D39" t="s">
        <v>185</v>
      </c>
      <c r="E39">
        <f>SUM(Table19[[#This Row],[2025]:[2014]])</f>
        <v>1</v>
      </c>
      <c r="F39" s="10"/>
      <c r="G39" s="10">
        <v>1</v>
      </c>
      <c r="H39" s="10"/>
      <c r="I39" s="12"/>
    </row>
    <row r="40" spans="1:9" hidden="1" x14ac:dyDescent="0.35">
      <c r="A40" t="s">
        <v>119</v>
      </c>
      <c r="B40" t="s">
        <v>183</v>
      </c>
      <c r="C40" t="s">
        <v>186</v>
      </c>
      <c r="D40" t="s">
        <v>187</v>
      </c>
      <c r="E40">
        <f>SUM(Table19[[#This Row],[2025]:[2014]])</f>
        <v>51</v>
      </c>
      <c r="F40" s="10"/>
      <c r="G40" s="10"/>
      <c r="H40" s="10">
        <v>51</v>
      </c>
      <c r="I40" s="12"/>
    </row>
    <row r="41" spans="1:9" hidden="1" x14ac:dyDescent="0.35">
      <c r="A41" t="s">
        <v>119</v>
      </c>
      <c r="B41" t="s">
        <v>188</v>
      </c>
      <c r="C41" t="s">
        <v>189</v>
      </c>
      <c r="D41" t="s">
        <v>190</v>
      </c>
      <c r="E41">
        <f>SUM(Table19[[#This Row],[2025]:[2014]])</f>
        <v>1</v>
      </c>
      <c r="F41" s="10"/>
      <c r="G41" s="10"/>
      <c r="H41" s="10">
        <v>1</v>
      </c>
      <c r="I41" s="12"/>
    </row>
    <row r="42" spans="1:9" hidden="1" x14ac:dyDescent="0.35">
      <c r="A42" t="s">
        <v>119</v>
      </c>
      <c r="B42" t="s">
        <v>191</v>
      </c>
      <c r="C42" t="s">
        <v>192</v>
      </c>
      <c r="D42" t="s">
        <v>193</v>
      </c>
      <c r="E42">
        <f>SUM(Table19[[#This Row],[2025]:[2014]])</f>
        <v>2</v>
      </c>
      <c r="F42" s="10">
        <v>2</v>
      </c>
      <c r="G42" s="10"/>
      <c r="H42" s="10"/>
      <c r="I42" s="12"/>
    </row>
    <row r="43" spans="1:9" hidden="1" x14ac:dyDescent="0.35">
      <c r="A43" t="s">
        <v>119</v>
      </c>
      <c r="B43" t="s">
        <v>194</v>
      </c>
      <c r="C43" t="s">
        <v>195</v>
      </c>
      <c r="D43" t="s">
        <v>196</v>
      </c>
      <c r="E43">
        <f>SUM(Table19[[#This Row],[2025]:[2014]])</f>
        <v>2</v>
      </c>
      <c r="F43" s="10"/>
      <c r="G43" s="10">
        <v>1</v>
      </c>
      <c r="H43" s="10">
        <v>1</v>
      </c>
      <c r="I43" s="12"/>
    </row>
    <row r="44" spans="1:9" hidden="1" x14ac:dyDescent="0.35">
      <c r="A44" t="s">
        <v>119</v>
      </c>
      <c r="B44" t="s">
        <v>197</v>
      </c>
      <c r="C44" t="s">
        <v>198</v>
      </c>
      <c r="D44" t="s">
        <v>199</v>
      </c>
      <c r="E44">
        <f>SUM(Table19[[#This Row],[2025]:[2014]])</f>
        <v>2</v>
      </c>
      <c r="F44" s="10"/>
      <c r="G44" s="10"/>
      <c r="H44" s="10">
        <v>2</v>
      </c>
      <c r="I44" s="12"/>
    </row>
    <row r="45" spans="1:9" hidden="1" x14ac:dyDescent="0.35">
      <c r="A45" t="s">
        <v>119</v>
      </c>
      <c r="B45" t="s">
        <v>200</v>
      </c>
      <c r="C45" t="s">
        <v>201</v>
      </c>
      <c r="D45" t="s">
        <v>202</v>
      </c>
      <c r="E45">
        <f>SUM(Table19[[#This Row],[2025]:[2014]])</f>
        <v>1</v>
      </c>
      <c r="F45" s="10"/>
      <c r="G45" s="10"/>
      <c r="H45" s="10">
        <v>1</v>
      </c>
      <c r="I45" s="12"/>
    </row>
    <row r="46" spans="1:9" hidden="1" x14ac:dyDescent="0.35">
      <c r="A46" t="s">
        <v>119</v>
      </c>
      <c r="B46" t="s">
        <v>200</v>
      </c>
      <c r="C46" t="s">
        <v>203</v>
      </c>
      <c r="D46" t="s">
        <v>204</v>
      </c>
      <c r="E46">
        <f>SUM(Table19[[#This Row],[2025]:[2014]])</f>
        <v>2</v>
      </c>
      <c r="F46" s="10"/>
      <c r="G46" s="10"/>
      <c r="H46" s="10">
        <v>2</v>
      </c>
      <c r="I46" s="12">
        <v>0</v>
      </c>
    </row>
    <row r="47" spans="1:9" hidden="1" x14ac:dyDescent="0.35">
      <c r="A47" t="s">
        <v>119</v>
      </c>
      <c r="B47" t="s">
        <v>205</v>
      </c>
      <c r="C47" t="s">
        <v>124</v>
      </c>
      <c r="D47" t="s">
        <v>206</v>
      </c>
      <c r="E47">
        <f>SUM(Table19[[#This Row],[2025]:[2014]])</f>
        <v>484</v>
      </c>
      <c r="F47" s="10">
        <v>150</v>
      </c>
      <c r="G47" s="10">
        <v>123</v>
      </c>
      <c r="H47" s="10">
        <v>211</v>
      </c>
      <c r="I47" s="12"/>
    </row>
    <row r="48" spans="1:9" hidden="1" x14ac:dyDescent="0.35">
      <c r="A48" t="s">
        <v>119</v>
      </c>
      <c r="B48" t="s">
        <v>205</v>
      </c>
      <c r="C48" t="s">
        <v>124</v>
      </c>
      <c r="D48" t="s">
        <v>207</v>
      </c>
      <c r="E48">
        <f>SUM(Table19[[#This Row],[2025]:[2014]])</f>
        <v>1</v>
      </c>
      <c r="F48" s="10">
        <v>1</v>
      </c>
      <c r="G48" s="10">
        <v>-2</v>
      </c>
      <c r="H48" s="10">
        <v>2</v>
      </c>
      <c r="I48" s="12"/>
    </row>
    <row r="49" spans="1:9" hidden="1" x14ac:dyDescent="0.35">
      <c r="A49" t="s">
        <v>119</v>
      </c>
      <c r="B49" t="s">
        <v>205</v>
      </c>
      <c r="C49" t="s">
        <v>124</v>
      </c>
      <c r="D49" t="s">
        <v>208</v>
      </c>
      <c r="E49">
        <f>SUM(Table19[[#This Row],[2025]:[2014]])</f>
        <v>18</v>
      </c>
      <c r="F49" s="10"/>
      <c r="G49" s="10"/>
      <c r="H49" s="10">
        <v>18</v>
      </c>
      <c r="I49" s="12"/>
    </row>
    <row r="50" spans="1:9" hidden="1" x14ac:dyDescent="0.35">
      <c r="A50" t="s">
        <v>119</v>
      </c>
      <c r="B50" t="s">
        <v>205</v>
      </c>
      <c r="C50" t="s">
        <v>209</v>
      </c>
      <c r="D50" t="s">
        <v>210</v>
      </c>
      <c r="E50">
        <f>SUM(Table19[[#This Row],[2025]:[2014]])</f>
        <v>15</v>
      </c>
      <c r="F50" s="10"/>
      <c r="G50" s="10"/>
      <c r="H50" s="10">
        <v>15</v>
      </c>
      <c r="I50" s="12"/>
    </row>
    <row r="51" spans="1:9" hidden="1" x14ac:dyDescent="0.35">
      <c r="A51" t="s">
        <v>119</v>
      </c>
      <c r="B51" t="s">
        <v>205</v>
      </c>
      <c r="C51" t="s">
        <v>211</v>
      </c>
      <c r="D51" t="s">
        <v>212</v>
      </c>
      <c r="E51">
        <f>SUM(Table19[[#This Row],[2025]:[2014]])</f>
        <v>1</v>
      </c>
      <c r="F51" s="10"/>
      <c r="G51" s="10">
        <v>1</v>
      </c>
      <c r="H51" s="10"/>
      <c r="I51" s="12"/>
    </row>
    <row r="52" spans="1:9" hidden="1" x14ac:dyDescent="0.35">
      <c r="A52" t="s">
        <v>119</v>
      </c>
      <c r="B52" t="s">
        <v>205</v>
      </c>
      <c r="C52" t="s">
        <v>213</v>
      </c>
      <c r="D52" t="s">
        <v>214</v>
      </c>
      <c r="E52">
        <f>SUM(Table19[[#This Row],[2025]:[2014]])</f>
        <v>3</v>
      </c>
      <c r="F52" s="10">
        <v>3</v>
      </c>
      <c r="G52" s="10"/>
      <c r="H52" s="10"/>
      <c r="I52" s="12"/>
    </row>
    <row r="53" spans="1:9" hidden="1" x14ac:dyDescent="0.35">
      <c r="A53" t="s">
        <v>119</v>
      </c>
      <c r="B53" t="s">
        <v>205</v>
      </c>
      <c r="C53" t="s">
        <v>215</v>
      </c>
      <c r="D53" t="s">
        <v>216</v>
      </c>
      <c r="E53">
        <f>SUM(Table19[[#This Row],[2025]:[2014]])</f>
        <v>1</v>
      </c>
      <c r="F53" s="10"/>
      <c r="G53" s="10">
        <v>1</v>
      </c>
      <c r="H53" s="10"/>
      <c r="I53" s="12"/>
    </row>
    <row r="54" spans="1:9" hidden="1" x14ac:dyDescent="0.35">
      <c r="A54" t="s">
        <v>119</v>
      </c>
      <c r="B54" t="s">
        <v>205</v>
      </c>
      <c r="C54" t="s">
        <v>217</v>
      </c>
      <c r="D54" t="s">
        <v>218</v>
      </c>
      <c r="E54">
        <f>SUM(Table19[[#This Row],[2025]:[2014]])</f>
        <v>83</v>
      </c>
      <c r="F54" s="10">
        <v>13</v>
      </c>
      <c r="G54" s="10">
        <v>26</v>
      </c>
      <c r="H54" s="10">
        <v>44</v>
      </c>
      <c r="I54" s="12"/>
    </row>
    <row r="55" spans="1:9" hidden="1" x14ac:dyDescent="0.35">
      <c r="A55" t="s">
        <v>119</v>
      </c>
      <c r="B55" t="s">
        <v>205</v>
      </c>
      <c r="C55" t="s">
        <v>219</v>
      </c>
      <c r="D55" t="s">
        <v>220</v>
      </c>
      <c r="E55">
        <f>SUM(Table19[[#This Row],[2025]:[2014]])</f>
        <v>2</v>
      </c>
      <c r="F55" s="10"/>
      <c r="G55" s="10">
        <v>2</v>
      </c>
      <c r="H55" s="10"/>
      <c r="I55" s="12"/>
    </row>
    <row r="56" spans="1:9" hidden="1" x14ac:dyDescent="0.35">
      <c r="A56" t="s">
        <v>119</v>
      </c>
      <c r="B56" t="s">
        <v>205</v>
      </c>
      <c r="C56" t="s">
        <v>221</v>
      </c>
      <c r="D56" t="s">
        <v>222</v>
      </c>
      <c r="E56">
        <f>SUM(Table19[[#This Row],[2025]:[2014]])</f>
        <v>1</v>
      </c>
      <c r="F56" s="10"/>
      <c r="G56" s="10"/>
      <c r="H56" s="10">
        <v>1</v>
      </c>
      <c r="I56" s="12"/>
    </row>
    <row r="57" spans="1:9" hidden="1" x14ac:dyDescent="0.35">
      <c r="A57" t="s">
        <v>119</v>
      </c>
      <c r="B57" t="s">
        <v>205</v>
      </c>
      <c r="C57" t="s">
        <v>223</v>
      </c>
      <c r="D57" t="s">
        <v>224</v>
      </c>
      <c r="E57">
        <f>SUM(Table19[[#This Row],[2025]:[2014]])</f>
        <v>9</v>
      </c>
      <c r="F57" s="10">
        <v>2</v>
      </c>
      <c r="G57" s="10">
        <v>5</v>
      </c>
      <c r="H57" s="10">
        <v>2</v>
      </c>
      <c r="I57" s="12"/>
    </row>
    <row r="58" spans="1:9" hidden="1" x14ac:dyDescent="0.35">
      <c r="A58" t="s">
        <v>119</v>
      </c>
      <c r="B58" t="s">
        <v>205</v>
      </c>
      <c r="C58" t="s">
        <v>225</v>
      </c>
      <c r="D58" t="s">
        <v>226</v>
      </c>
      <c r="E58">
        <f>SUM(Table19[[#This Row],[2025]:[2014]])</f>
        <v>2</v>
      </c>
      <c r="F58" s="10"/>
      <c r="G58" s="10"/>
      <c r="H58" s="10">
        <v>2</v>
      </c>
      <c r="I58" s="12"/>
    </row>
    <row r="59" spans="1:9" hidden="1" x14ac:dyDescent="0.35">
      <c r="A59" t="s">
        <v>119</v>
      </c>
      <c r="B59" t="s">
        <v>205</v>
      </c>
      <c r="C59" t="s">
        <v>227</v>
      </c>
      <c r="D59" t="s">
        <v>228</v>
      </c>
      <c r="E59">
        <f>SUM(Table19[[#This Row],[2025]:[2014]])</f>
        <v>1</v>
      </c>
      <c r="F59" s="10">
        <v>1</v>
      </c>
      <c r="G59" s="10"/>
      <c r="H59" s="10"/>
      <c r="I59" s="12"/>
    </row>
    <row r="60" spans="1:9" hidden="1" x14ac:dyDescent="0.35">
      <c r="A60" t="s">
        <v>119</v>
      </c>
      <c r="B60" t="s">
        <v>205</v>
      </c>
      <c r="C60" t="s">
        <v>229</v>
      </c>
      <c r="D60" t="s">
        <v>230</v>
      </c>
      <c r="E60">
        <f>SUM(Table19[[#This Row],[2025]:[2014]])</f>
        <v>3</v>
      </c>
      <c r="F60" s="10"/>
      <c r="G60" s="10"/>
      <c r="H60" s="10">
        <v>3</v>
      </c>
      <c r="I60" s="12"/>
    </row>
    <row r="61" spans="1:9" hidden="1" x14ac:dyDescent="0.35">
      <c r="A61" t="s">
        <v>119</v>
      </c>
      <c r="B61" t="s">
        <v>205</v>
      </c>
      <c r="C61" t="s">
        <v>231</v>
      </c>
      <c r="D61" t="s">
        <v>232</v>
      </c>
      <c r="E61">
        <f>SUM(Table19[[#This Row],[2025]:[2014]])</f>
        <v>1</v>
      </c>
      <c r="F61" s="10"/>
      <c r="G61" s="10">
        <v>1</v>
      </c>
      <c r="H61" s="10"/>
      <c r="I61" s="12"/>
    </row>
    <row r="62" spans="1:9" hidden="1" x14ac:dyDescent="0.35">
      <c r="A62" t="s">
        <v>119</v>
      </c>
      <c r="B62" t="s">
        <v>205</v>
      </c>
      <c r="C62" t="s">
        <v>233</v>
      </c>
      <c r="D62" t="s">
        <v>234</v>
      </c>
      <c r="E62">
        <f>SUM(Table19[[#This Row],[2025]:[2014]])</f>
        <v>63</v>
      </c>
      <c r="F62" s="10">
        <v>2</v>
      </c>
      <c r="G62" s="10">
        <v>9</v>
      </c>
      <c r="H62" s="10">
        <v>52</v>
      </c>
      <c r="I62" s="12"/>
    </row>
    <row r="63" spans="1:9" hidden="1" x14ac:dyDescent="0.35">
      <c r="A63" t="s">
        <v>119</v>
      </c>
      <c r="B63" t="s">
        <v>205</v>
      </c>
      <c r="C63" t="s">
        <v>235</v>
      </c>
      <c r="D63" t="s">
        <v>236</v>
      </c>
      <c r="E63">
        <f>SUM(Table19[[#This Row],[2025]:[2014]])</f>
        <v>1</v>
      </c>
      <c r="F63" s="10"/>
      <c r="G63" s="10"/>
      <c r="H63" s="10">
        <v>1</v>
      </c>
      <c r="I63" s="12"/>
    </row>
    <row r="64" spans="1:9" hidden="1" x14ac:dyDescent="0.35">
      <c r="A64" t="s">
        <v>119</v>
      </c>
      <c r="B64" t="s">
        <v>205</v>
      </c>
      <c r="C64" t="s">
        <v>237</v>
      </c>
      <c r="D64" t="s">
        <v>238</v>
      </c>
      <c r="E64">
        <f>SUM(Table19[[#This Row],[2025]:[2014]])</f>
        <v>6</v>
      </c>
      <c r="F64" s="10">
        <v>-2</v>
      </c>
      <c r="G64" s="10">
        <v>4</v>
      </c>
      <c r="H64" s="10">
        <v>4</v>
      </c>
      <c r="I64" s="12"/>
    </row>
    <row r="65" spans="1:17" hidden="1" x14ac:dyDescent="0.35">
      <c r="A65" t="s">
        <v>239</v>
      </c>
      <c r="B65" t="s">
        <v>240</v>
      </c>
      <c r="C65" t="s">
        <v>241</v>
      </c>
      <c r="D65" t="s">
        <v>242</v>
      </c>
      <c r="E65">
        <f>SUM(Table19[[#This Row],[2025]:[2014]])</f>
        <v>1</v>
      </c>
      <c r="F65" s="10"/>
      <c r="G65" s="10">
        <v>1</v>
      </c>
      <c r="H65" s="10"/>
      <c r="I65" s="10"/>
      <c r="J65"/>
      <c r="K65"/>
      <c r="L65"/>
      <c r="M65"/>
      <c r="N65"/>
      <c r="O65"/>
      <c r="P65"/>
      <c r="Q65"/>
    </row>
    <row r="66" spans="1:17" hidden="1" x14ac:dyDescent="0.35">
      <c r="A66" t="s">
        <v>239</v>
      </c>
      <c r="B66" t="s">
        <v>123</v>
      </c>
      <c r="C66" t="s">
        <v>124</v>
      </c>
      <c r="D66" t="s">
        <v>125</v>
      </c>
      <c r="E66">
        <f>SUM(Table19[[#This Row],[2025]:[2014]])</f>
        <v>2</v>
      </c>
      <c r="F66" s="10"/>
      <c r="G66" s="10"/>
      <c r="H66" s="10"/>
      <c r="I66" s="10">
        <v>2</v>
      </c>
      <c r="J66"/>
      <c r="K66"/>
      <c r="L66"/>
      <c r="M66"/>
      <c r="N66"/>
      <c r="O66"/>
      <c r="P66"/>
      <c r="Q66"/>
    </row>
    <row r="67" spans="1:17" hidden="1" x14ac:dyDescent="0.35">
      <c r="A67" t="s">
        <v>239</v>
      </c>
      <c r="B67" t="s">
        <v>126</v>
      </c>
      <c r="C67" t="s">
        <v>127</v>
      </c>
      <c r="D67" t="s">
        <v>128</v>
      </c>
      <c r="E67">
        <f>SUM(Table19[[#This Row],[2025]:[2014]])</f>
        <v>22</v>
      </c>
      <c r="F67" s="10">
        <v>3</v>
      </c>
      <c r="G67" s="10">
        <v>7</v>
      </c>
      <c r="H67" s="10">
        <v>8</v>
      </c>
      <c r="I67" s="10">
        <v>4</v>
      </c>
      <c r="J67"/>
      <c r="K67"/>
      <c r="L67"/>
      <c r="M67"/>
      <c r="N67"/>
      <c r="O67"/>
      <c r="P67"/>
      <c r="Q67"/>
    </row>
    <row r="68" spans="1:17" hidden="1" x14ac:dyDescent="0.35">
      <c r="A68" t="s">
        <v>239</v>
      </c>
      <c r="B68" t="s">
        <v>243</v>
      </c>
      <c r="C68" t="s">
        <v>244</v>
      </c>
      <c r="D68" t="s">
        <v>245</v>
      </c>
      <c r="E68">
        <f>SUM(Table19[[#This Row],[2025]:[2014]])</f>
        <v>4</v>
      </c>
      <c r="F68" s="10"/>
      <c r="G68" s="10">
        <v>4</v>
      </c>
      <c r="H68" s="10"/>
      <c r="I68" s="10"/>
      <c r="J68"/>
      <c r="K68"/>
      <c r="L68"/>
      <c r="M68"/>
      <c r="N68"/>
      <c r="O68"/>
      <c r="P68"/>
      <c r="Q68"/>
    </row>
    <row r="69" spans="1:17" hidden="1" x14ac:dyDescent="0.35">
      <c r="A69" t="s">
        <v>239</v>
      </c>
      <c r="B69" t="s">
        <v>139</v>
      </c>
      <c r="C69" t="s">
        <v>142</v>
      </c>
      <c r="D69" t="s">
        <v>143</v>
      </c>
      <c r="E69">
        <f>SUM(Table19[[#This Row],[2025]:[2014]])</f>
        <v>0</v>
      </c>
      <c r="F69" s="10"/>
      <c r="G69" s="10"/>
      <c r="H69" s="10">
        <v>-1</v>
      </c>
      <c r="I69" s="10">
        <v>1</v>
      </c>
      <c r="J69"/>
      <c r="K69"/>
      <c r="L69"/>
      <c r="M69"/>
      <c r="N69"/>
      <c r="O69"/>
      <c r="P69"/>
      <c r="Q69"/>
    </row>
    <row r="70" spans="1:17" hidden="1" x14ac:dyDescent="0.35">
      <c r="A70" t="s">
        <v>239</v>
      </c>
      <c r="B70" t="s">
        <v>144</v>
      </c>
      <c r="C70" t="s">
        <v>124</v>
      </c>
      <c r="D70" t="s">
        <v>145</v>
      </c>
      <c r="E70">
        <f>SUM(Table19[[#This Row],[2025]:[2014]])</f>
        <v>5</v>
      </c>
      <c r="F70" s="10"/>
      <c r="G70" s="10"/>
      <c r="H70" s="10">
        <v>5</v>
      </c>
      <c r="I70" s="10"/>
      <c r="J70"/>
      <c r="K70"/>
      <c r="L70"/>
      <c r="M70"/>
      <c r="N70"/>
      <c r="O70"/>
      <c r="P70"/>
      <c r="Q70"/>
    </row>
    <row r="71" spans="1:17" hidden="1" x14ac:dyDescent="0.35">
      <c r="A71" t="s">
        <v>239</v>
      </c>
      <c r="B71" t="s">
        <v>144</v>
      </c>
      <c r="C71" t="s">
        <v>124</v>
      </c>
      <c r="D71" t="s">
        <v>246</v>
      </c>
      <c r="E71">
        <f>SUM(Table19[[#This Row],[2025]:[2014]])</f>
        <v>5</v>
      </c>
      <c r="F71" s="10"/>
      <c r="G71" s="10"/>
      <c r="H71" s="10"/>
      <c r="I71" s="10">
        <v>5</v>
      </c>
      <c r="J71"/>
      <c r="K71"/>
      <c r="L71"/>
      <c r="M71"/>
      <c r="N71"/>
      <c r="O71"/>
      <c r="P71"/>
      <c r="Q71"/>
    </row>
    <row r="72" spans="1:17" hidden="1" x14ac:dyDescent="0.35">
      <c r="A72" t="s">
        <v>239</v>
      </c>
      <c r="B72" t="s">
        <v>144</v>
      </c>
      <c r="C72" t="s">
        <v>124</v>
      </c>
      <c r="D72" t="s">
        <v>146</v>
      </c>
      <c r="E72">
        <f>SUM(Table19[[#This Row],[2025]:[2014]])</f>
        <v>-7</v>
      </c>
      <c r="F72" s="10"/>
      <c r="G72" s="10"/>
      <c r="H72" s="10">
        <v>-4</v>
      </c>
      <c r="I72" s="10">
        <v>-3</v>
      </c>
      <c r="J72"/>
      <c r="K72"/>
      <c r="L72"/>
      <c r="M72"/>
      <c r="N72"/>
      <c r="O72"/>
      <c r="P72"/>
      <c r="Q72"/>
    </row>
    <row r="73" spans="1:17" hidden="1" x14ac:dyDescent="0.35">
      <c r="A73" t="s">
        <v>239</v>
      </c>
      <c r="B73" t="s">
        <v>144</v>
      </c>
      <c r="C73" t="s">
        <v>124</v>
      </c>
      <c r="D73" t="s">
        <v>247</v>
      </c>
      <c r="E73">
        <f>SUM(Table19[[#This Row],[2025]:[2014]])</f>
        <v>8</v>
      </c>
      <c r="F73" s="10"/>
      <c r="G73" s="10"/>
      <c r="H73" s="10"/>
      <c r="I73" s="10">
        <v>8</v>
      </c>
      <c r="J73"/>
      <c r="K73"/>
      <c r="L73"/>
      <c r="M73"/>
      <c r="N73"/>
      <c r="O73"/>
      <c r="P73"/>
      <c r="Q73"/>
    </row>
    <row r="74" spans="1:17" hidden="1" x14ac:dyDescent="0.35">
      <c r="A74" t="s">
        <v>239</v>
      </c>
      <c r="B74" t="s">
        <v>144</v>
      </c>
      <c r="C74" t="s">
        <v>124</v>
      </c>
      <c r="D74" t="s">
        <v>147</v>
      </c>
      <c r="E74">
        <f>SUM(Table19[[#This Row],[2025]:[2014]])</f>
        <v>2</v>
      </c>
      <c r="F74" s="10"/>
      <c r="G74" s="10"/>
      <c r="H74" s="10">
        <v>2</v>
      </c>
      <c r="I74" s="10"/>
      <c r="J74"/>
      <c r="K74"/>
      <c r="L74"/>
      <c r="M74"/>
      <c r="N74"/>
      <c r="O74"/>
      <c r="P74"/>
      <c r="Q74"/>
    </row>
    <row r="75" spans="1:17" hidden="1" x14ac:dyDescent="0.35">
      <c r="A75" t="s">
        <v>239</v>
      </c>
      <c r="B75" t="s">
        <v>144</v>
      </c>
      <c r="C75" t="s">
        <v>124</v>
      </c>
      <c r="D75" t="s">
        <v>148</v>
      </c>
      <c r="E75">
        <f>SUM(Table19[[#This Row],[2025]:[2014]])</f>
        <v>9</v>
      </c>
      <c r="F75" s="10"/>
      <c r="G75" s="10"/>
      <c r="H75" s="10">
        <v>5</v>
      </c>
      <c r="I75" s="10">
        <v>4</v>
      </c>
      <c r="J75"/>
      <c r="K75"/>
      <c r="L75"/>
      <c r="M75"/>
      <c r="N75"/>
      <c r="O75"/>
      <c r="P75"/>
      <c r="Q75"/>
    </row>
    <row r="76" spans="1:17" hidden="1" x14ac:dyDescent="0.35">
      <c r="A76" t="s">
        <v>239</v>
      </c>
      <c r="B76" t="s">
        <v>144</v>
      </c>
      <c r="C76" t="s">
        <v>151</v>
      </c>
      <c r="D76" t="s">
        <v>152</v>
      </c>
      <c r="E76">
        <f>SUM(Table19[[#This Row],[2025]:[2014]])</f>
        <v>1</v>
      </c>
      <c r="F76" s="10"/>
      <c r="G76" s="10"/>
      <c r="H76" s="10">
        <v>1</v>
      </c>
      <c r="I76" s="10"/>
      <c r="J76"/>
      <c r="K76"/>
      <c r="L76"/>
      <c r="M76"/>
      <c r="N76"/>
      <c r="O76"/>
      <c r="P76"/>
      <c r="Q76"/>
    </row>
    <row r="77" spans="1:17" hidden="1" x14ac:dyDescent="0.35">
      <c r="A77" t="s">
        <v>239</v>
      </c>
      <c r="B77" t="s">
        <v>144</v>
      </c>
      <c r="C77" t="s">
        <v>248</v>
      </c>
      <c r="D77" t="s">
        <v>249</v>
      </c>
      <c r="E77">
        <f>SUM(Table19[[#This Row],[2025]:[2014]])</f>
        <v>1</v>
      </c>
      <c r="F77" s="10"/>
      <c r="G77" s="10"/>
      <c r="H77" s="10">
        <v>1</v>
      </c>
      <c r="I77" s="10"/>
      <c r="J77"/>
      <c r="K77"/>
      <c r="L77"/>
      <c r="M77"/>
      <c r="N77"/>
      <c r="O77"/>
      <c r="P77"/>
      <c r="Q77"/>
    </row>
    <row r="78" spans="1:17" hidden="1" x14ac:dyDescent="0.35">
      <c r="A78" t="s">
        <v>239</v>
      </c>
      <c r="B78" t="s">
        <v>144</v>
      </c>
      <c r="C78" t="s">
        <v>250</v>
      </c>
      <c r="D78" t="s">
        <v>251</v>
      </c>
      <c r="E78">
        <f>SUM(Table19[[#This Row],[2025]:[2014]])</f>
        <v>3</v>
      </c>
      <c r="F78" s="10"/>
      <c r="G78" s="10">
        <v>1</v>
      </c>
      <c r="H78" s="10">
        <v>1</v>
      </c>
      <c r="I78" s="10">
        <v>1</v>
      </c>
      <c r="J78"/>
      <c r="K78"/>
      <c r="L78"/>
      <c r="M78"/>
      <c r="N78"/>
      <c r="O78"/>
      <c r="P78"/>
      <c r="Q78"/>
    </row>
    <row r="79" spans="1:17" hidden="1" x14ac:dyDescent="0.35">
      <c r="A79" t="s">
        <v>239</v>
      </c>
      <c r="B79" t="s">
        <v>144</v>
      </c>
      <c r="C79" t="s">
        <v>252</v>
      </c>
      <c r="D79" t="s">
        <v>253</v>
      </c>
      <c r="E79">
        <f>SUM(Table19[[#This Row],[2025]:[2014]])</f>
        <v>1</v>
      </c>
      <c r="F79" s="10"/>
      <c r="G79" s="10"/>
      <c r="H79" s="10"/>
      <c r="I79" s="10">
        <v>1</v>
      </c>
      <c r="J79"/>
      <c r="K79"/>
      <c r="L79"/>
      <c r="M79"/>
      <c r="N79"/>
      <c r="O79"/>
      <c r="P79"/>
      <c r="Q79"/>
    </row>
    <row r="80" spans="1:17" hidden="1" x14ac:dyDescent="0.35">
      <c r="A80" t="s">
        <v>239</v>
      </c>
      <c r="B80" t="s">
        <v>144</v>
      </c>
      <c r="C80" t="s">
        <v>155</v>
      </c>
      <c r="D80" t="s">
        <v>156</v>
      </c>
      <c r="E80">
        <f>SUM(Table19[[#This Row],[2025]:[2014]])</f>
        <v>4</v>
      </c>
      <c r="F80" s="10"/>
      <c r="G80" s="10">
        <v>-1</v>
      </c>
      <c r="H80" s="10"/>
      <c r="I80" s="10">
        <v>5</v>
      </c>
      <c r="J80"/>
      <c r="K80"/>
      <c r="L80"/>
      <c r="M80"/>
      <c r="N80"/>
      <c r="O80"/>
      <c r="P80"/>
      <c r="Q80"/>
    </row>
    <row r="81" spans="1:17" hidden="1" x14ac:dyDescent="0.35">
      <c r="A81" t="s">
        <v>239</v>
      </c>
      <c r="B81" t="s">
        <v>144</v>
      </c>
      <c r="C81" t="s">
        <v>157</v>
      </c>
      <c r="D81" t="s">
        <v>158</v>
      </c>
      <c r="E81">
        <f>SUM(Table19[[#This Row],[2025]:[2014]])</f>
        <v>6</v>
      </c>
      <c r="F81" s="10"/>
      <c r="G81" s="10"/>
      <c r="H81" s="10"/>
      <c r="I81" s="10">
        <v>6</v>
      </c>
      <c r="J81"/>
      <c r="K81"/>
      <c r="L81"/>
      <c r="M81"/>
      <c r="N81"/>
      <c r="O81"/>
      <c r="P81"/>
      <c r="Q81"/>
    </row>
    <row r="82" spans="1:17" hidden="1" x14ac:dyDescent="0.35">
      <c r="A82" t="s">
        <v>239</v>
      </c>
      <c r="B82" t="s">
        <v>144</v>
      </c>
      <c r="C82" t="s">
        <v>159</v>
      </c>
      <c r="D82" t="s">
        <v>160</v>
      </c>
      <c r="E82">
        <f>SUM(Table19[[#This Row],[2025]:[2014]])</f>
        <v>42</v>
      </c>
      <c r="F82" s="10">
        <v>3</v>
      </c>
      <c r="G82" s="10">
        <v>17</v>
      </c>
      <c r="H82" s="10">
        <v>18</v>
      </c>
      <c r="I82" s="10">
        <v>4</v>
      </c>
      <c r="J82"/>
      <c r="K82"/>
      <c r="L82"/>
      <c r="M82"/>
      <c r="N82"/>
      <c r="O82"/>
      <c r="P82"/>
      <c r="Q82"/>
    </row>
    <row r="83" spans="1:17" hidden="1" x14ac:dyDescent="0.35">
      <c r="A83" t="s">
        <v>239</v>
      </c>
      <c r="B83" t="s">
        <v>144</v>
      </c>
      <c r="C83" t="s">
        <v>161</v>
      </c>
      <c r="D83" t="s">
        <v>162</v>
      </c>
      <c r="E83">
        <f>SUM(Table19[[#This Row],[2025]:[2014]])</f>
        <v>4</v>
      </c>
      <c r="F83" s="10"/>
      <c r="G83" s="10">
        <v>1</v>
      </c>
      <c r="H83" s="10">
        <v>2</v>
      </c>
      <c r="I83" s="10">
        <v>1</v>
      </c>
      <c r="J83"/>
      <c r="K83"/>
      <c r="L83"/>
      <c r="M83"/>
      <c r="N83"/>
      <c r="O83"/>
      <c r="P83"/>
      <c r="Q83"/>
    </row>
    <row r="84" spans="1:17" hidden="1" x14ac:dyDescent="0.35">
      <c r="A84" t="s">
        <v>239</v>
      </c>
      <c r="B84" t="s">
        <v>254</v>
      </c>
      <c r="C84" t="s">
        <v>255</v>
      </c>
      <c r="D84" t="s">
        <v>256</v>
      </c>
      <c r="E84">
        <f>SUM(Table19[[#This Row],[2025]:[2014]])</f>
        <v>2</v>
      </c>
      <c r="F84" s="10"/>
      <c r="G84" s="10"/>
      <c r="H84" s="10"/>
      <c r="I84" s="10">
        <v>2</v>
      </c>
      <c r="J84"/>
      <c r="K84"/>
      <c r="L84"/>
      <c r="M84"/>
      <c r="N84"/>
      <c r="O84"/>
      <c r="P84"/>
      <c r="Q84"/>
    </row>
    <row r="85" spans="1:17" hidden="1" x14ac:dyDescent="0.35">
      <c r="A85" t="s">
        <v>239</v>
      </c>
      <c r="B85" t="s">
        <v>163</v>
      </c>
      <c r="C85" t="s">
        <v>164</v>
      </c>
      <c r="D85" t="s">
        <v>165</v>
      </c>
      <c r="E85">
        <f>SUM(Table19[[#This Row],[2025]:[2014]])</f>
        <v>1</v>
      </c>
      <c r="F85" s="10">
        <v>1</v>
      </c>
      <c r="G85" s="10"/>
      <c r="H85" s="10"/>
      <c r="I85" s="10"/>
      <c r="J85"/>
      <c r="K85"/>
      <c r="L85"/>
      <c r="M85"/>
      <c r="N85"/>
      <c r="O85"/>
      <c r="P85"/>
      <c r="Q85"/>
    </row>
    <row r="86" spans="1:17" hidden="1" x14ac:dyDescent="0.35">
      <c r="A86" t="s">
        <v>239</v>
      </c>
      <c r="B86" t="s">
        <v>166</v>
      </c>
      <c r="C86" t="s">
        <v>167</v>
      </c>
      <c r="D86" t="s">
        <v>168</v>
      </c>
      <c r="E86">
        <f>SUM(Table19[[#This Row],[2025]:[2014]])</f>
        <v>1</v>
      </c>
      <c r="F86" s="10"/>
      <c r="G86" s="10"/>
      <c r="H86" s="10"/>
      <c r="I86" s="10">
        <v>1</v>
      </c>
      <c r="J86"/>
      <c r="K86"/>
      <c r="L86"/>
      <c r="M86"/>
      <c r="N86"/>
      <c r="O86"/>
      <c r="P86"/>
      <c r="Q86"/>
    </row>
    <row r="87" spans="1:17" hidden="1" x14ac:dyDescent="0.35">
      <c r="A87" t="s">
        <v>239</v>
      </c>
      <c r="B87" t="s">
        <v>169</v>
      </c>
      <c r="C87" t="s">
        <v>124</v>
      </c>
      <c r="D87" t="s">
        <v>170</v>
      </c>
      <c r="E87">
        <f>SUM(Table19[[#This Row],[2025]:[2014]])</f>
        <v>-45</v>
      </c>
      <c r="F87" s="10"/>
      <c r="G87" s="10"/>
      <c r="H87" s="10">
        <v>-32</v>
      </c>
      <c r="I87" s="10">
        <v>-13</v>
      </c>
      <c r="J87"/>
      <c r="K87"/>
      <c r="L87"/>
      <c r="M87"/>
      <c r="N87"/>
      <c r="O87"/>
      <c r="P87"/>
      <c r="Q87"/>
    </row>
    <row r="88" spans="1:17" hidden="1" x14ac:dyDescent="0.35">
      <c r="A88" t="s">
        <v>239</v>
      </c>
      <c r="B88" t="s">
        <v>169</v>
      </c>
      <c r="C88" t="s">
        <v>124</v>
      </c>
      <c r="D88" t="s">
        <v>257</v>
      </c>
      <c r="E88">
        <f>SUM(Table19[[#This Row],[2025]:[2014]])</f>
        <v>-2</v>
      </c>
      <c r="F88" s="10"/>
      <c r="G88" s="10"/>
      <c r="H88" s="10">
        <v>-2</v>
      </c>
      <c r="I88" s="10"/>
      <c r="J88"/>
      <c r="K88"/>
      <c r="L88"/>
      <c r="M88"/>
      <c r="N88"/>
      <c r="O88"/>
      <c r="P88"/>
      <c r="Q88"/>
    </row>
    <row r="89" spans="1:17" hidden="1" x14ac:dyDescent="0.35">
      <c r="A89" t="s">
        <v>239</v>
      </c>
      <c r="B89" t="s">
        <v>169</v>
      </c>
      <c r="C89" t="s">
        <v>124</v>
      </c>
      <c r="D89" t="s">
        <v>171</v>
      </c>
      <c r="E89">
        <f>SUM(Table19[[#This Row],[2025]:[2014]])</f>
        <v>27</v>
      </c>
      <c r="F89" s="10"/>
      <c r="G89" s="10">
        <v>24</v>
      </c>
      <c r="H89" s="10">
        <v>3</v>
      </c>
      <c r="I89" s="10"/>
      <c r="J89"/>
      <c r="K89"/>
      <c r="L89"/>
      <c r="M89"/>
      <c r="N89"/>
      <c r="O89"/>
      <c r="P89"/>
      <c r="Q89"/>
    </row>
    <row r="90" spans="1:17" hidden="1" x14ac:dyDescent="0.35">
      <c r="A90" t="s">
        <v>239</v>
      </c>
      <c r="B90" t="s">
        <v>172</v>
      </c>
      <c r="C90" t="s">
        <v>258</v>
      </c>
      <c r="D90" t="s">
        <v>259</v>
      </c>
      <c r="E90">
        <f>SUM(Table19[[#This Row],[2025]:[2014]])</f>
        <v>3</v>
      </c>
      <c r="F90" s="10">
        <v>2</v>
      </c>
      <c r="G90" s="10"/>
      <c r="H90" s="10">
        <v>1</v>
      </c>
      <c r="I90" s="10"/>
      <c r="J90"/>
      <c r="K90"/>
      <c r="L90"/>
      <c r="M90"/>
      <c r="N90"/>
      <c r="O90"/>
      <c r="P90"/>
      <c r="Q90"/>
    </row>
    <row r="91" spans="1:17" hidden="1" x14ac:dyDescent="0.35">
      <c r="A91" t="s">
        <v>239</v>
      </c>
      <c r="B91" t="s">
        <v>260</v>
      </c>
      <c r="C91" t="s">
        <v>261</v>
      </c>
      <c r="D91" t="s">
        <v>262</v>
      </c>
      <c r="E91">
        <f>SUM(Table19[[#This Row],[2025]:[2014]])</f>
        <v>2</v>
      </c>
      <c r="F91" s="10">
        <v>2</v>
      </c>
      <c r="G91" s="10"/>
      <c r="H91" s="10"/>
      <c r="I91" s="10"/>
      <c r="J91"/>
      <c r="K91"/>
      <c r="L91"/>
      <c r="M91"/>
      <c r="N91"/>
      <c r="O91"/>
      <c r="P91"/>
      <c r="Q91"/>
    </row>
    <row r="92" spans="1:17" hidden="1" x14ac:dyDescent="0.35">
      <c r="A92" t="s">
        <v>239</v>
      </c>
      <c r="B92" t="s">
        <v>263</v>
      </c>
      <c r="C92" t="s">
        <v>264</v>
      </c>
      <c r="D92" t="s">
        <v>265</v>
      </c>
      <c r="E92">
        <f>SUM(Table19[[#This Row],[2025]:[2014]])</f>
        <v>20</v>
      </c>
      <c r="F92" s="10"/>
      <c r="G92" s="10"/>
      <c r="H92" s="10">
        <v>20</v>
      </c>
      <c r="I92" s="10"/>
      <c r="J92"/>
      <c r="K92"/>
      <c r="L92"/>
      <c r="M92"/>
      <c r="N92"/>
      <c r="O92"/>
      <c r="P92"/>
      <c r="Q92"/>
    </row>
    <row r="93" spans="1:17" hidden="1" x14ac:dyDescent="0.35">
      <c r="A93" t="s">
        <v>239</v>
      </c>
      <c r="B93" t="s">
        <v>175</v>
      </c>
      <c r="C93" t="s">
        <v>124</v>
      </c>
      <c r="D93" t="s">
        <v>177</v>
      </c>
      <c r="E93">
        <f>SUM(Table19[[#This Row],[2025]:[2014]])</f>
        <v>11</v>
      </c>
      <c r="F93" s="10"/>
      <c r="G93" s="10"/>
      <c r="H93" s="10"/>
      <c r="I93" s="10">
        <v>11</v>
      </c>
      <c r="J93"/>
      <c r="K93"/>
      <c r="L93"/>
      <c r="M93"/>
      <c r="N93"/>
      <c r="O93"/>
      <c r="P93"/>
      <c r="Q93"/>
    </row>
    <row r="94" spans="1:17" hidden="1" x14ac:dyDescent="0.35">
      <c r="A94" t="s">
        <v>239</v>
      </c>
      <c r="B94" t="s">
        <v>175</v>
      </c>
      <c r="C94" t="s">
        <v>124</v>
      </c>
      <c r="D94" t="s">
        <v>178</v>
      </c>
      <c r="E94">
        <f>SUM(Table19[[#This Row],[2025]:[2014]])</f>
        <v>39</v>
      </c>
      <c r="F94" s="10"/>
      <c r="G94" s="10"/>
      <c r="H94" s="10">
        <v>8</v>
      </c>
      <c r="I94" s="10">
        <v>31</v>
      </c>
      <c r="J94"/>
      <c r="K94"/>
      <c r="L94"/>
      <c r="M94"/>
      <c r="N94"/>
      <c r="O94"/>
      <c r="P94"/>
      <c r="Q94"/>
    </row>
    <row r="95" spans="1:17" hidden="1" x14ac:dyDescent="0.35">
      <c r="A95" t="s">
        <v>239</v>
      </c>
      <c r="B95" t="s">
        <v>175</v>
      </c>
      <c r="C95" t="s">
        <v>124</v>
      </c>
      <c r="D95" t="s">
        <v>179</v>
      </c>
      <c r="E95">
        <f>SUM(Table19[[#This Row],[2025]:[2014]])</f>
        <v>7</v>
      </c>
      <c r="F95" s="10"/>
      <c r="G95" s="10"/>
      <c r="H95" s="10"/>
      <c r="I95" s="10">
        <v>7</v>
      </c>
      <c r="J95"/>
      <c r="K95"/>
      <c r="L95"/>
      <c r="M95"/>
      <c r="N95"/>
      <c r="O95"/>
      <c r="P95"/>
      <c r="Q95"/>
    </row>
    <row r="96" spans="1:17" hidden="1" x14ac:dyDescent="0.35">
      <c r="A96" t="s">
        <v>239</v>
      </c>
      <c r="B96" t="s">
        <v>175</v>
      </c>
      <c r="C96" t="s">
        <v>124</v>
      </c>
      <c r="D96" t="s">
        <v>266</v>
      </c>
      <c r="E96">
        <f>SUM(Table19[[#This Row],[2025]:[2014]])</f>
        <v>6</v>
      </c>
      <c r="F96" s="10"/>
      <c r="G96" s="10"/>
      <c r="H96" s="10"/>
      <c r="I96" s="10">
        <v>6</v>
      </c>
      <c r="J96"/>
      <c r="K96"/>
      <c r="L96"/>
      <c r="M96"/>
      <c r="N96"/>
      <c r="O96"/>
      <c r="P96"/>
      <c r="Q96"/>
    </row>
    <row r="97" spans="1:17" hidden="1" x14ac:dyDescent="0.35">
      <c r="A97" t="s">
        <v>239</v>
      </c>
      <c r="B97" t="s">
        <v>180</v>
      </c>
      <c r="C97" t="s">
        <v>267</v>
      </c>
      <c r="D97" t="s">
        <v>268</v>
      </c>
      <c r="E97">
        <f>SUM(Table19[[#This Row],[2025]:[2014]])</f>
        <v>1</v>
      </c>
      <c r="F97" s="10"/>
      <c r="G97" s="10"/>
      <c r="H97" s="10">
        <v>1</v>
      </c>
      <c r="I97" s="10"/>
      <c r="J97"/>
      <c r="K97"/>
      <c r="L97"/>
      <c r="M97"/>
      <c r="N97"/>
      <c r="O97"/>
      <c r="P97"/>
      <c r="Q97"/>
    </row>
    <row r="98" spans="1:17" hidden="1" x14ac:dyDescent="0.35">
      <c r="A98" t="s">
        <v>239</v>
      </c>
      <c r="B98" t="s">
        <v>183</v>
      </c>
      <c r="C98" t="s">
        <v>184</v>
      </c>
      <c r="D98" t="s">
        <v>185</v>
      </c>
      <c r="E98">
        <f>SUM(Table19[[#This Row],[2025]:[2014]])</f>
        <v>1</v>
      </c>
      <c r="F98" s="10"/>
      <c r="G98" s="10">
        <v>1</v>
      </c>
      <c r="H98" s="10"/>
      <c r="I98" s="10"/>
      <c r="J98"/>
      <c r="K98"/>
      <c r="L98"/>
      <c r="M98"/>
      <c r="N98"/>
      <c r="O98"/>
      <c r="P98"/>
      <c r="Q98"/>
    </row>
    <row r="99" spans="1:17" hidden="1" x14ac:dyDescent="0.35">
      <c r="A99" t="s">
        <v>239</v>
      </c>
      <c r="B99" t="s">
        <v>183</v>
      </c>
      <c r="C99" t="s">
        <v>186</v>
      </c>
      <c r="D99" t="s">
        <v>187</v>
      </c>
      <c r="E99">
        <f>SUM(Table19[[#This Row],[2025]:[2014]])</f>
        <v>100</v>
      </c>
      <c r="F99" s="10"/>
      <c r="G99" s="10"/>
      <c r="H99" s="10">
        <v>100</v>
      </c>
      <c r="I99" s="10"/>
      <c r="J99"/>
      <c r="K99"/>
      <c r="L99"/>
      <c r="M99"/>
      <c r="N99"/>
      <c r="O99"/>
      <c r="P99"/>
      <c r="Q99"/>
    </row>
    <row r="100" spans="1:17" hidden="1" x14ac:dyDescent="0.35">
      <c r="A100" t="s">
        <v>239</v>
      </c>
      <c r="B100" t="s">
        <v>191</v>
      </c>
      <c r="C100" t="s">
        <v>269</v>
      </c>
      <c r="D100" t="s">
        <v>270</v>
      </c>
      <c r="E100">
        <f>SUM(Table19[[#This Row],[2025]:[2014]])</f>
        <v>1</v>
      </c>
      <c r="F100" s="10"/>
      <c r="G100" s="10"/>
      <c r="H100" s="10">
        <v>1</v>
      </c>
      <c r="I100" s="10"/>
      <c r="J100"/>
      <c r="K100"/>
      <c r="L100"/>
      <c r="M100"/>
      <c r="N100"/>
      <c r="O100"/>
      <c r="P100"/>
      <c r="Q100"/>
    </row>
    <row r="101" spans="1:17" hidden="1" x14ac:dyDescent="0.35">
      <c r="A101" t="s">
        <v>239</v>
      </c>
      <c r="B101" t="s">
        <v>191</v>
      </c>
      <c r="C101" t="s">
        <v>192</v>
      </c>
      <c r="D101" t="s">
        <v>193</v>
      </c>
      <c r="E101">
        <f>SUM(Table19[[#This Row],[2025]:[2014]])</f>
        <v>2</v>
      </c>
      <c r="F101" s="10"/>
      <c r="G101" s="10"/>
      <c r="H101" s="10">
        <v>2</v>
      </c>
      <c r="I101" s="10"/>
      <c r="J101"/>
      <c r="K101"/>
      <c r="L101"/>
      <c r="M101"/>
      <c r="N101"/>
      <c r="O101"/>
      <c r="P101"/>
      <c r="Q101"/>
    </row>
    <row r="102" spans="1:17" hidden="1" x14ac:dyDescent="0.35">
      <c r="A102" t="s">
        <v>239</v>
      </c>
      <c r="B102" t="s">
        <v>194</v>
      </c>
      <c r="C102" t="s">
        <v>195</v>
      </c>
      <c r="D102" t="s">
        <v>196</v>
      </c>
      <c r="E102">
        <f>SUM(Table19[[#This Row],[2025]:[2014]])</f>
        <v>24</v>
      </c>
      <c r="F102" s="10"/>
      <c r="G102" s="10">
        <v>10</v>
      </c>
      <c r="H102" s="10">
        <v>11</v>
      </c>
      <c r="I102" s="10">
        <v>3</v>
      </c>
      <c r="J102"/>
      <c r="K102"/>
      <c r="L102"/>
      <c r="M102"/>
      <c r="N102"/>
      <c r="O102"/>
      <c r="P102"/>
      <c r="Q102"/>
    </row>
    <row r="103" spans="1:17" hidden="1" x14ac:dyDescent="0.35">
      <c r="A103" t="s">
        <v>239</v>
      </c>
      <c r="B103" t="s">
        <v>194</v>
      </c>
      <c r="C103" t="s">
        <v>271</v>
      </c>
      <c r="D103" t="s">
        <v>272</v>
      </c>
      <c r="E103">
        <f>SUM(Table19[[#This Row],[2025]:[2014]])</f>
        <v>17</v>
      </c>
      <c r="F103" s="10">
        <v>1</v>
      </c>
      <c r="G103" s="10">
        <v>6</v>
      </c>
      <c r="H103" s="10">
        <v>9</v>
      </c>
      <c r="I103" s="10">
        <v>1</v>
      </c>
      <c r="J103"/>
      <c r="K103"/>
      <c r="L103"/>
      <c r="M103"/>
      <c r="N103"/>
      <c r="O103"/>
      <c r="P103"/>
      <c r="Q103"/>
    </row>
    <row r="104" spans="1:17" hidden="1" x14ac:dyDescent="0.35">
      <c r="A104" t="s">
        <v>239</v>
      </c>
      <c r="B104" t="s">
        <v>194</v>
      </c>
      <c r="C104" t="s">
        <v>273</v>
      </c>
      <c r="D104" t="s">
        <v>274</v>
      </c>
      <c r="E104">
        <f>SUM(Table19[[#This Row],[2025]:[2014]])</f>
        <v>3</v>
      </c>
      <c r="F104" s="10">
        <v>1</v>
      </c>
      <c r="G104" s="10">
        <v>1</v>
      </c>
      <c r="H104" s="10"/>
      <c r="I104" s="10">
        <v>1</v>
      </c>
      <c r="J104"/>
      <c r="K104"/>
      <c r="L104"/>
      <c r="M104"/>
      <c r="N104"/>
      <c r="O104"/>
      <c r="P104"/>
      <c r="Q104"/>
    </row>
    <row r="105" spans="1:17" hidden="1" x14ac:dyDescent="0.35">
      <c r="A105" t="s">
        <v>239</v>
      </c>
      <c r="B105" t="s">
        <v>275</v>
      </c>
      <c r="C105" t="s">
        <v>276</v>
      </c>
      <c r="D105" t="s">
        <v>277</v>
      </c>
      <c r="E105">
        <f>SUM(Table19[[#This Row],[2025]:[2014]])</f>
        <v>1</v>
      </c>
      <c r="F105" s="10"/>
      <c r="G105" s="10"/>
      <c r="H105" s="10">
        <v>0</v>
      </c>
      <c r="I105" s="10">
        <v>1</v>
      </c>
      <c r="J105"/>
      <c r="K105"/>
      <c r="L105"/>
      <c r="M105"/>
      <c r="N105"/>
      <c r="O105"/>
      <c r="P105"/>
      <c r="Q105"/>
    </row>
    <row r="106" spans="1:17" hidden="1" x14ac:dyDescent="0.35">
      <c r="A106" t="s">
        <v>239</v>
      </c>
      <c r="B106" t="s">
        <v>200</v>
      </c>
      <c r="C106" t="s">
        <v>201</v>
      </c>
      <c r="D106" t="s">
        <v>202</v>
      </c>
      <c r="E106">
        <f>SUM(Table19[[#This Row],[2025]:[2014]])</f>
        <v>9</v>
      </c>
      <c r="F106" s="10"/>
      <c r="G106" s="10">
        <v>2</v>
      </c>
      <c r="H106" s="10">
        <v>6</v>
      </c>
      <c r="I106" s="10">
        <v>1</v>
      </c>
      <c r="J106"/>
      <c r="K106"/>
      <c r="L106"/>
      <c r="M106"/>
      <c r="N106"/>
      <c r="O106"/>
      <c r="P106"/>
      <c r="Q106"/>
    </row>
    <row r="107" spans="1:17" hidden="1" x14ac:dyDescent="0.35">
      <c r="A107" t="s">
        <v>239</v>
      </c>
      <c r="B107" t="s">
        <v>200</v>
      </c>
      <c r="C107" t="s">
        <v>278</v>
      </c>
      <c r="D107" t="s">
        <v>279</v>
      </c>
      <c r="E107">
        <f>SUM(Table19[[#This Row],[2025]:[2014]])</f>
        <v>1</v>
      </c>
      <c r="F107" s="10"/>
      <c r="G107" s="10"/>
      <c r="H107" s="10">
        <v>1</v>
      </c>
      <c r="I107" s="10"/>
      <c r="J107"/>
      <c r="K107"/>
      <c r="L107"/>
      <c r="M107"/>
      <c r="N107"/>
      <c r="O107"/>
      <c r="P107"/>
      <c r="Q107"/>
    </row>
    <row r="108" spans="1:17" hidden="1" x14ac:dyDescent="0.35">
      <c r="A108" t="s">
        <v>239</v>
      </c>
      <c r="B108" t="s">
        <v>200</v>
      </c>
      <c r="C108" t="s">
        <v>203</v>
      </c>
      <c r="D108" t="s">
        <v>204</v>
      </c>
      <c r="E108">
        <f>SUM(Table19[[#This Row],[2025]:[2014]])</f>
        <v>8</v>
      </c>
      <c r="F108" s="10"/>
      <c r="G108" s="10">
        <v>3</v>
      </c>
      <c r="H108" s="10">
        <v>1</v>
      </c>
      <c r="I108" s="10">
        <v>4</v>
      </c>
      <c r="J108"/>
      <c r="K108"/>
      <c r="L108"/>
      <c r="M108"/>
      <c r="N108"/>
      <c r="O108"/>
      <c r="P108"/>
      <c r="Q108"/>
    </row>
    <row r="109" spans="1:17" hidden="1" x14ac:dyDescent="0.35">
      <c r="A109" t="s">
        <v>239</v>
      </c>
      <c r="B109" t="s">
        <v>200</v>
      </c>
      <c r="C109" t="s">
        <v>280</v>
      </c>
      <c r="D109" t="s">
        <v>281</v>
      </c>
      <c r="E109">
        <f>SUM(Table19[[#This Row],[2025]:[2014]])</f>
        <v>4</v>
      </c>
      <c r="F109" s="10"/>
      <c r="G109" s="10">
        <v>1</v>
      </c>
      <c r="H109" s="10">
        <v>2</v>
      </c>
      <c r="I109" s="10">
        <v>1</v>
      </c>
      <c r="J109"/>
      <c r="K109"/>
      <c r="L109"/>
      <c r="M109"/>
      <c r="N109"/>
      <c r="O109"/>
      <c r="P109"/>
      <c r="Q109"/>
    </row>
    <row r="110" spans="1:17" hidden="1" x14ac:dyDescent="0.35">
      <c r="A110" t="s">
        <v>239</v>
      </c>
      <c r="B110" t="s">
        <v>205</v>
      </c>
      <c r="C110" t="s">
        <v>124</v>
      </c>
      <c r="D110" t="s">
        <v>206</v>
      </c>
      <c r="E110">
        <f>SUM(Table19[[#This Row],[2025]:[2014]])</f>
        <v>218</v>
      </c>
      <c r="F110" s="10">
        <v>98</v>
      </c>
      <c r="G110" s="10"/>
      <c r="H110" s="10">
        <v>5</v>
      </c>
      <c r="I110" s="10">
        <v>115</v>
      </c>
      <c r="J110"/>
      <c r="K110"/>
      <c r="L110"/>
      <c r="M110"/>
      <c r="N110"/>
      <c r="O110"/>
      <c r="P110"/>
      <c r="Q110"/>
    </row>
    <row r="111" spans="1:17" hidden="1" x14ac:dyDescent="0.35">
      <c r="A111" t="s">
        <v>239</v>
      </c>
      <c r="B111" t="s">
        <v>205</v>
      </c>
      <c r="C111" t="s">
        <v>124</v>
      </c>
      <c r="D111" t="s">
        <v>207</v>
      </c>
      <c r="E111">
        <f>SUM(Table19[[#This Row],[2025]:[2014]])</f>
        <v>13</v>
      </c>
      <c r="F111" s="10">
        <v>13</v>
      </c>
      <c r="G111" s="10"/>
      <c r="H111" s="10"/>
      <c r="I111" s="10"/>
      <c r="J111"/>
      <c r="K111"/>
      <c r="L111"/>
      <c r="M111"/>
      <c r="N111"/>
      <c r="O111"/>
      <c r="P111"/>
      <c r="Q111"/>
    </row>
    <row r="112" spans="1:17" hidden="1" x14ac:dyDescent="0.35">
      <c r="A112" t="s">
        <v>239</v>
      </c>
      <c r="B112" t="s">
        <v>205</v>
      </c>
      <c r="C112" t="s">
        <v>209</v>
      </c>
      <c r="D112" t="s">
        <v>210</v>
      </c>
      <c r="E112">
        <f>SUM(Table19[[#This Row],[2025]:[2014]])</f>
        <v>8</v>
      </c>
      <c r="F112" s="10"/>
      <c r="G112" s="10"/>
      <c r="H112" s="10">
        <v>7</v>
      </c>
      <c r="I112" s="10">
        <v>1</v>
      </c>
      <c r="J112"/>
      <c r="K112"/>
      <c r="L112"/>
      <c r="M112"/>
      <c r="N112"/>
      <c r="O112"/>
      <c r="P112"/>
      <c r="Q112"/>
    </row>
    <row r="113" spans="1:17" hidden="1" x14ac:dyDescent="0.35">
      <c r="A113" t="s">
        <v>239</v>
      </c>
      <c r="B113" t="s">
        <v>205</v>
      </c>
      <c r="C113" t="s">
        <v>211</v>
      </c>
      <c r="D113" t="s">
        <v>212</v>
      </c>
      <c r="E113">
        <f>SUM(Table19[[#This Row],[2025]:[2014]])</f>
        <v>46</v>
      </c>
      <c r="F113" s="10"/>
      <c r="G113" s="10">
        <v>46</v>
      </c>
      <c r="H113" s="10"/>
      <c r="I113" s="10"/>
      <c r="J113"/>
      <c r="K113"/>
      <c r="L113"/>
      <c r="M113"/>
      <c r="N113"/>
      <c r="O113"/>
      <c r="P113"/>
      <c r="Q113"/>
    </row>
    <row r="114" spans="1:17" hidden="1" x14ac:dyDescent="0.35">
      <c r="A114" t="s">
        <v>239</v>
      </c>
      <c r="B114" t="s">
        <v>205</v>
      </c>
      <c r="C114" t="s">
        <v>282</v>
      </c>
      <c r="D114" t="s">
        <v>283</v>
      </c>
      <c r="E114">
        <f>SUM(Table19[[#This Row],[2025]:[2014]])</f>
        <v>1</v>
      </c>
      <c r="F114" s="10"/>
      <c r="G114" s="10"/>
      <c r="H114" s="10">
        <v>1</v>
      </c>
      <c r="I114" s="10"/>
      <c r="J114"/>
      <c r="K114"/>
      <c r="L114"/>
      <c r="M114"/>
      <c r="N114"/>
      <c r="O114"/>
      <c r="P114"/>
      <c r="Q114"/>
    </row>
    <row r="115" spans="1:17" hidden="1" x14ac:dyDescent="0.35">
      <c r="A115" t="s">
        <v>239</v>
      </c>
      <c r="B115" t="s">
        <v>205</v>
      </c>
      <c r="C115" t="s">
        <v>284</v>
      </c>
      <c r="D115" t="s">
        <v>285</v>
      </c>
      <c r="E115">
        <f>SUM(Table19[[#This Row],[2025]:[2014]])</f>
        <v>0</v>
      </c>
      <c r="F115" s="10"/>
      <c r="G115" s="10"/>
      <c r="H115" s="10"/>
      <c r="I115" s="10">
        <v>0</v>
      </c>
      <c r="J115"/>
      <c r="K115"/>
      <c r="L115"/>
      <c r="M115"/>
      <c r="N115"/>
      <c r="O115"/>
      <c r="P115"/>
      <c r="Q115"/>
    </row>
    <row r="116" spans="1:17" hidden="1" x14ac:dyDescent="0.35">
      <c r="A116" t="s">
        <v>239</v>
      </c>
      <c r="B116" t="s">
        <v>205</v>
      </c>
      <c r="C116" t="s">
        <v>286</v>
      </c>
      <c r="D116" t="s">
        <v>287</v>
      </c>
      <c r="E116">
        <f>SUM(Table19[[#This Row],[2025]:[2014]])</f>
        <v>118</v>
      </c>
      <c r="F116" s="10">
        <v>3</v>
      </c>
      <c r="G116" s="10">
        <v>32</v>
      </c>
      <c r="H116" s="10">
        <v>45</v>
      </c>
      <c r="I116" s="10">
        <v>38</v>
      </c>
      <c r="J116"/>
      <c r="K116"/>
      <c r="L116"/>
      <c r="M116"/>
      <c r="N116"/>
      <c r="O116"/>
      <c r="P116"/>
      <c r="Q116"/>
    </row>
    <row r="117" spans="1:17" hidden="1" x14ac:dyDescent="0.35">
      <c r="A117" t="s">
        <v>239</v>
      </c>
      <c r="B117" t="s">
        <v>205</v>
      </c>
      <c r="C117" t="s">
        <v>217</v>
      </c>
      <c r="D117" t="s">
        <v>218</v>
      </c>
      <c r="E117">
        <f>SUM(Table19[[#This Row],[2025]:[2014]])</f>
        <v>202</v>
      </c>
      <c r="F117" s="10">
        <v>45</v>
      </c>
      <c r="G117" s="10">
        <v>78</v>
      </c>
      <c r="H117" s="10">
        <v>34</v>
      </c>
      <c r="I117" s="10">
        <v>45</v>
      </c>
      <c r="J117"/>
      <c r="K117"/>
      <c r="L117"/>
      <c r="M117"/>
      <c r="N117"/>
      <c r="O117"/>
      <c r="P117"/>
      <c r="Q117"/>
    </row>
    <row r="118" spans="1:17" hidden="1" x14ac:dyDescent="0.35">
      <c r="A118" t="s">
        <v>239</v>
      </c>
      <c r="B118" t="s">
        <v>205</v>
      </c>
      <c r="C118" t="s">
        <v>288</v>
      </c>
      <c r="D118" t="s">
        <v>289</v>
      </c>
      <c r="E118">
        <f>SUM(Table19[[#This Row],[2025]:[2014]])</f>
        <v>2</v>
      </c>
      <c r="F118" s="10"/>
      <c r="G118" s="10"/>
      <c r="H118" s="10">
        <v>2</v>
      </c>
      <c r="I118" s="10"/>
      <c r="J118"/>
      <c r="K118"/>
      <c r="L118"/>
      <c r="M118"/>
      <c r="N118"/>
      <c r="O118"/>
      <c r="P118"/>
      <c r="Q118"/>
    </row>
    <row r="119" spans="1:17" hidden="1" x14ac:dyDescent="0.35">
      <c r="A119" t="s">
        <v>239</v>
      </c>
      <c r="B119" t="s">
        <v>205</v>
      </c>
      <c r="C119" t="s">
        <v>221</v>
      </c>
      <c r="D119" t="s">
        <v>222</v>
      </c>
      <c r="E119">
        <f>SUM(Table19[[#This Row],[2025]:[2014]])</f>
        <v>14</v>
      </c>
      <c r="F119" s="10"/>
      <c r="G119" s="10">
        <v>5</v>
      </c>
      <c r="H119" s="10">
        <v>4</v>
      </c>
      <c r="I119" s="10">
        <v>5</v>
      </c>
      <c r="J119"/>
      <c r="K119"/>
      <c r="L119"/>
      <c r="M119"/>
      <c r="N119"/>
      <c r="O119"/>
      <c r="P119"/>
      <c r="Q119"/>
    </row>
    <row r="120" spans="1:17" hidden="1" x14ac:dyDescent="0.35">
      <c r="A120" t="s">
        <v>239</v>
      </c>
      <c r="B120" t="s">
        <v>205</v>
      </c>
      <c r="C120" t="s">
        <v>290</v>
      </c>
      <c r="D120" t="s">
        <v>291</v>
      </c>
      <c r="E120">
        <f>SUM(Table19[[#This Row],[2025]:[2014]])</f>
        <v>1</v>
      </c>
      <c r="F120" s="10"/>
      <c r="G120" s="10"/>
      <c r="H120" s="10">
        <v>1</v>
      </c>
      <c r="I120" s="10"/>
      <c r="J120"/>
      <c r="K120"/>
      <c r="L120"/>
      <c r="M120"/>
      <c r="N120"/>
      <c r="O120"/>
      <c r="P120"/>
      <c r="Q120"/>
    </row>
    <row r="121" spans="1:17" hidden="1" x14ac:dyDescent="0.35">
      <c r="A121" t="s">
        <v>239</v>
      </c>
      <c r="B121" t="s">
        <v>205</v>
      </c>
      <c r="C121" t="s">
        <v>223</v>
      </c>
      <c r="D121" t="s">
        <v>224</v>
      </c>
      <c r="E121">
        <f>SUM(Table19[[#This Row],[2025]:[2014]])</f>
        <v>76</v>
      </c>
      <c r="F121" s="10">
        <v>12</v>
      </c>
      <c r="G121" s="10">
        <v>57</v>
      </c>
      <c r="H121" s="10">
        <v>7</v>
      </c>
      <c r="I121" s="10"/>
      <c r="J121"/>
      <c r="K121"/>
      <c r="L121"/>
      <c r="M121"/>
      <c r="N121"/>
      <c r="O121"/>
      <c r="P121"/>
      <c r="Q121"/>
    </row>
    <row r="122" spans="1:17" hidden="1" x14ac:dyDescent="0.35">
      <c r="A122" t="s">
        <v>239</v>
      </c>
      <c r="B122" t="s">
        <v>205</v>
      </c>
      <c r="C122" t="s">
        <v>225</v>
      </c>
      <c r="D122" t="s">
        <v>226</v>
      </c>
      <c r="E122">
        <f>SUM(Table19[[#This Row],[2025]:[2014]])</f>
        <v>2</v>
      </c>
      <c r="F122" s="10"/>
      <c r="G122" s="10">
        <v>2</v>
      </c>
      <c r="H122" s="10"/>
      <c r="I122" s="10"/>
      <c r="J122"/>
      <c r="K122"/>
      <c r="L122"/>
      <c r="M122"/>
      <c r="N122"/>
      <c r="O122"/>
      <c r="P122"/>
      <c r="Q122"/>
    </row>
    <row r="123" spans="1:17" hidden="1" x14ac:dyDescent="0.35">
      <c r="A123" t="s">
        <v>239</v>
      </c>
      <c r="B123" t="s">
        <v>205</v>
      </c>
      <c r="C123" t="s">
        <v>229</v>
      </c>
      <c r="D123" t="s">
        <v>230</v>
      </c>
      <c r="E123">
        <f>SUM(Table19[[#This Row],[2025]:[2014]])</f>
        <v>88</v>
      </c>
      <c r="F123" s="10"/>
      <c r="G123" s="10">
        <v>13</v>
      </c>
      <c r="H123" s="10">
        <v>74</v>
      </c>
      <c r="I123" s="10">
        <v>1</v>
      </c>
      <c r="J123"/>
      <c r="K123"/>
      <c r="L123"/>
      <c r="M123"/>
      <c r="N123"/>
      <c r="O123"/>
      <c r="P123"/>
      <c r="Q123"/>
    </row>
    <row r="124" spans="1:17" hidden="1" x14ac:dyDescent="0.35">
      <c r="A124" t="s">
        <v>239</v>
      </c>
      <c r="B124" t="s">
        <v>205</v>
      </c>
      <c r="C124" t="s">
        <v>233</v>
      </c>
      <c r="D124" t="s">
        <v>234</v>
      </c>
      <c r="E124">
        <f>SUM(Table19[[#This Row],[2025]:[2014]])</f>
        <v>27</v>
      </c>
      <c r="F124" s="10">
        <v>1</v>
      </c>
      <c r="G124" s="10">
        <v>5</v>
      </c>
      <c r="H124" s="10">
        <v>20</v>
      </c>
      <c r="I124" s="10">
        <v>1</v>
      </c>
      <c r="J124"/>
      <c r="K124"/>
      <c r="L124"/>
      <c r="M124"/>
      <c r="N124"/>
      <c r="O124"/>
      <c r="P124"/>
      <c r="Q124"/>
    </row>
    <row r="125" spans="1:17" hidden="1" x14ac:dyDescent="0.35">
      <c r="A125" t="s">
        <v>239</v>
      </c>
      <c r="B125" t="s">
        <v>205</v>
      </c>
      <c r="C125" t="s">
        <v>292</v>
      </c>
      <c r="D125" t="s">
        <v>293</v>
      </c>
      <c r="E125">
        <f>SUM(Table19[[#This Row],[2025]:[2014]])</f>
        <v>1</v>
      </c>
      <c r="F125" s="10"/>
      <c r="G125" s="10">
        <v>1</v>
      </c>
      <c r="H125" s="10"/>
      <c r="I125" s="10"/>
      <c r="J125"/>
      <c r="K125"/>
      <c r="L125"/>
      <c r="M125"/>
      <c r="N125"/>
      <c r="O125"/>
      <c r="P125"/>
      <c r="Q125"/>
    </row>
    <row r="126" spans="1:17" hidden="1" x14ac:dyDescent="0.35">
      <c r="A126" t="s">
        <v>239</v>
      </c>
      <c r="B126" t="s">
        <v>205</v>
      </c>
      <c r="C126" t="s">
        <v>294</v>
      </c>
      <c r="D126" t="s">
        <v>295</v>
      </c>
      <c r="E126">
        <f>SUM(Table19[[#This Row],[2025]:[2014]])</f>
        <v>1</v>
      </c>
      <c r="F126" s="10"/>
      <c r="G126" s="10">
        <v>1</v>
      </c>
      <c r="H126" s="10"/>
      <c r="I126" s="10"/>
      <c r="J126"/>
      <c r="K126"/>
      <c r="L126"/>
      <c r="M126"/>
      <c r="N126"/>
      <c r="O126"/>
      <c r="P126"/>
      <c r="Q126"/>
    </row>
    <row r="127" spans="1:17" hidden="1" x14ac:dyDescent="0.35">
      <c r="A127" t="s">
        <v>239</v>
      </c>
      <c r="B127" t="s">
        <v>205</v>
      </c>
      <c r="C127" t="s">
        <v>296</v>
      </c>
      <c r="D127" t="s">
        <v>297</v>
      </c>
      <c r="E127">
        <f>SUM(Table19[[#This Row],[2025]:[2014]])</f>
        <v>2</v>
      </c>
      <c r="F127" s="10"/>
      <c r="G127" s="10"/>
      <c r="H127" s="10">
        <v>2</v>
      </c>
      <c r="I127" s="10"/>
      <c r="J127"/>
      <c r="K127"/>
      <c r="L127"/>
      <c r="M127"/>
      <c r="N127"/>
      <c r="O127"/>
      <c r="P127"/>
      <c r="Q127"/>
    </row>
    <row r="128" spans="1:17" hidden="1" x14ac:dyDescent="0.35">
      <c r="A128" t="s">
        <v>239</v>
      </c>
      <c r="B128" t="s">
        <v>205</v>
      </c>
      <c r="C128" t="s">
        <v>298</v>
      </c>
      <c r="D128" t="s">
        <v>299</v>
      </c>
      <c r="E128">
        <f>SUM(Table19[[#This Row],[2025]:[2014]])</f>
        <v>1</v>
      </c>
      <c r="F128" s="10"/>
      <c r="G128" s="10"/>
      <c r="H128" s="10">
        <v>1</v>
      </c>
      <c r="I128" s="10"/>
      <c r="J128"/>
      <c r="K128"/>
      <c r="L128"/>
      <c r="M128"/>
      <c r="N128"/>
      <c r="O128"/>
      <c r="P128"/>
      <c r="Q128"/>
    </row>
    <row r="129" spans="1:17" hidden="1" x14ac:dyDescent="0.35">
      <c r="A129" t="s">
        <v>239</v>
      </c>
      <c r="B129" t="s">
        <v>205</v>
      </c>
      <c r="C129" t="s">
        <v>300</v>
      </c>
      <c r="D129" t="s">
        <v>301</v>
      </c>
      <c r="E129">
        <f>SUM(Table19[[#This Row],[2025]:[2014]])</f>
        <v>1</v>
      </c>
      <c r="F129" s="10"/>
      <c r="G129" s="10"/>
      <c r="H129" s="10"/>
      <c r="I129" s="10">
        <v>1</v>
      </c>
      <c r="J129"/>
      <c r="K129"/>
      <c r="L129"/>
      <c r="M129"/>
      <c r="N129"/>
      <c r="O129"/>
      <c r="P129"/>
      <c r="Q129"/>
    </row>
    <row r="130" spans="1:17" hidden="1" x14ac:dyDescent="0.35">
      <c r="A130" t="s">
        <v>239</v>
      </c>
      <c r="B130" t="s">
        <v>205</v>
      </c>
      <c r="C130" t="s">
        <v>235</v>
      </c>
      <c r="D130" t="s">
        <v>236</v>
      </c>
      <c r="E130">
        <f>SUM(Table19[[#This Row],[2025]:[2014]])</f>
        <v>12</v>
      </c>
      <c r="F130" s="10"/>
      <c r="G130" s="10"/>
      <c r="H130" s="10"/>
      <c r="I130" s="10">
        <v>12</v>
      </c>
      <c r="J130"/>
      <c r="K130"/>
      <c r="L130"/>
      <c r="M130"/>
      <c r="N130"/>
      <c r="O130"/>
      <c r="P130"/>
      <c r="Q130"/>
    </row>
    <row r="131" spans="1:17" hidden="1" x14ac:dyDescent="0.35">
      <c r="A131" t="s">
        <v>239</v>
      </c>
      <c r="B131" t="s">
        <v>205</v>
      </c>
      <c r="C131" t="s">
        <v>237</v>
      </c>
      <c r="D131" t="s">
        <v>238</v>
      </c>
      <c r="E131">
        <f>SUM(Table19[[#This Row],[2025]:[2014]])</f>
        <v>45</v>
      </c>
      <c r="F131" s="10">
        <v>6</v>
      </c>
      <c r="G131" s="10">
        <v>18</v>
      </c>
      <c r="H131" s="10">
        <v>20</v>
      </c>
      <c r="I131" s="10">
        <v>1</v>
      </c>
      <c r="J131"/>
      <c r="K131"/>
      <c r="L131"/>
      <c r="M131"/>
      <c r="N131"/>
      <c r="O131"/>
      <c r="P131"/>
      <c r="Q131"/>
    </row>
    <row r="132" spans="1:17" hidden="1" x14ac:dyDescent="0.35">
      <c r="A132" t="s">
        <v>302</v>
      </c>
      <c r="B132" t="s">
        <v>240</v>
      </c>
      <c r="C132" t="s">
        <v>241</v>
      </c>
      <c r="D132" t="s">
        <v>242</v>
      </c>
      <c r="E132">
        <f>SUM(Table19[[#This Row],[2025]:[2014]])</f>
        <v>2</v>
      </c>
      <c r="F132" s="10"/>
      <c r="G132" s="10"/>
      <c r="H132" s="10"/>
      <c r="I132" s="10"/>
      <c r="J132" s="10"/>
      <c r="K132" s="10"/>
      <c r="L132" s="10"/>
      <c r="M132" s="10"/>
      <c r="N132" s="10">
        <v>2</v>
      </c>
      <c r="O132"/>
      <c r="P132"/>
      <c r="Q132"/>
    </row>
    <row r="133" spans="1:17" hidden="1" x14ac:dyDescent="0.35">
      <c r="A133" t="s">
        <v>302</v>
      </c>
      <c r="B133" t="s">
        <v>123</v>
      </c>
      <c r="C133" t="s">
        <v>124</v>
      </c>
      <c r="D133" t="s">
        <v>125</v>
      </c>
      <c r="E133">
        <f>SUM(Table19[[#This Row],[2025]:[2014]])</f>
        <v>7</v>
      </c>
      <c r="F133" s="10"/>
      <c r="G133" s="10"/>
      <c r="H133" s="10"/>
      <c r="I133" s="10"/>
      <c r="J133" s="10">
        <v>1</v>
      </c>
      <c r="K133" s="10">
        <v>4</v>
      </c>
      <c r="L133" s="10">
        <v>1</v>
      </c>
      <c r="M133" s="10"/>
      <c r="N133" s="10">
        <v>1</v>
      </c>
      <c r="O133"/>
      <c r="P133"/>
      <c r="Q133"/>
    </row>
    <row r="134" spans="1:17" hidden="1" x14ac:dyDescent="0.35">
      <c r="A134" t="s">
        <v>302</v>
      </c>
      <c r="B134" t="s">
        <v>123</v>
      </c>
      <c r="C134" t="s">
        <v>303</v>
      </c>
      <c r="D134" t="s">
        <v>304</v>
      </c>
      <c r="E134">
        <f>SUM(Table19[[#This Row],[2025]:[2014]])</f>
        <v>1</v>
      </c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/>
      <c r="P134"/>
      <c r="Q134"/>
    </row>
    <row r="135" spans="1:17" hidden="1" x14ac:dyDescent="0.35">
      <c r="A135" t="s">
        <v>302</v>
      </c>
      <c r="B135" t="s">
        <v>126</v>
      </c>
      <c r="C135" t="s">
        <v>305</v>
      </c>
      <c r="D135" t="s">
        <v>306</v>
      </c>
      <c r="E135">
        <f>SUM(Table19[[#This Row],[2025]:[2014]])</f>
        <v>1</v>
      </c>
      <c r="F135" s="10"/>
      <c r="G135" s="10"/>
      <c r="H135" s="10"/>
      <c r="I135" s="10"/>
      <c r="J135" s="10"/>
      <c r="K135" s="10"/>
      <c r="L135" s="10"/>
      <c r="M135" s="10"/>
      <c r="N135" s="10">
        <v>1</v>
      </c>
      <c r="O135"/>
      <c r="P135"/>
      <c r="Q135"/>
    </row>
    <row r="136" spans="1:17" hidden="1" x14ac:dyDescent="0.35">
      <c r="A136" t="s">
        <v>302</v>
      </c>
      <c r="B136" t="s">
        <v>126</v>
      </c>
      <c r="C136" t="s">
        <v>307</v>
      </c>
      <c r="D136" t="s">
        <v>308</v>
      </c>
      <c r="E136">
        <f>SUM(Table19[[#This Row],[2025]:[2014]])</f>
        <v>0</v>
      </c>
      <c r="F136" s="10"/>
      <c r="G136" s="10"/>
      <c r="H136" s="10"/>
      <c r="I136" s="10"/>
      <c r="J136" s="10"/>
      <c r="K136" s="10"/>
      <c r="L136" s="10">
        <v>-1</v>
      </c>
      <c r="M136" s="10"/>
      <c r="N136" s="10">
        <v>1</v>
      </c>
      <c r="O136"/>
      <c r="P136"/>
      <c r="Q136"/>
    </row>
    <row r="137" spans="1:17" hidden="1" x14ac:dyDescent="0.35">
      <c r="A137" t="s">
        <v>302</v>
      </c>
      <c r="B137" t="s">
        <v>131</v>
      </c>
      <c r="C137" t="s">
        <v>309</v>
      </c>
      <c r="D137" t="s">
        <v>310</v>
      </c>
      <c r="E137">
        <f>SUM(Table19[[#This Row],[2025]:[2014]])</f>
        <v>5</v>
      </c>
      <c r="F137" s="10"/>
      <c r="G137" s="10"/>
      <c r="H137" s="10"/>
      <c r="I137" s="10"/>
      <c r="J137" s="10"/>
      <c r="K137" s="10"/>
      <c r="L137" s="10">
        <v>5</v>
      </c>
      <c r="M137" s="10"/>
      <c r="N137" s="10"/>
      <c r="O137"/>
      <c r="P137"/>
      <c r="Q137"/>
    </row>
    <row r="138" spans="1:17" hidden="1" x14ac:dyDescent="0.35">
      <c r="A138" t="s">
        <v>302</v>
      </c>
      <c r="B138" t="s">
        <v>243</v>
      </c>
      <c r="C138" t="s">
        <v>311</v>
      </c>
      <c r="D138" t="s">
        <v>312</v>
      </c>
      <c r="E138">
        <f>SUM(Table19[[#This Row],[2025]:[2014]])</f>
        <v>11</v>
      </c>
      <c r="F138" s="10"/>
      <c r="G138" s="10"/>
      <c r="H138" s="10"/>
      <c r="I138" s="10"/>
      <c r="J138" s="10"/>
      <c r="K138" s="10"/>
      <c r="L138" s="10"/>
      <c r="M138" s="10">
        <v>8</v>
      </c>
      <c r="N138" s="10">
        <v>3</v>
      </c>
      <c r="O138"/>
      <c r="P138"/>
      <c r="Q138"/>
    </row>
    <row r="139" spans="1:17" hidden="1" x14ac:dyDescent="0.35">
      <c r="A139" t="s">
        <v>302</v>
      </c>
      <c r="B139" t="s">
        <v>139</v>
      </c>
      <c r="C139" t="s">
        <v>124</v>
      </c>
      <c r="D139" t="s">
        <v>313</v>
      </c>
      <c r="E139">
        <f>SUM(Table19[[#This Row],[2025]:[2014]])</f>
        <v>9</v>
      </c>
      <c r="F139" s="10"/>
      <c r="G139" s="10"/>
      <c r="H139" s="10"/>
      <c r="I139" s="10"/>
      <c r="J139" s="10"/>
      <c r="K139" s="10"/>
      <c r="L139" s="10">
        <v>5</v>
      </c>
      <c r="M139" s="10">
        <v>1</v>
      </c>
      <c r="N139" s="10">
        <v>3</v>
      </c>
      <c r="O139"/>
      <c r="P139"/>
      <c r="Q139"/>
    </row>
    <row r="140" spans="1:17" hidden="1" x14ac:dyDescent="0.35">
      <c r="A140" t="s">
        <v>302</v>
      </c>
      <c r="B140" t="s">
        <v>144</v>
      </c>
      <c r="C140" t="s">
        <v>124</v>
      </c>
      <c r="D140" t="s">
        <v>145</v>
      </c>
      <c r="E140">
        <f>SUM(Table19[[#This Row],[2025]:[2014]])</f>
        <v>1</v>
      </c>
      <c r="F140" s="10"/>
      <c r="G140" s="10"/>
      <c r="H140" s="10">
        <v>1</v>
      </c>
      <c r="I140" s="10"/>
      <c r="J140" s="10"/>
      <c r="K140" s="10"/>
      <c r="L140" s="10"/>
      <c r="M140" s="10"/>
      <c r="N140" s="10"/>
      <c r="O140"/>
      <c r="P140"/>
      <c r="Q140"/>
    </row>
    <row r="141" spans="1:17" hidden="1" x14ac:dyDescent="0.35">
      <c r="A141" t="s">
        <v>302</v>
      </c>
      <c r="B141" t="s">
        <v>144</v>
      </c>
      <c r="C141" t="s">
        <v>124</v>
      </c>
      <c r="D141" t="s">
        <v>146</v>
      </c>
      <c r="E141">
        <f>SUM(Table19[[#This Row],[2025]:[2014]])</f>
        <v>-3</v>
      </c>
      <c r="F141" s="10"/>
      <c r="G141" s="10"/>
      <c r="H141" s="10">
        <v>-1</v>
      </c>
      <c r="I141" s="10">
        <v>-2</v>
      </c>
      <c r="J141" s="10"/>
      <c r="K141" s="10"/>
      <c r="L141" s="10"/>
      <c r="M141" s="10"/>
      <c r="N141" s="10"/>
      <c r="O141"/>
      <c r="P141"/>
      <c r="Q141"/>
    </row>
    <row r="142" spans="1:17" hidden="1" x14ac:dyDescent="0.35">
      <c r="A142" t="s">
        <v>302</v>
      </c>
      <c r="B142" t="s">
        <v>144</v>
      </c>
      <c r="C142" t="s">
        <v>124</v>
      </c>
      <c r="D142" t="s">
        <v>314</v>
      </c>
      <c r="E142">
        <f>SUM(Table19[[#This Row],[2025]:[2014]])</f>
        <v>1</v>
      </c>
      <c r="F142" s="10"/>
      <c r="G142" s="10"/>
      <c r="H142" s="10"/>
      <c r="I142" s="10"/>
      <c r="J142" s="10"/>
      <c r="K142" s="10"/>
      <c r="L142" s="10"/>
      <c r="M142" s="10"/>
      <c r="N142" s="10">
        <v>1</v>
      </c>
      <c r="O142"/>
      <c r="P142"/>
      <c r="Q142"/>
    </row>
    <row r="143" spans="1:17" hidden="1" x14ac:dyDescent="0.35">
      <c r="A143" t="s">
        <v>302</v>
      </c>
      <c r="B143" t="s">
        <v>144</v>
      </c>
      <c r="C143" t="s">
        <v>124</v>
      </c>
      <c r="D143" t="s">
        <v>315</v>
      </c>
      <c r="E143">
        <f>SUM(Table19[[#This Row],[2025]:[2014]])</f>
        <v>2</v>
      </c>
      <c r="F143" s="10"/>
      <c r="G143" s="10"/>
      <c r="H143" s="10"/>
      <c r="I143" s="10">
        <v>1</v>
      </c>
      <c r="J143" s="10">
        <v>1</v>
      </c>
      <c r="K143" s="10"/>
      <c r="L143" s="10"/>
      <c r="M143" s="10"/>
      <c r="N143" s="10"/>
      <c r="O143"/>
      <c r="P143"/>
      <c r="Q143"/>
    </row>
    <row r="144" spans="1:17" hidden="1" x14ac:dyDescent="0.35">
      <c r="A144" t="s">
        <v>302</v>
      </c>
      <c r="B144" t="s">
        <v>144</v>
      </c>
      <c r="C144" t="s">
        <v>124</v>
      </c>
      <c r="D144" t="s">
        <v>148</v>
      </c>
      <c r="E144">
        <f>SUM(Table19[[#This Row],[2025]:[2014]])</f>
        <v>2</v>
      </c>
      <c r="F144" s="10"/>
      <c r="G144" s="10"/>
      <c r="H144" s="10">
        <v>1</v>
      </c>
      <c r="I144" s="10"/>
      <c r="J144" s="10"/>
      <c r="K144" s="10"/>
      <c r="L144" s="10">
        <v>1</v>
      </c>
      <c r="M144" s="10"/>
      <c r="N144" s="10"/>
      <c r="O144"/>
      <c r="P144"/>
      <c r="Q144"/>
    </row>
    <row r="145" spans="1:17" hidden="1" x14ac:dyDescent="0.35">
      <c r="A145" t="s">
        <v>302</v>
      </c>
      <c r="B145" t="s">
        <v>144</v>
      </c>
      <c r="C145" t="s">
        <v>151</v>
      </c>
      <c r="D145" t="s">
        <v>152</v>
      </c>
      <c r="E145">
        <f>SUM(Table19[[#This Row],[2025]:[2014]])</f>
        <v>1</v>
      </c>
      <c r="F145" s="10"/>
      <c r="G145" s="10"/>
      <c r="H145" s="10"/>
      <c r="I145" s="10"/>
      <c r="J145" s="10"/>
      <c r="K145" s="10"/>
      <c r="L145" s="10"/>
      <c r="M145" s="10"/>
      <c r="N145" s="10">
        <v>1</v>
      </c>
      <c r="O145"/>
      <c r="P145"/>
      <c r="Q145"/>
    </row>
    <row r="146" spans="1:17" hidden="1" x14ac:dyDescent="0.35">
      <c r="A146" t="s">
        <v>302</v>
      </c>
      <c r="B146" t="s">
        <v>144</v>
      </c>
      <c r="C146" t="s">
        <v>316</v>
      </c>
      <c r="D146" t="s">
        <v>317</v>
      </c>
      <c r="E146">
        <f>SUM(Table19[[#This Row],[2025]:[2014]])</f>
        <v>1</v>
      </c>
      <c r="F146" s="10"/>
      <c r="G146" s="10"/>
      <c r="H146" s="10"/>
      <c r="I146" s="10"/>
      <c r="J146" s="10"/>
      <c r="K146" s="10"/>
      <c r="L146" s="10"/>
      <c r="M146" s="10"/>
      <c r="N146" s="10">
        <v>1</v>
      </c>
      <c r="O146"/>
      <c r="P146"/>
      <c r="Q146"/>
    </row>
    <row r="147" spans="1:17" hidden="1" x14ac:dyDescent="0.35">
      <c r="A147" t="s">
        <v>302</v>
      </c>
      <c r="B147" t="s">
        <v>144</v>
      </c>
      <c r="C147" t="s">
        <v>318</v>
      </c>
      <c r="D147" t="s">
        <v>319</v>
      </c>
      <c r="E147">
        <f>SUM(Table19[[#This Row],[2025]:[2014]])</f>
        <v>1</v>
      </c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/>
      <c r="P147"/>
      <c r="Q147"/>
    </row>
    <row r="148" spans="1:17" hidden="1" x14ac:dyDescent="0.35">
      <c r="A148" t="s">
        <v>302</v>
      </c>
      <c r="B148" t="s">
        <v>144</v>
      </c>
      <c r="C148" t="s">
        <v>320</v>
      </c>
      <c r="D148" t="s">
        <v>321</v>
      </c>
      <c r="E148">
        <f>SUM(Table19[[#This Row],[2025]:[2014]])</f>
        <v>0</v>
      </c>
      <c r="F148" s="10"/>
      <c r="G148" s="10"/>
      <c r="H148" s="10"/>
      <c r="I148" s="10"/>
      <c r="J148" s="10"/>
      <c r="K148" s="10"/>
      <c r="L148" s="10"/>
      <c r="M148" s="10"/>
      <c r="N148" s="10">
        <v>0</v>
      </c>
      <c r="O148"/>
      <c r="P148"/>
      <c r="Q148"/>
    </row>
    <row r="149" spans="1:17" hidden="1" x14ac:dyDescent="0.35">
      <c r="A149" t="s">
        <v>302</v>
      </c>
      <c r="B149" t="s">
        <v>144</v>
      </c>
      <c r="C149" t="s">
        <v>322</v>
      </c>
      <c r="D149" t="s">
        <v>323</v>
      </c>
      <c r="E149">
        <f>SUM(Table19[[#This Row],[2025]:[2014]])</f>
        <v>1</v>
      </c>
      <c r="F149" s="10"/>
      <c r="G149" s="10"/>
      <c r="H149" s="10"/>
      <c r="I149" s="10"/>
      <c r="J149" s="10"/>
      <c r="K149" s="10"/>
      <c r="L149" s="10"/>
      <c r="M149" s="10"/>
      <c r="N149" s="10">
        <v>1</v>
      </c>
      <c r="O149"/>
      <c r="P149"/>
      <c r="Q149"/>
    </row>
    <row r="150" spans="1:17" hidden="1" x14ac:dyDescent="0.35">
      <c r="A150" t="s">
        <v>302</v>
      </c>
      <c r="B150" t="s">
        <v>324</v>
      </c>
      <c r="C150" t="s">
        <v>325</v>
      </c>
      <c r="D150" t="s">
        <v>326</v>
      </c>
      <c r="E150">
        <f>SUM(Table19[[#This Row],[2025]:[2014]])</f>
        <v>1</v>
      </c>
      <c r="F150" s="10"/>
      <c r="G150" s="10"/>
      <c r="H150" s="10">
        <v>1</v>
      </c>
      <c r="I150" s="10"/>
      <c r="J150" s="10"/>
      <c r="K150" s="10"/>
      <c r="L150" s="10"/>
      <c r="M150" s="10"/>
      <c r="N150" s="10"/>
      <c r="O150"/>
      <c r="P150"/>
      <c r="Q150"/>
    </row>
    <row r="151" spans="1:17" hidden="1" x14ac:dyDescent="0.35">
      <c r="A151" t="s">
        <v>302</v>
      </c>
      <c r="B151" t="s">
        <v>254</v>
      </c>
      <c r="C151" t="s">
        <v>327</v>
      </c>
      <c r="D151" t="s">
        <v>328</v>
      </c>
      <c r="E151">
        <f>SUM(Table19[[#This Row],[2025]:[2014]])</f>
        <v>2</v>
      </c>
      <c r="F151" s="10"/>
      <c r="G151" s="10"/>
      <c r="H151" s="10"/>
      <c r="I151" s="10"/>
      <c r="J151" s="10">
        <v>2</v>
      </c>
      <c r="K151" s="10"/>
      <c r="L151" s="10"/>
      <c r="M151" s="10"/>
      <c r="N151" s="10"/>
      <c r="O151"/>
      <c r="P151"/>
      <c r="Q151"/>
    </row>
    <row r="152" spans="1:17" hidden="1" x14ac:dyDescent="0.35">
      <c r="A152" t="s">
        <v>302</v>
      </c>
      <c r="B152" t="s">
        <v>254</v>
      </c>
      <c r="C152" t="s">
        <v>255</v>
      </c>
      <c r="D152" t="s">
        <v>256</v>
      </c>
      <c r="E152">
        <f>SUM(Table19[[#This Row],[2025]:[2014]])</f>
        <v>1</v>
      </c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/>
      <c r="P152"/>
      <c r="Q152"/>
    </row>
    <row r="153" spans="1:17" hidden="1" x14ac:dyDescent="0.35">
      <c r="A153" t="s">
        <v>302</v>
      </c>
      <c r="B153" t="s">
        <v>163</v>
      </c>
      <c r="C153" t="s">
        <v>164</v>
      </c>
      <c r="D153" t="s">
        <v>165</v>
      </c>
      <c r="E153">
        <f>SUM(Table19[[#This Row],[2025]:[2014]])</f>
        <v>10</v>
      </c>
      <c r="F153" s="10"/>
      <c r="G153" s="10"/>
      <c r="H153" s="10"/>
      <c r="I153" s="10"/>
      <c r="J153" s="10"/>
      <c r="K153" s="10"/>
      <c r="L153" s="10"/>
      <c r="M153" s="10"/>
      <c r="N153" s="10">
        <v>10</v>
      </c>
      <c r="O153"/>
      <c r="P153"/>
      <c r="Q153"/>
    </row>
    <row r="154" spans="1:17" hidden="1" x14ac:dyDescent="0.35">
      <c r="A154" t="s">
        <v>302</v>
      </c>
      <c r="B154" t="s">
        <v>166</v>
      </c>
      <c r="C154" t="s">
        <v>167</v>
      </c>
      <c r="D154" t="s">
        <v>168</v>
      </c>
      <c r="E154">
        <f>SUM(Table19[[#This Row],[2025]:[2014]])</f>
        <v>6</v>
      </c>
      <c r="F154" s="10"/>
      <c r="G154" s="10"/>
      <c r="H154" s="10"/>
      <c r="I154" s="10"/>
      <c r="J154" s="10"/>
      <c r="K154" s="10"/>
      <c r="L154" s="10">
        <v>4</v>
      </c>
      <c r="M154" s="10">
        <v>-2</v>
      </c>
      <c r="N154" s="10">
        <v>4</v>
      </c>
      <c r="O154"/>
      <c r="P154"/>
      <c r="Q154"/>
    </row>
    <row r="155" spans="1:17" hidden="1" x14ac:dyDescent="0.35">
      <c r="A155" t="s">
        <v>302</v>
      </c>
      <c r="B155" t="s">
        <v>329</v>
      </c>
      <c r="C155" t="s">
        <v>330</v>
      </c>
      <c r="D155" t="s">
        <v>331</v>
      </c>
      <c r="E155">
        <f>SUM(Table19[[#This Row],[2025]:[2014]])</f>
        <v>3</v>
      </c>
      <c r="F155" s="10"/>
      <c r="G155" s="10"/>
      <c r="H155" s="10"/>
      <c r="I155" s="10"/>
      <c r="J155" s="10"/>
      <c r="K155" s="10"/>
      <c r="L155" s="10"/>
      <c r="M155" s="10"/>
      <c r="N155" s="10">
        <v>3</v>
      </c>
      <c r="O155"/>
      <c r="P155"/>
      <c r="Q155"/>
    </row>
    <row r="156" spans="1:17" hidden="1" x14ac:dyDescent="0.35">
      <c r="A156" t="s">
        <v>302</v>
      </c>
      <c r="B156" t="s">
        <v>329</v>
      </c>
      <c r="C156" t="s">
        <v>332</v>
      </c>
      <c r="D156" t="s">
        <v>333</v>
      </c>
      <c r="E156">
        <f>SUM(Table19[[#This Row],[2025]:[2014]])</f>
        <v>1</v>
      </c>
      <c r="F156" s="10"/>
      <c r="G156" s="10"/>
      <c r="H156" s="10"/>
      <c r="I156" s="10"/>
      <c r="J156" s="10"/>
      <c r="K156" s="10"/>
      <c r="L156" s="10"/>
      <c r="M156" s="10">
        <v>1</v>
      </c>
      <c r="N156" s="10"/>
      <c r="O156"/>
      <c r="P156"/>
      <c r="Q156"/>
    </row>
    <row r="157" spans="1:17" hidden="1" x14ac:dyDescent="0.35">
      <c r="A157" t="s">
        <v>302</v>
      </c>
      <c r="B157" t="s">
        <v>169</v>
      </c>
      <c r="C157" t="s">
        <v>124</v>
      </c>
      <c r="D157" t="s">
        <v>170</v>
      </c>
      <c r="E157">
        <f>SUM(Table19[[#This Row],[2025]:[2014]])</f>
        <v>-39</v>
      </c>
      <c r="F157" s="10"/>
      <c r="G157" s="10">
        <v>-3</v>
      </c>
      <c r="H157" s="10">
        <v>-2</v>
      </c>
      <c r="I157" s="10">
        <v>-4</v>
      </c>
      <c r="J157" s="10">
        <v>-2</v>
      </c>
      <c r="K157" s="10">
        <v>-28</v>
      </c>
      <c r="L157" s="10"/>
      <c r="M157" s="10"/>
      <c r="N157" s="10"/>
      <c r="O157"/>
      <c r="P157"/>
      <c r="Q157"/>
    </row>
    <row r="158" spans="1:17" hidden="1" x14ac:dyDescent="0.35">
      <c r="A158" t="s">
        <v>302</v>
      </c>
      <c r="B158" t="s">
        <v>169</v>
      </c>
      <c r="C158" t="s">
        <v>124</v>
      </c>
      <c r="D158" t="s">
        <v>257</v>
      </c>
      <c r="E158">
        <f>SUM(Table19[[#This Row],[2025]:[2014]])</f>
        <v>-2</v>
      </c>
      <c r="F158" s="10"/>
      <c r="G158" s="10"/>
      <c r="H158" s="10"/>
      <c r="I158" s="10"/>
      <c r="J158" s="10"/>
      <c r="K158" s="10">
        <v>-2</v>
      </c>
      <c r="L158" s="10"/>
      <c r="M158" s="10"/>
      <c r="N158" s="10"/>
      <c r="O158"/>
      <c r="P158"/>
      <c r="Q158"/>
    </row>
    <row r="159" spans="1:17" hidden="1" x14ac:dyDescent="0.35">
      <c r="A159" t="s">
        <v>302</v>
      </c>
      <c r="B159" t="s">
        <v>169</v>
      </c>
      <c r="C159" t="s">
        <v>124</v>
      </c>
      <c r="D159" t="s">
        <v>171</v>
      </c>
      <c r="E159">
        <f>SUM(Table19[[#This Row],[2025]:[2014]])</f>
        <v>5</v>
      </c>
      <c r="F159" s="10"/>
      <c r="G159" s="10"/>
      <c r="H159" s="10"/>
      <c r="I159" s="10">
        <v>5</v>
      </c>
      <c r="J159" s="10"/>
      <c r="K159" s="10"/>
      <c r="L159" s="10"/>
      <c r="M159" s="10"/>
      <c r="N159" s="10"/>
      <c r="O159"/>
      <c r="P159"/>
      <c r="Q159"/>
    </row>
    <row r="160" spans="1:17" hidden="1" x14ac:dyDescent="0.35">
      <c r="A160" t="s">
        <v>302</v>
      </c>
      <c r="B160" t="s">
        <v>334</v>
      </c>
      <c r="C160" t="s">
        <v>335</v>
      </c>
      <c r="D160" t="s">
        <v>336</v>
      </c>
      <c r="E160">
        <f>SUM(Table19[[#This Row],[2025]:[2014]])</f>
        <v>1</v>
      </c>
      <c r="F160" s="10"/>
      <c r="G160" s="10"/>
      <c r="H160" s="10"/>
      <c r="I160" s="10"/>
      <c r="J160" s="10"/>
      <c r="K160" s="10"/>
      <c r="L160" s="10"/>
      <c r="M160" s="10"/>
      <c r="N160" s="10">
        <v>1</v>
      </c>
      <c r="O160"/>
      <c r="P160"/>
      <c r="Q160"/>
    </row>
    <row r="161" spans="1:17" hidden="1" x14ac:dyDescent="0.35">
      <c r="A161" t="s">
        <v>302</v>
      </c>
      <c r="B161" t="s">
        <v>175</v>
      </c>
      <c r="C161" t="s">
        <v>124</v>
      </c>
      <c r="D161" t="s">
        <v>176</v>
      </c>
      <c r="E161">
        <f>SUM(Table19[[#This Row],[2025]:[2014]])</f>
        <v>6</v>
      </c>
      <c r="F161" s="10"/>
      <c r="G161" s="10"/>
      <c r="H161" s="10"/>
      <c r="I161" s="10">
        <v>1</v>
      </c>
      <c r="J161" s="10">
        <v>1</v>
      </c>
      <c r="K161" s="10">
        <v>2</v>
      </c>
      <c r="L161" s="10">
        <v>1</v>
      </c>
      <c r="M161" s="10">
        <v>1</v>
      </c>
      <c r="N161" s="10"/>
      <c r="O161"/>
      <c r="P161"/>
      <c r="Q161"/>
    </row>
    <row r="162" spans="1:17" hidden="1" x14ac:dyDescent="0.35">
      <c r="A162" t="s">
        <v>302</v>
      </c>
      <c r="B162" t="s">
        <v>175</v>
      </c>
      <c r="C162" t="s">
        <v>124</v>
      </c>
      <c r="D162" t="s">
        <v>178</v>
      </c>
      <c r="E162">
        <f>SUM(Table19[[#This Row],[2025]:[2014]])</f>
        <v>63</v>
      </c>
      <c r="F162" s="10"/>
      <c r="G162" s="10"/>
      <c r="H162" s="10">
        <v>10</v>
      </c>
      <c r="I162" s="10">
        <v>14</v>
      </c>
      <c r="J162" s="10">
        <v>2</v>
      </c>
      <c r="K162" s="10">
        <v>37</v>
      </c>
      <c r="L162" s="10"/>
      <c r="M162" s="10"/>
      <c r="N162" s="10"/>
      <c r="O162"/>
      <c r="P162"/>
      <c r="Q162"/>
    </row>
    <row r="163" spans="1:17" hidden="1" x14ac:dyDescent="0.35">
      <c r="A163" t="s">
        <v>302</v>
      </c>
      <c r="B163" t="s">
        <v>175</v>
      </c>
      <c r="C163" t="s">
        <v>124</v>
      </c>
      <c r="D163" t="s">
        <v>337</v>
      </c>
      <c r="E163">
        <f>SUM(Table19[[#This Row],[2025]:[2014]])</f>
        <v>2</v>
      </c>
      <c r="F163" s="10"/>
      <c r="G163" s="10"/>
      <c r="H163" s="10"/>
      <c r="I163" s="10">
        <v>2</v>
      </c>
      <c r="J163" s="10"/>
      <c r="K163" s="10"/>
      <c r="L163" s="10"/>
      <c r="M163" s="10"/>
      <c r="N163" s="10"/>
      <c r="O163"/>
      <c r="P163"/>
      <c r="Q163"/>
    </row>
    <row r="164" spans="1:17" hidden="1" x14ac:dyDescent="0.35">
      <c r="A164" t="s">
        <v>302</v>
      </c>
      <c r="B164" t="s">
        <v>175</v>
      </c>
      <c r="C164" t="s">
        <v>124</v>
      </c>
      <c r="D164" t="s">
        <v>179</v>
      </c>
      <c r="E164">
        <f>SUM(Table19[[#This Row],[2025]:[2014]])</f>
        <v>3</v>
      </c>
      <c r="F164" s="10"/>
      <c r="G164" s="10"/>
      <c r="H164" s="10"/>
      <c r="I164" s="10">
        <v>1</v>
      </c>
      <c r="J164" s="10"/>
      <c r="K164" s="10"/>
      <c r="L164" s="10">
        <v>1</v>
      </c>
      <c r="M164" s="10">
        <v>1</v>
      </c>
      <c r="N164" s="10"/>
      <c r="O164"/>
      <c r="P164"/>
      <c r="Q164"/>
    </row>
    <row r="165" spans="1:17" hidden="1" x14ac:dyDescent="0.35">
      <c r="A165" t="s">
        <v>302</v>
      </c>
      <c r="B165" t="s">
        <v>175</v>
      </c>
      <c r="C165" t="s">
        <v>124</v>
      </c>
      <c r="D165" t="s">
        <v>266</v>
      </c>
      <c r="E165">
        <f>SUM(Table19[[#This Row],[2025]:[2014]])</f>
        <v>1</v>
      </c>
      <c r="F165" s="10"/>
      <c r="G165" s="10"/>
      <c r="H165" s="10"/>
      <c r="I165" s="10">
        <v>1</v>
      </c>
      <c r="J165" s="10"/>
      <c r="K165" s="10"/>
      <c r="L165" s="10"/>
      <c r="M165" s="10"/>
      <c r="N165" s="10"/>
      <c r="O165"/>
      <c r="P165"/>
      <c r="Q165"/>
    </row>
    <row r="166" spans="1:17" hidden="1" x14ac:dyDescent="0.35">
      <c r="A166" t="s">
        <v>302</v>
      </c>
      <c r="B166" t="s">
        <v>180</v>
      </c>
      <c r="C166" t="s">
        <v>181</v>
      </c>
      <c r="D166" t="s">
        <v>182</v>
      </c>
      <c r="E166">
        <f>SUM(Table19[[#This Row],[2025]:[2014]])</f>
        <v>1</v>
      </c>
      <c r="F166" s="10"/>
      <c r="G166" s="10"/>
      <c r="H166" s="10">
        <v>1</v>
      </c>
      <c r="I166" s="10"/>
      <c r="J166" s="10"/>
      <c r="K166" s="10"/>
      <c r="L166" s="10"/>
      <c r="M166" s="10"/>
      <c r="N166" s="10"/>
      <c r="O166"/>
      <c r="P166"/>
      <c r="Q166"/>
    </row>
    <row r="167" spans="1:17" hidden="1" x14ac:dyDescent="0.35">
      <c r="A167" t="s">
        <v>302</v>
      </c>
      <c r="B167" t="s">
        <v>191</v>
      </c>
      <c r="C167" t="s">
        <v>338</v>
      </c>
      <c r="D167" t="s">
        <v>339</v>
      </c>
      <c r="E167">
        <f>SUM(Table19[[#This Row],[2025]:[2014]])</f>
        <v>3</v>
      </c>
      <c r="F167" s="10"/>
      <c r="G167" s="10"/>
      <c r="H167" s="10"/>
      <c r="I167" s="10"/>
      <c r="J167" s="10"/>
      <c r="K167" s="10"/>
      <c r="L167" s="10"/>
      <c r="M167" s="10">
        <v>3</v>
      </c>
      <c r="N167" s="10"/>
      <c r="O167"/>
      <c r="P167"/>
      <c r="Q167"/>
    </row>
    <row r="168" spans="1:17" hidden="1" x14ac:dyDescent="0.35">
      <c r="A168" t="s">
        <v>302</v>
      </c>
      <c r="B168" t="s">
        <v>191</v>
      </c>
      <c r="C168" t="s">
        <v>269</v>
      </c>
      <c r="D168" t="s">
        <v>270</v>
      </c>
      <c r="E168">
        <f>SUM(Table19[[#This Row],[2025]:[2014]])</f>
        <v>1</v>
      </c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/>
      <c r="P168"/>
      <c r="Q168"/>
    </row>
    <row r="169" spans="1:17" hidden="1" x14ac:dyDescent="0.35">
      <c r="A169" t="s">
        <v>302</v>
      </c>
      <c r="B169" t="s">
        <v>191</v>
      </c>
      <c r="C169" t="s">
        <v>192</v>
      </c>
      <c r="D169" t="s">
        <v>193</v>
      </c>
      <c r="E169">
        <f>SUM(Table19[[#This Row],[2025]:[2014]])</f>
        <v>4</v>
      </c>
      <c r="F169" s="10"/>
      <c r="G169" s="10"/>
      <c r="H169" s="10"/>
      <c r="I169" s="10"/>
      <c r="J169" s="10"/>
      <c r="K169" s="10">
        <v>2</v>
      </c>
      <c r="L169" s="10">
        <v>2</v>
      </c>
      <c r="M169" s="10"/>
      <c r="N169" s="10"/>
      <c r="O169"/>
      <c r="P169"/>
      <c r="Q169"/>
    </row>
    <row r="170" spans="1:17" hidden="1" x14ac:dyDescent="0.35">
      <c r="A170" t="s">
        <v>302</v>
      </c>
      <c r="B170" t="s">
        <v>191</v>
      </c>
      <c r="C170" t="s">
        <v>340</v>
      </c>
      <c r="D170" t="s">
        <v>341</v>
      </c>
      <c r="E170">
        <f>SUM(Table19[[#This Row],[2025]:[2014]])</f>
        <v>1</v>
      </c>
      <c r="F170" s="10"/>
      <c r="G170" s="10"/>
      <c r="H170" s="10"/>
      <c r="I170" s="10"/>
      <c r="J170" s="10"/>
      <c r="K170" s="10"/>
      <c r="L170" s="10">
        <v>1</v>
      </c>
      <c r="M170" s="10"/>
      <c r="N170" s="10"/>
      <c r="O170"/>
      <c r="P170"/>
      <c r="Q170"/>
    </row>
    <row r="171" spans="1:17" hidden="1" x14ac:dyDescent="0.35">
      <c r="A171" t="s">
        <v>302</v>
      </c>
      <c r="B171" t="s">
        <v>342</v>
      </c>
      <c r="C171" t="s">
        <v>343</v>
      </c>
      <c r="D171" t="s">
        <v>344</v>
      </c>
      <c r="E171">
        <f>SUM(Table19[[#This Row],[2025]:[2014]])</f>
        <v>1</v>
      </c>
      <c r="F171" s="10"/>
      <c r="G171" s="10"/>
      <c r="H171" s="10"/>
      <c r="I171" s="10"/>
      <c r="J171" s="10">
        <v>1</v>
      </c>
      <c r="K171" s="10"/>
      <c r="L171" s="10"/>
      <c r="M171" s="10"/>
      <c r="N171" s="10"/>
      <c r="O171"/>
      <c r="P171"/>
      <c r="Q171"/>
    </row>
    <row r="172" spans="1:17" hidden="1" x14ac:dyDescent="0.35">
      <c r="A172" t="s">
        <v>302</v>
      </c>
      <c r="B172" t="s">
        <v>342</v>
      </c>
      <c r="C172" t="s">
        <v>345</v>
      </c>
      <c r="D172" t="s">
        <v>346</v>
      </c>
      <c r="E172">
        <f>SUM(Table19[[#This Row],[2025]:[2014]])</f>
        <v>0</v>
      </c>
      <c r="F172" s="10"/>
      <c r="G172" s="10"/>
      <c r="H172" s="10"/>
      <c r="I172" s="10"/>
      <c r="J172" s="10"/>
      <c r="K172" s="10"/>
      <c r="L172" s="10">
        <v>-1</v>
      </c>
      <c r="M172" s="10">
        <v>-1</v>
      </c>
      <c r="N172" s="10">
        <v>2</v>
      </c>
      <c r="O172"/>
      <c r="P172"/>
      <c r="Q172"/>
    </row>
    <row r="173" spans="1:17" hidden="1" x14ac:dyDescent="0.35">
      <c r="A173" t="s">
        <v>302</v>
      </c>
      <c r="B173" t="s">
        <v>194</v>
      </c>
      <c r="C173" t="s">
        <v>195</v>
      </c>
      <c r="D173" t="s">
        <v>196</v>
      </c>
      <c r="E173">
        <f>SUM(Table19[[#This Row],[2025]:[2014]])</f>
        <v>4</v>
      </c>
      <c r="F173" s="10"/>
      <c r="G173" s="10">
        <v>1</v>
      </c>
      <c r="H173" s="10"/>
      <c r="I173" s="10">
        <v>1</v>
      </c>
      <c r="J173" s="10">
        <v>2</v>
      </c>
      <c r="K173" s="10"/>
      <c r="L173" s="10"/>
      <c r="M173" s="10"/>
      <c r="N173" s="10"/>
      <c r="O173"/>
      <c r="P173"/>
      <c r="Q173"/>
    </row>
    <row r="174" spans="1:17" hidden="1" x14ac:dyDescent="0.35">
      <c r="A174" t="s">
        <v>302</v>
      </c>
      <c r="B174" t="s">
        <v>194</v>
      </c>
      <c r="C174" t="s">
        <v>271</v>
      </c>
      <c r="D174" t="s">
        <v>272</v>
      </c>
      <c r="E174">
        <f>SUM(Table19[[#This Row],[2025]:[2014]])</f>
        <v>2</v>
      </c>
      <c r="F174" s="10"/>
      <c r="G174" s="10"/>
      <c r="H174" s="10">
        <v>1</v>
      </c>
      <c r="I174" s="10"/>
      <c r="J174" s="10">
        <v>1</v>
      </c>
      <c r="K174" s="10"/>
      <c r="L174" s="10"/>
      <c r="M174" s="10"/>
      <c r="N174" s="10"/>
      <c r="O174"/>
      <c r="P174"/>
      <c r="Q174"/>
    </row>
    <row r="175" spans="1:17" hidden="1" x14ac:dyDescent="0.35">
      <c r="A175" t="s">
        <v>302</v>
      </c>
      <c r="B175" t="s">
        <v>194</v>
      </c>
      <c r="C175" t="s">
        <v>347</v>
      </c>
      <c r="D175" t="s">
        <v>348</v>
      </c>
      <c r="E175">
        <f>SUM(Table19[[#This Row],[2025]:[2014]])</f>
        <v>2</v>
      </c>
      <c r="F175" s="10"/>
      <c r="G175" s="10"/>
      <c r="H175" s="10"/>
      <c r="I175" s="10"/>
      <c r="J175" s="10"/>
      <c r="K175" s="10"/>
      <c r="L175" s="10">
        <v>2</v>
      </c>
      <c r="M175" s="10"/>
      <c r="N175" s="10"/>
      <c r="O175"/>
      <c r="P175"/>
      <c r="Q175"/>
    </row>
    <row r="176" spans="1:17" hidden="1" x14ac:dyDescent="0.35">
      <c r="A176" t="s">
        <v>302</v>
      </c>
      <c r="B176" t="s">
        <v>194</v>
      </c>
      <c r="C176" t="s">
        <v>349</v>
      </c>
      <c r="D176" t="s">
        <v>350</v>
      </c>
      <c r="E176">
        <f>SUM(Table19[[#This Row],[2025]:[2014]])</f>
        <v>2</v>
      </c>
      <c r="F176" s="10"/>
      <c r="G176" s="10"/>
      <c r="H176" s="10"/>
      <c r="I176" s="10"/>
      <c r="J176" s="10"/>
      <c r="K176" s="10"/>
      <c r="L176" s="10">
        <v>2</v>
      </c>
      <c r="M176" s="10"/>
      <c r="N176" s="10"/>
      <c r="O176"/>
      <c r="P176"/>
      <c r="Q176"/>
    </row>
    <row r="177" spans="1:17" hidden="1" x14ac:dyDescent="0.35">
      <c r="A177" t="s">
        <v>302</v>
      </c>
      <c r="B177" t="s">
        <v>275</v>
      </c>
      <c r="C177" t="s">
        <v>351</v>
      </c>
      <c r="D177" t="s">
        <v>352</v>
      </c>
      <c r="E177">
        <f>SUM(Table19[[#This Row],[2025]:[2014]])</f>
        <v>1</v>
      </c>
      <c r="F177" s="10"/>
      <c r="G177" s="10"/>
      <c r="H177" s="10"/>
      <c r="I177" s="10"/>
      <c r="J177" s="10"/>
      <c r="K177" s="10"/>
      <c r="L177" s="10"/>
      <c r="M177" s="10"/>
      <c r="N177" s="10">
        <v>1</v>
      </c>
      <c r="O177"/>
      <c r="P177"/>
      <c r="Q177"/>
    </row>
    <row r="178" spans="1:17" hidden="1" x14ac:dyDescent="0.35">
      <c r="A178" t="s">
        <v>302</v>
      </c>
      <c r="B178" t="s">
        <v>353</v>
      </c>
      <c r="C178" t="s">
        <v>354</v>
      </c>
      <c r="D178" t="s">
        <v>355</v>
      </c>
      <c r="E178">
        <f>SUM(Table19[[#This Row],[2025]:[2014]])</f>
        <v>2</v>
      </c>
      <c r="F178" s="10"/>
      <c r="G178" s="10"/>
      <c r="H178" s="10"/>
      <c r="I178" s="10">
        <v>2</v>
      </c>
      <c r="J178" s="10"/>
      <c r="K178" s="10"/>
      <c r="L178" s="10"/>
      <c r="M178" s="10"/>
      <c r="N178" s="10"/>
      <c r="O178"/>
      <c r="P178"/>
      <c r="Q178"/>
    </row>
    <row r="179" spans="1:17" hidden="1" x14ac:dyDescent="0.35">
      <c r="A179" t="s">
        <v>302</v>
      </c>
      <c r="B179" t="s">
        <v>200</v>
      </c>
      <c r="C179" t="s">
        <v>201</v>
      </c>
      <c r="D179" t="s">
        <v>202</v>
      </c>
      <c r="E179">
        <f>SUM(Table19[[#This Row],[2025]:[2014]])</f>
        <v>2</v>
      </c>
      <c r="F179" s="10"/>
      <c r="G179" s="10"/>
      <c r="H179" s="10"/>
      <c r="I179" s="10"/>
      <c r="J179" s="10"/>
      <c r="K179" s="10"/>
      <c r="L179" s="10"/>
      <c r="M179" s="10"/>
      <c r="N179" s="10">
        <v>2</v>
      </c>
      <c r="O179"/>
      <c r="P179"/>
      <c r="Q179"/>
    </row>
    <row r="180" spans="1:17" hidden="1" x14ac:dyDescent="0.35">
      <c r="A180" t="s">
        <v>302</v>
      </c>
      <c r="B180" t="s">
        <v>200</v>
      </c>
      <c r="C180" t="s">
        <v>203</v>
      </c>
      <c r="D180" t="s">
        <v>204</v>
      </c>
      <c r="E180">
        <f>SUM(Table19[[#This Row],[2025]:[2014]])</f>
        <v>7</v>
      </c>
      <c r="F180" s="10"/>
      <c r="G180" s="10"/>
      <c r="H180" s="10"/>
      <c r="I180" s="10"/>
      <c r="J180" s="10"/>
      <c r="K180" s="10">
        <v>3</v>
      </c>
      <c r="L180" s="10">
        <v>1</v>
      </c>
      <c r="M180" s="10">
        <v>1</v>
      </c>
      <c r="N180" s="10">
        <v>2</v>
      </c>
      <c r="O180"/>
      <c r="P180"/>
      <c r="Q180"/>
    </row>
    <row r="181" spans="1:17" hidden="1" x14ac:dyDescent="0.35">
      <c r="A181" t="s">
        <v>302</v>
      </c>
      <c r="B181" t="s">
        <v>205</v>
      </c>
      <c r="C181" t="s">
        <v>124</v>
      </c>
      <c r="D181" t="s">
        <v>206</v>
      </c>
      <c r="E181">
        <f>SUM(Table19[[#This Row],[2025]:[2014]])</f>
        <v>380</v>
      </c>
      <c r="F181" s="10">
        <v>4</v>
      </c>
      <c r="G181" s="10">
        <v>-3</v>
      </c>
      <c r="H181" s="10">
        <v>5</v>
      </c>
      <c r="I181" s="10">
        <v>-5</v>
      </c>
      <c r="J181" s="10">
        <v>77</v>
      </c>
      <c r="K181" s="10">
        <v>12</v>
      </c>
      <c r="L181" s="10">
        <v>94</v>
      </c>
      <c r="M181" s="10">
        <v>132</v>
      </c>
      <c r="N181" s="10">
        <v>64</v>
      </c>
      <c r="O181"/>
      <c r="P181"/>
      <c r="Q181"/>
    </row>
    <row r="182" spans="1:17" hidden="1" x14ac:dyDescent="0.35">
      <c r="A182" t="s">
        <v>302</v>
      </c>
      <c r="B182" t="s">
        <v>205</v>
      </c>
      <c r="C182" t="s">
        <v>124</v>
      </c>
      <c r="D182" t="s">
        <v>208</v>
      </c>
      <c r="E182">
        <f>SUM(Table19[[#This Row],[2025]:[2014]])</f>
        <v>0</v>
      </c>
      <c r="F182" s="10"/>
      <c r="G182" s="10"/>
      <c r="H182" s="10"/>
      <c r="I182" s="10"/>
      <c r="J182" s="10"/>
      <c r="K182" s="10"/>
      <c r="L182" s="10"/>
      <c r="M182" s="10">
        <v>-2</v>
      </c>
      <c r="N182" s="10">
        <v>2</v>
      </c>
      <c r="O182"/>
      <c r="P182"/>
      <c r="Q182"/>
    </row>
    <row r="183" spans="1:17" hidden="1" x14ac:dyDescent="0.35">
      <c r="A183" t="s">
        <v>302</v>
      </c>
      <c r="B183" t="s">
        <v>205</v>
      </c>
      <c r="C183" t="s">
        <v>124</v>
      </c>
      <c r="D183" t="s">
        <v>356</v>
      </c>
      <c r="E183">
        <f>SUM(Table19[[#This Row],[2025]:[2014]])</f>
        <v>7</v>
      </c>
      <c r="F183" s="10"/>
      <c r="G183" s="10">
        <v>1</v>
      </c>
      <c r="H183" s="10"/>
      <c r="I183" s="10">
        <v>4</v>
      </c>
      <c r="J183" s="10">
        <v>2</v>
      </c>
      <c r="K183" s="10"/>
      <c r="L183" s="10"/>
      <c r="M183" s="10"/>
      <c r="N183" s="10"/>
      <c r="O183"/>
      <c r="P183"/>
      <c r="Q183"/>
    </row>
    <row r="184" spans="1:17" hidden="1" x14ac:dyDescent="0.35">
      <c r="A184" t="s">
        <v>302</v>
      </c>
      <c r="B184" t="s">
        <v>205</v>
      </c>
      <c r="C184" t="s">
        <v>209</v>
      </c>
      <c r="D184" t="s">
        <v>210</v>
      </c>
      <c r="E184">
        <f>SUM(Table19[[#This Row],[2025]:[2014]])</f>
        <v>63</v>
      </c>
      <c r="F184" s="10"/>
      <c r="G184" s="10"/>
      <c r="H184" s="10">
        <v>2</v>
      </c>
      <c r="I184" s="10">
        <v>1</v>
      </c>
      <c r="J184" s="10">
        <v>6</v>
      </c>
      <c r="K184" s="10">
        <v>13</v>
      </c>
      <c r="L184" s="10">
        <v>21</v>
      </c>
      <c r="M184" s="10">
        <v>12</v>
      </c>
      <c r="N184" s="10">
        <v>8</v>
      </c>
      <c r="O184"/>
      <c r="P184"/>
      <c r="Q184"/>
    </row>
    <row r="185" spans="1:17" hidden="1" x14ac:dyDescent="0.35">
      <c r="A185" t="s">
        <v>302</v>
      </c>
      <c r="B185" t="s">
        <v>205</v>
      </c>
      <c r="C185" t="s">
        <v>357</v>
      </c>
      <c r="D185" t="s">
        <v>358</v>
      </c>
      <c r="E185">
        <f>SUM(Table19[[#This Row],[2025]:[2014]])</f>
        <v>7</v>
      </c>
      <c r="F185" s="10"/>
      <c r="G185" s="10"/>
      <c r="H185" s="10"/>
      <c r="I185" s="10"/>
      <c r="J185" s="10"/>
      <c r="K185" s="10"/>
      <c r="L185" s="10">
        <v>7</v>
      </c>
      <c r="M185" s="10"/>
      <c r="N185" s="10"/>
      <c r="O185"/>
      <c r="P185"/>
      <c r="Q185"/>
    </row>
    <row r="186" spans="1:17" hidden="1" x14ac:dyDescent="0.35">
      <c r="A186" t="s">
        <v>302</v>
      </c>
      <c r="B186" t="s">
        <v>205</v>
      </c>
      <c r="C186" t="s">
        <v>217</v>
      </c>
      <c r="D186" t="s">
        <v>218</v>
      </c>
      <c r="E186">
        <f>SUM(Table19[[#This Row],[2025]:[2014]])</f>
        <v>300</v>
      </c>
      <c r="F186" s="10">
        <v>-2</v>
      </c>
      <c r="G186" s="10">
        <v>3</v>
      </c>
      <c r="H186" s="10">
        <v>2</v>
      </c>
      <c r="I186" s="10">
        <v>3</v>
      </c>
      <c r="J186" s="10">
        <v>7</v>
      </c>
      <c r="K186" s="10">
        <v>11</v>
      </c>
      <c r="L186" s="10">
        <v>15</v>
      </c>
      <c r="M186" s="10">
        <v>2</v>
      </c>
      <c r="N186" s="10">
        <v>259</v>
      </c>
      <c r="O186"/>
      <c r="P186"/>
      <c r="Q186"/>
    </row>
    <row r="187" spans="1:17" hidden="1" x14ac:dyDescent="0.35">
      <c r="A187" t="s">
        <v>302</v>
      </c>
      <c r="B187" t="s">
        <v>205</v>
      </c>
      <c r="C187" t="s">
        <v>288</v>
      </c>
      <c r="D187" t="s">
        <v>289</v>
      </c>
      <c r="E187">
        <f>SUM(Table19[[#This Row],[2025]:[2014]])</f>
        <v>6</v>
      </c>
      <c r="F187" s="10"/>
      <c r="G187" s="10"/>
      <c r="H187" s="10"/>
      <c r="I187" s="10"/>
      <c r="J187" s="10"/>
      <c r="K187" s="10"/>
      <c r="L187" s="10">
        <v>6</v>
      </c>
      <c r="M187" s="10"/>
      <c r="N187" s="10"/>
      <c r="O187"/>
      <c r="P187"/>
      <c r="Q187"/>
    </row>
    <row r="188" spans="1:17" hidden="1" x14ac:dyDescent="0.35">
      <c r="A188" t="s">
        <v>302</v>
      </c>
      <c r="B188" t="s">
        <v>205</v>
      </c>
      <c r="C188" t="s">
        <v>223</v>
      </c>
      <c r="D188" t="s">
        <v>224</v>
      </c>
      <c r="E188">
        <f>SUM(Table19[[#This Row],[2025]:[2014]])</f>
        <v>1</v>
      </c>
      <c r="F188" s="10"/>
      <c r="G188" s="10"/>
      <c r="H188" s="10"/>
      <c r="I188" s="10"/>
      <c r="J188" s="10"/>
      <c r="K188" s="10"/>
      <c r="L188" s="10"/>
      <c r="M188" s="10"/>
      <c r="N188" s="10">
        <v>1</v>
      </c>
      <c r="O188"/>
      <c r="P188"/>
      <c r="Q188"/>
    </row>
    <row r="189" spans="1:17" hidden="1" x14ac:dyDescent="0.35">
      <c r="A189" t="s">
        <v>302</v>
      </c>
      <c r="B189" t="s">
        <v>205</v>
      </c>
      <c r="C189" t="s">
        <v>225</v>
      </c>
      <c r="D189" t="s">
        <v>226</v>
      </c>
      <c r="E189">
        <f>SUM(Table19[[#This Row],[2025]:[2014]])</f>
        <v>25</v>
      </c>
      <c r="F189" s="10"/>
      <c r="G189" s="10"/>
      <c r="H189" s="10"/>
      <c r="I189" s="10"/>
      <c r="J189" s="10"/>
      <c r="K189" s="10"/>
      <c r="L189" s="10"/>
      <c r="M189" s="10">
        <v>-3</v>
      </c>
      <c r="N189" s="10">
        <v>28</v>
      </c>
      <c r="O189"/>
      <c r="P189"/>
      <c r="Q189"/>
    </row>
    <row r="190" spans="1:17" hidden="1" x14ac:dyDescent="0.35">
      <c r="A190" t="s">
        <v>302</v>
      </c>
      <c r="B190" t="s">
        <v>205</v>
      </c>
      <c r="C190" t="s">
        <v>229</v>
      </c>
      <c r="D190" t="s">
        <v>230</v>
      </c>
      <c r="E190">
        <f>SUM(Table19[[#This Row],[2025]:[2014]])</f>
        <v>15</v>
      </c>
      <c r="F190" s="10"/>
      <c r="G190" s="10"/>
      <c r="H190" s="10">
        <v>1</v>
      </c>
      <c r="I190" s="10">
        <v>2</v>
      </c>
      <c r="J190" s="10">
        <v>3</v>
      </c>
      <c r="K190" s="10">
        <v>1</v>
      </c>
      <c r="L190" s="10">
        <v>2</v>
      </c>
      <c r="M190" s="10">
        <v>5</v>
      </c>
      <c r="N190" s="10">
        <v>1</v>
      </c>
      <c r="O190"/>
      <c r="P190"/>
      <c r="Q190"/>
    </row>
    <row r="191" spans="1:17" hidden="1" x14ac:dyDescent="0.35">
      <c r="A191" t="s">
        <v>302</v>
      </c>
      <c r="B191" t="s">
        <v>205</v>
      </c>
      <c r="C191" t="s">
        <v>233</v>
      </c>
      <c r="D191" t="s">
        <v>234</v>
      </c>
      <c r="E191">
        <f>SUM(Table19[[#This Row],[2025]:[2014]])</f>
        <v>15</v>
      </c>
      <c r="F191" s="10"/>
      <c r="G191" s="10"/>
      <c r="H191" s="10"/>
      <c r="I191" s="10"/>
      <c r="J191" s="10"/>
      <c r="K191" s="10">
        <v>2</v>
      </c>
      <c r="L191" s="10">
        <v>3</v>
      </c>
      <c r="M191" s="10">
        <v>2</v>
      </c>
      <c r="N191" s="10">
        <v>8</v>
      </c>
      <c r="O191"/>
      <c r="P191"/>
      <c r="Q191"/>
    </row>
    <row r="192" spans="1:17" hidden="1" x14ac:dyDescent="0.35">
      <c r="A192" t="s">
        <v>302</v>
      </c>
      <c r="B192" t="s">
        <v>205</v>
      </c>
      <c r="C192" t="s">
        <v>359</v>
      </c>
      <c r="D192" t="s">
        <v>360</v>
      </c>
      <c r="E192">
        <f>SUM(Table19[[#This Row],[2025]:[2014]])</f>
        <v>0</v>
      </c>
      <c r="F192" s="10"/>
      <c r="G192" s="10"/>
      <c r="H192" s="10"/>
      <c r="I192" s="10"/>
      <c r="J192" s="10"/>
      <c r="K192" s="10"/>
      <c r="L192" s="10"/>
      <c r="M192" s="10"/>
      <c r="N192" s="10">
        <v>0</v>
      </c>
      <c r="O192"/>
      <c r="P192"/>
      <c r="Q192"/>
    </row>
    <row r="193" spans="1:17" hidden="1" x14ac:dyDescent="0.35">
      <c r="A193" t="s">
        <v>302</v>
      </c>
      <c r="B193" t="s">
        <v>205</v>
      </c>
      <c r="C193" t="s">
        <v>361</v>
      </c>
      <c r="D193" t="s">
        <v>362</v>
      </c>
      <c r="E193">
        <f>SUM(Table19[[#This Row],[2025]:[2014]])</f>
        <v>-1</v>
      </c>
      <c r="F193" s="10"/>
      <c r="G193" s="10"/>
      <c r="H193" s="10"/>
      <c r="I193" s="10"/>
      <c r="J193" s="10"/>
      <c r="K193" s="10"/>
      <c r="L193" s="10"/>
      <c r="M193" s="10"/>
      <c r="N193" s="10">
        <v>-1</v>
      </c>
      <c r="O193"/>
      <c r="P193"/>
      <c r="Q193"/>
    </row>
    <row r="194" spans="1:17" hidden="1" x14ac:dyDescent="0.35">
      <c r="A194" t="s">
        <v>302</v>
      </c>
      <c r="B194" t="s">
        <v>205</v>
      </c>
      <c r="C194" t="s">
        <v>363</v>
      </c>
      <c r="D194" t="s">
        <v>364</v>
      </c>
      <c r="E194">
        <f>SUM(Table19[[#This Row],[2025]:[2014]])</f>
        <v>34</v>
      </c>
      <c r="F194" s="10"/>
      <c r="G194" s="10"/>
      <c r="H194" s="10"/>
      <c r="I194" s="10"/>
      <c r="J194" s="10"/>
      <c r="K194" s="10"/>
      <c r="L194" s="10"/>
      <c r="M194" s="10">
        <v>-115</v>
      </c>
      <c r="N194" s="10">
        <v>149</v>
      </c>
      <c r="O194"/>
      <c r="P194"/>
      <c r="Q194"/>
    </row>
    <row r="195" spans="1:17" hidden="1" x14ac:dyDescent="0.35">
      <c r="A195" t="s">
        <v>302</v>
      </c>
      <c r="B195" t="s">
        <v>205</v>
      </c>
      <c r="C195" t="s">
        <v>365</v>
      </c>
      <c r="D195" t="s">
        <v>366</v>
      </c>
      <c r="E195">
        <f>SUM(Table19[[#This Row],[2025]:[2014]])</f>
        <v>2</v>
      </c>
      <c r="F195" s="10"/>
      <c r="G195" s="10"/>
      <c r="H195" s="10"/>
      <c r="I195" s="10"/>
      <c r="J195" s="10"/>
      <c r="K195" s="10"/>
      <c r="L195" s="10"/>
      <c r="M195" s="10">
        <v>-1</v>
      </c>
      <c r="N195" s="10">
        <v>3</v>
      </c>
      <c r="O195"/>
      <c r="P195"/>
      <c r="Q195"/>
    </row>
    <row r="196" spans="1:17" hidden="1" x14ac:dyDescent="0.35">
      <c r="A196" t="s">
        <v>302</v>
      </c>
      <c r="B196" t="s">
        <v>205</v>
      </c>
      <c r="C196" t="s">
        <v>367</v>
      </c>
      <c r="D196" t="s">
        <v>368</v>
      </c>
      <c r="E196">
        <f>SUM(Table19[[#This Row],[2025]:[2014]])</f>
        <v>2</v>
      </c>
      <c r="F196" s="10"/>
      <c r="G196" s="10"/>
      <c r="H196" s="10"/>
      <c r="I196" s="10"/>
      <c r="J196" s="10"/>
      <c r="K196" s="10">
        <v>1</v>
      </c>
      <c r="L196" s="10">
        <v>1</v>
      </c>
      <c r="M196" s="10"/>
      <c r="N196" s="10"/>
      <c r="O196"/>
      <c r="P196"/>
      <c r="Q196"/>
    </row>
    <row r="197" spans="1:17" hidden="1" x14ac:dyDescent="0.35">
      <c r="A197" t="s">
        <v>302</v>
      </c>
      <c r="B197" t="s">
        <v>205</v>
      </c>
      <c r="C197" t="s">
        <v>300</v>
      </c>
      <c r="D197" t="s">
        <v>301</v>
      </c>
      <c r="E197">
        <f>SUM(Table19[[#This Row],[2025]:[2014]])</f>
        <v>0</v>
      </c>
      <c r="F197" s="10"/>
      <c r="G197" s="10"/>
      <c r="H197" s="10"/>
      <c r="I197" s="10"/>
      <c r="J197" s="10"/>
      <c r="K197" s="10"/>
      <c r="L197" s="10"/>
      <c r="M197" s="10">
        <v>0</v>
      </c>
      <c r="N197" s="10"/>
      <c r="O197"/>
      <c r="P197"/>
      <c r="Q197"/>
    </row>
    <row r="198" spans="1:17" hidden="1" x14ac:dyDescent="0.35">
      <c r="A198" t="s">
        <v>302</v>
      </c>
      <c r="B198" t="s">
        <v>205</v>
      </c>
      <c r="C198" t="s">
        <v>235</v>
      </c>
      <c r="D198" t="s">
        <v>236</v>
      </c>
      <c r="E198">
        <f>SUM(Table19[[#This Row],[2025]:[2014]])</f>
        <v>1</v>
      </c>
      <c r="F198" s="10"/>
      <c r="G198" s="10"/>
      <c r="H198" s="10"/>
      <c r="I198" s="10"/>
      <c r="J198" s="10"/>
      <c r="K198" s="10">
        <v>1</v>
      </c>
      <c r="L198" s="10"/>
      <c r="M198" s="10"/>
      <c r="N198" s="10"/>
      <c r="O198"/>
      <c r="P198"/>
      <c r="Q198"/>
    </row>
    <row r="199" spans="1:17" hidden="1" x14ac:dyDescent="0.35">
      <c r="A199" t="s">
        <v>302</v>
      </c>
      <c r="B199" t="s">
        <v>205</v>
      </c>
      <c r="C199" t="s">
        <v>237</v>
      </c>
      <c r="D199" t="s">
        <v>238</v>
      </c>
      <c r="E199">
        <f>SUM(Table19[[#This Row],[2025]:[2014]])</f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/>
      <c r="P199"/>
      <c r="Q199"/>
    </row>
    <row r="200" spans="1:17" hidden="1" x14ac:dyDescent="0.35">
      <c r="A200" t="s">
        <v>369</v>
      </c>
      <c r="B200" t="s">
        <v>370</v>
      </c>
      <c r="C200" t="s">
        <v>371</v>
      </c>
      <c r="D200" t="s">
        <v>372</v>
      </c>
      <c r="E200">
        <f>SUM(Table19[[#This Row],[2025]:[2014]])</f>
        <v>1</v>
      </c>
      <c r="F200" s="10"/>
      <c r="G200" s="10"/>
      <c r="H200" s="10">
        <v>1</v>
      </c>
      <c r="I200" s="10"/>
      <c r="J200" s="10"/>
      <c r="K200"/>
      <c r="L200"/>
      <c r="M200"/>
      <c r="N200"/>
      <c r="O200"/>
      <c r="P200"/>
      <c r="Q200"/>
    </row>
    <row r="201" spans="1:17" hidden="1" x14ac:dyDescent="0.35">
      <c r="A201" t="s">
        <v>369</v>
      </c>
      <c r="B201" t="s">
        <v>120</v>
      </c>
      <c r="C201" t="s">
        <v>373</v>
      </c>
      <c r="D201" t="s">
        <v>374</v>
      </c>
      <c r="E201">
        <f>SUM(Table19[[#This Row],[2025]:[2014]])</f>
        <v>1</v>
      </c>
      <c r="F201" s="10"/>
      <c r="G201" s="10"/>
      <c r="H201" s="10"/>
      <c r="I201" s="10">
        <v>1</v>
      </c>
      <c r="J201" s="10"/>
      <c r="K201"/>
      <c r="L201"/>
      <c r="M201"/>
      <c r="N201"/>
      <c r="O201"/>
      <c r="P201"/>
      <c r="Q201"/>
    </row>
    <row r="202" spans="1:17" hidden="1" x14ac:dyDescent="0.35">
      <c r="A202" t="s">
        <v>369</v>
      </c>
      <c r="B202" t="s">
        <v>120</v>
      </c>
      <c r="C202" t="s">
        <v>375</v>
      </c>
      <c r="D202" t="s">
        <v>376</v>
      </c>
      <c r="E202">
        <f>SUM(Table19[[#This Row],[2025]:[2014]])</f>
        <v>1</v>
      </c>
      <c r="F202" s="10"/>
      <c r="G202" s="10">
        <v>1</v>
      </c>
      <c r="H202" s="10"/>
      <c r="I202" s="10"/>
      <c r="J202" s="10"/>
      <c r="K202"/>
      <c r="L202"/>
      <c r="M202"/>
      <c r="N202"/>
      <c r="O202"/>
      <c r="P202"/>
      <c r="Q202"/>
    </row>
    <row r="203" spans="1:17" hidden="1" x14ac:dyDescent="0.35">
      <c r="A203" t="s">
        <v>369</v>
      </c>
      <c r="B203" t="s">
        <v>377</v>
      </c>
      <c r="C203" t="s">
        <v>378</v>
      </c>
      <c r="D203" t="s">
        <v>379</v>
      </c>
      <c r="E203">
        <f>SUM(Table19[[#This Row],[2025]:[2014]])</f>
        <v>4</v>
      </c>
      <c r="F203" s="10"/>
      <c r="G203" s="10"/>
      <c r="H203" s="10"/>
      <c r="I203" s="10">
        <v>4</v>
      </c>
      <c r="J203" s="10"/>
      <c r="K203"/>
      <c r="L203"/>
      <c r="M203"/>
      <c r="N203"/>
      <c r="O203"/>
      <c r="P203"/>
      <c r="Q203"/>
    </row>
    <row r="204" spans="1:17" hidden="1" x14ac:dyDescent="0.35">
      <c r="A204" t="s">
        <v>369</v>
      </c>
      <c r="B204" t="s">
        <v>123</v>
      </c>
      <c r="C204" t="s">
        <v>124</v>
      </c>
      <c r="D204" t="s">
        <v>125</v>
      </c>
      <c r="E204">
        <f>SUM(Table19[[#This Row],[2025]:[2014]])</f>
        <v>21</v>
      </c>
      <c r="F204" s="10"/>
      <c r="G204" s="10"/>
      <c r="H204" s="10">
        <v>1</v>
      </c>
      <c r="I204" s="10">
        <v>20</v>
      </c>
      <c r="J204" s="10"/>
      <c r="K204"/>
      <c r="L204"/>
      <c r="M204"/>
      <c r="N204"/>
      <c r="O204"/>
      <c r="P204"/>
      <c r="Q204"/>
    </row>
    <row r="205" spans="1:17" hidden="1" x14ac:dyDescent="0.35">
      <c r="A205" t="s">
        <v>369</v>
      </c>
      <c r="B205" t="s">
        <v>126</v>
      </c>
      <c r="C205" t="s">
        <v>127</v>
      </c>
      <c r="D205" t="s">
        <v>128</v>
      </c>
      <c r="E205">
        <f>SUM(Table19[[#This Row],[2025]:[2014]])</f>
        <v>2</v>
      </c>
      <c r="F205" s="10"/>
      <c r="G205" s="10"/>
      <c r="H205" s="10">
        <v>1</v>
      </c>
      <c r="I205" s="10">
        <v>1</v>
      </c>
      <c r="J205" s="10"/>
      <c r="K205"/>
      <c r="L205"/>
      <c r="M205"/>
      <c r="N205"/>
      <c r="O205"/>
      <c r="P205"/>
      <c r="Q205"/>
    </row>
    <row r="206" spans="1:17" hidden="1" x14ac:dyDescent="0.35">
      <c r="A206" t="s">
        <v>369</v>
      </c>
      <c r="B206" t="s">
        <v>131</v>
      </c>
      <c r="C206" t="s">
        <v>132</v>
      </c>
      <c r="D206" t="s">
        <v>133</v>
      </c>
      <c r="E206">
        <f>SUM(Table19[[#This Row],[2025]:[2014]])</f>
        <v>5</v>
      </c>
      <c r="F206" s="10"/>
      <c r="G206" s="10"/>
      <c r="H206" s="10">
        <v>5</v>
      </c>
      <c r="I206" s="10"/>
      <c r="J206" s="10"/>
      <c r="K206"/>
      <c r="L206"/>
      <c r="M206"/>
      <c r="N206"/>
      <c r="O206"/>
      <c r="P206"/>
      <c r="Q206"/>
    </row>
    <row r="207" spans="1:17" hidden="1" x14ac:dyDescent="0.35">
      <c r="A207" t="s">
        <v>369</v>
      </c>
      <c r="B207" t="s">
        <v>380</v>
      </c>
      <c r="C207" t="s">
        <v>381</v>
      </c>
      <c r="D207" t="s">
        <v>382</v>
      </c>
      <c r="E207">
        <f>SUM(Table19[[#This Row],[2025]:[2014]])</f>
        <v>1</v>
      </c>
      <c r="F207" s="10"/>
      <c r="G207" s="10"/>
      <c r="H207" s="10">
        <v>1</v>
      </c>
      <c r="I207" s="10"/>
      <c r="J207" s="10"/>
      <c r="K207"/>
      <c r="L207"/>
      <c r="M207"/>
      <c r="N207"/>
      <c r="O207"/>
      <c r="P207"/>
      <c r="Q207"/>
    </row>
    <row r="208" spans="1:17" hidden="1" x14ac:dyDescent="0.35">
      <c r="A208" t="s">
        <v>369</v>
      </c>
      <c r="B208" t="s">
        <v>243</v>
      </c>
      <c r="C208" t="s">
        <v>244</v>
      </c>
      <c r="D208" t="s">
        <v>245</v>
      </c>
      <c r="E208">
        <f>SUM(Table19[[#This Row],[2025]:[2014]])</f>
        <v>9</v>
      </c>
      <c r="F208" s="10"/>
      <c r="G208" s="10"/>
      <c r="H208" s="10">
        <v>-6</v>
      </c>
      <c r="I208" s="10">
        <v>15</v>
      </c>
      <c r="J208" s="10"/>
      <c r="K208"/>
      <c r="L208"/>
      <c r="M208"/>
      <c r="N208"/>
      <c r="O208"/>
      <c r="P208"/>
      <c r="Q208"/>
    </row>
    <row r="209" spans="1:17" hidden="1" x14ac:dyDescent="0.35">
      <c r="A209" t="s">
        <v>369</v>
      </c>
      <c r="B209" t="s">
        <v>134</v>
      </c>
      <c r="C209" t="s">
        <v>135</v>
      </c>
      <c r="D209" t="s">
        <v>136</v>
      </c>
      <c r="E209">
        <f>SUM(Table19[[#This Row],[2025]:[2014]])</f>
        <v>2</v>
      </c>
      <c r="F209" s="10"/>
      <c r="G209" s="10"/>
      <c r="H209" s="10"/>
      <c r="I209" s="10">
        <v>2</v>
      </c>
      <c r="J209" s="10">
        <v>0</v>
      </c>
      <c r="K209"/>
      <c r="L209"/>
      <c r="M209"/>
      <c r="N209"/>
      <c r="O209"/>
      <c r="P209"/>
      <c r="Q209"/>
    </row>
    <row r="210" spans="1:17" hidden="1" x14ac:dyDescent="0.35">
      <c r="A210" t="s">
        <v>369</v>
      </c>
      <c r="B210" t="s">
        <v>139</v>
      </c>
      <c r="C210" t="s">
        <v>383</v>
      </c>
      <c r="D210" t="s">
        <v>384</v>
      </c>
      <c r="E210">
        <f>SUM(Table19[[#This Row],[2025]:[2014]])</f>
        <v>2</v>
      </c>
      <c r="F210" s="10"/>
      <c r="G210" s="10"/>
      <c r="H210" s="10"/>
      <c r="I210" s="10">
        <v>2</v>
      </c>
      <c r="J210" s="10">
        <v>0</v>
      </c>
      <c r="K210"/>
      <c r="L210"/>
      <c r="M210"/>
      <c r="N210"/>
      <c r="O210"/>
      <c r="P210"/>
      <c r="Q210"/>
    </row>
    <row r="211" spans="1:17" hidden="1" x14ac:dyDescent="0.35">
      <c r="A211" t="s">
        <v>369</v>
      </c>
      <c r="B211" t="s">
        <v>144</v>
      </c>
      <c r="C211" t="s">
        <v>124</v>
      </c>
      <c r="D211" t="s">
        <v>145</v>
      </c>
      <c r="E211">
        <f>SUM(Table19[[#This Row],[2025]:[2014]])</f>
        <v>14</v>
      </c>
      <c r="F211" s="10"/>
      <c r="G211" s="10"/>
      <c r="H211" s="10">
        <v>14</v>
      </c>
      <c r="I211" s="10"/>
      <c r="J211" s="10"/>
      <c r="K211"/>
      <c r="L211"/>
      <c r="M211"/>
      <c r="N211"/>
      <c r="O211"/>
      <c r="P211"/>
      <c r="Q211"/>
    </row>
    <row r="212" spans="1:17" hidden="1" x14ac:dyDescent="0.35">
      <c r="A212" t="s">
        <v>369</v>
      </c>
      <c r="B212" t="s">
        <v>144</v>
      </c>
      <c r="C212" t="s">
        <v>124</v>
      </c>
      <c r="D212" t="s">
        <v>146</v>
      </c>
      <c r="E212">
        <f>SUM(Table19[[#This Row],[2025]:[2014]])</f>
        <v>-14</v>
      </c>
      <c r="F212" s="10"/>
      <c r="G212" s="10">
        <v>-14</v>
      </c>
      <c r="H212" s="10"/>
      <c r="I212" s="10"/>
      <c r="J212" s="10"/>
      <c r="K212"/>
      <c r="L212"/>
      <c r="M212"/>
      <c r="N212"/>
      <c r="O212"/>
      <c r="P212"/>
      <c r="Q212"/>
    </row>
    <row r="213" spans="1:17" hidden="1" x14ac:dyDescent="0.35">
      <c r="A213" t="s">
        <v>369</v>
      </c>
      <c r="B213" t="s">
        <v>144</v>
      </c>
      <c r="C213" t="s">
        <v>124</v>
      </c>
      <c r="D213" t="s">
        <v>148</v>
      </c>
      <c r="E213">
        <f>SUM(Table19[[#This Row],[2025]:[2014]])</f>
        <v>63</v>
      </c>
      <c r="F213" s="10"/>
      <c r="G213" s="10">
        <v>38</v>
      </c>
      <c r="H213" s="10">
        <v>16</v>
      </c>
      <c r="I213" s="10">
        <v>9</v>
      </c>
      <c r="J213" s="10"/>
      <c r="K213"/>
      <c r="L213"/>
      <c r="M213"/>
      <c r="N213"/>
      <c r="O213"/>
      <c r="P213"/>
      <c r="Q213"/>
    </row>
    <row r="214" spans="1:17" hidden="1" x14ac:dyDescent="0.35">
      <c r="A214" t="s">
        <v>369</v>
      </c>
      <c r="B214" t="s">
        <v>144</v>
      </c>
      <c r="C214" t="s">
        <v>124</v>
      </c>
      <c r="D214" t="s">
        <v>385</v>
      </c>
      <c r="E214">
        <f>SUM(Table19[[#This Row],[2025]:[2014]])</f>
        <v>1</v>
      </c>
      <c r="F214" s="10"/>
      <c r="G214" s="10"/>
      <c r="H214" s="10"/>
      <c r="I214" s="10">
        <v>1</v>
      </c>
      <c r="J214" s="10"/>
      <c r="K214"/>
      <c r="L214"/>
      <c r="M214"/>
      <c r="N214"/>
      <c r="O214"/>
      <c r="P214"/>
      <c r="Q214"/>
    </row>
    <row r="215" spans="1:17" hidden="1" x14ac:dyDescent="0.35">
      <c r="A215" t="s">
        <v>369</v>
      </c>
      <c r="B215" t="s">
        <v>144</v>
      </c>
      <c r="C215" t="s">
        <v>124</v>
      </c>
      <c r="D215" t="s">
        <v>150</v>
      </c>
      <c r="E215">
        <f>SUM(Table19[[#This Row],[2025]:[2014]])</f>
        <v>1</v>
      </c>
      <c r="F215" s="10"/>
      <c r="G215" s="10">
        <v>1</v>
      </c>
      <c r="H215" s="10"/>
      <c r="I215" s="10"/>
      <c r="J215" s="10"/>
      <c r="K215"/>
      <c r="L215"/>
      <c r="M215"/>
      <c r="N215"/>
      <c r="O215"/>
      <c r="P215"/>
      <c r="Q215"/>
    </row>
    <row r="216" spans="1:17" hidden="1" x14ac:dyDescent="0.35">
      <c r="A216" t="s">
        <v>369</v>
      </c>
      <c r="B216" t="s">
        <v>144</v>
      </c>
      <c r="C216" t="s">
        <v>386</v>
      </c>
      <c r="D216" t="s">
        <v>387</v>
      </c>
      <c r="E216">
        <f>SUM(Table19[[#This Row],[2025]:[2014]])</f>
        <v>2</v>
      </c>
      <c r="F216" s="10"/>
      <c r="G216" s="10"/>
      <c r="H216" s="10"/>
      <c r="I216" s="10">
        <v>2</v>
      </c>
      <c r="J216" s="10"/>
      <c r="K216"/>
      <c r="L216"/>
      <c r="M216"/>
      <c r="N216"/>
      <c r="O216"/>
      <c r="P216"/>
      <c r="Q216"/>
    </row>
    <row r="217" spans="1:17" hidden="1" x14ac:dyDescent="0.35">
      <c r="A217" t="s">
        <v>369</v>
      </c>
      <c r="B217" t="s">
        <v>144</v>
      </c>
      <c r="C217" t="s">
        <v>151</v>
      </c>
      <c r="D217" t="s">
        <v>152</v>
      </c>
      <c r="E217">
        <f>SUM(Table19[[#This Row],[2025]:[2014]])</f>
        <v>3</v>
      </c>
      <c r="F217" s="10"/>
      <c r="G217" s="10"/>
      <c r="H217" s="10">
        <v>3</v>
      </c>
      <c r="I217" s="10"/>
      <c r="J217" s="10"/>
      <c r="K217"/>
      <c r="L217"/>
      <c r="M217"/>
      <c r="N217"/>
      <c r="O217"/>
      <c r="P217"/>
      <c r="Q217"/>
    </row>
    <row r="218" spans="1:17" hidden="1" x14ac:dyDescent="0.35">
      <c r="A218" t="s">
        <v>369</v>
      </c>
      <c r="B218" t="s">
        <v>144</v>
      </c>
      <c r="C218" t="s">
        <v>316</v>
      </c>
      <c r="D218" t="s">
        <v>317</v>
      </c>
      <c r="E218">
        <f>SUM(Table19[[#This Row],[2025]:[2014]])</f>
        <v>1</v>
      </c>
      <c r="F218" s="10"/>
      <c r="G218" s="10"/>
      <c r="H218" s="10"/>
      <c r="I218" s="10">
        <v>1</v>
      </c>
      <c r="J218" s="10"/>
      <c r="K218"/>
      <c r="L218"/>
      <c r="M218"/>
      <c r="N218"/>
      <c r="O218"/>
      <c r="P218"/>
      <c r="Q218"/>
    </row>
    <row r="219" spans="1:17" hidden="1" x14ac:dyDescent="0.35">
      <c r="A219" t="s">
        <v>369</v>
      </c>
      <c r="B219" t="s">
        <v>144</v>
      </c>
      <c r="C219" t="s">
        <v>250</v>
      </c>
      <c r="D219" t="s">
        <v>251</v>
      </c>
      <c r="E219">
        <f>SUM(Table19[[#This Row],[2025]:[2014]])</f>
        <v>2</v>
      </c>
      <c r="F219" s="10"/>
      <c r="G219" s="10"/>
      <c r="H219" s="10"/>
      <c r="I219" s="10">
        <v>2</v>
      </c>
      <c r="J219" s="10">
        <v>0</v>
      </c>
      <c r="K219"/>
      <c r="L219"/>
      <c r="M219"/>
      <c r="N219"/>
      <c r="O219"/>
      <c r="P219"/>
      <c r="Q219"/>
    </row>
    <row r="220" spans="1:17" hidden="1" x14ac:dyDescent="0.35">
      <c r="A220" t="s">
        <v>369</v>
      </c>
      <c r="B220" t="s">
        <v>144</v>
      </c>
      <c r="C220" t="s">
        <v>155</v>
      </c>
      <c r="D220" t="s">
        <v>156</v>
      </c>
      <c r="E220">
        <f>SUM(Table19[[#This Row],[2025]:[2014]])</f>
        <v>1</v>
      </c>
      <c r="F220" s="10"/>
      <c r="G220" s="10"/>
      <c r="H220" s="10"/>
      <c r="I220" s="10">
        <v>1</v>
      </c>
      <c r="J220" s="10"/>
      <c r="K220"/>
      <c r="L220"/>
      <c r="M220"/>
      <c r="N220"/>
      <c r="O220"/>
      <c r="P220"/>
      <c r="Q220"/>
    </row>
    <row r="221" spans="1:17" hidden="1" x14ac:dyDescent="0.35">
      <c r="A221" t="s">
        <v>369</v>
      </c>
      <c r="B221" t="s">
        <v>144</v>
      </c>
      <c r="C221" t="s">
        <v>161</v>
      </c>
      <c r="D221" t="s">
        <v>162</v>
      </c>
      <c r="E221">
        <f>SUM(Table19[[#This Row],[2025]:[2014]])</f>
        <v>2</v>
      </c>
      <c r="F221" s="10"/>
      <c r="G221" s="10">
        <v>1</v>
      </c>
      <c r="H221" s="10">
        <v>1</v>
      </c>
      <c r="I221" s="10"/>
      <c r="J221" s="10"/>
      <c r="K221"/>
      <c r="L221"/>
      <c r="M221"/>
      <c r="N221"/>
      <c r="O221"/>
      <c r="P221"/>
      <c r="Q221"/>
    </row>
    <row r="222" spans="1:17" hidden="1" x14ac:dyDescent="0.35">
      <c r="A222" t="s">
        <v>369</v>
      </c>
      <c r="B222" t="s">
        <v>324</v>
      </c>
      <c r="C222" t="s">
        <v>388</v>
      </c>
      <c r="D222" t="s">
        <v>389</v>
      </c>
      <c r="E222">
        <f>SUM(Table19[[#This Row],[2025]:[2014]])</f>
        <v>1</v>
      </c>
      <c r="F222" s="10"/>
      <c r="G222" s="10"/>
      <c r="H222" s="10"/>
      <c r="I222" s="10">
        <v>1</v>
      </c>
      <c r="J222" s="10"/>
      <c r="K222"/>
      <c r="L222"/>
      <c r="M222"/>
      <c r="N222"/>
      <c r="O222"/>
      <c r="P222"/>
      <c r="Q222"/>
    </row>
    <row r="223" spans="1:17" hidden="1" x14ac:dyDescent="0.35">
      <c r="A223" t="s">
        <v>369</v>
      </c>
      <c r="B223" t="s">
        <v>324</v>
      </c>
      <c r="C223" t="s">
        <v>390</v>
      </c>
      <c r="D223" t="s">
        <v>391</v>
      </c>
      <c r="E223">
        <f>SUM(Table19[[#This Row],[2025]:[2014]])</f>
        <v>6</v>
      </c>
      <c r="F223" s="10"/>
      <c r="G223" s="10">
        <v>1</v>
      </c>
      <c r="H223" s="10">
        <v>5</v>
      </c>
      <c r="I223" s="10"/>
      <c r="J223" s="10"/>
      <c r="K223"/>
      <c r="L223"/>
      <c r="M223"/>
      <c r="N223"/>
      <c r="O223"/>
      <c r="P223"/>
      <c r="Q223"/>
    </row>
    <row r="224" spans="1:17" hidden="1" x14ac:dyDescent="0.35">
      <c r="A224" t="s">
        <v>369</v>
      </c>
      <c r="B224" t="s">
        <v>392</v>
      </c>
      <c r="C224" t="s">
        <v>393</v>
      </c>
      <c r="D224" t="s">
        <v>394</v>
      </c>
      <c r="E224">
        <f>SUM(Table19[[#This Row],[2025]:[2014]])</f>
        <v>1</v>
      </c>
      <c r="F224" s="10">
        <v>1</v>
      </c>
      <c r="G224" s="10"/>
      <c r="H224" s="10"/>
      <c r="I224" s="10"/>
      <c r="J224" s="10"/>
      <c r="K224"/>
      <c r="L224"/>
      <c r="M224"/>
      <c r="N224"/>
      <c r="O224"/>
      <c r="P224"/>
      <c r="Q224"/>
    </row>
    <row r="225" spans="1:17" hidden="1" x14ac:dyDescent="0.35">
      <c r="A225" t="s">
        <v>369</v>
      </c>
      <c r="B225" t="s">
        <v>254</v>
      </c>
      <c r="C225" t="s">
        <v>327</v>
      </c>
      <c r="D225" t="s">
        <v>328</v>
      </c>
      <c r="E225">
        <f>SUM(Table19[[#This Row],[2025]:[2014]])</f>
        <v>23</v>
      </c>
      <c r="F225" s="10"/>
      <c r="G225" s="10"/>
      <c r="H225" s="10">
        <v>1</v>
      </c>
      <c r="I225" s="10">
        <v>22</v>
      </c>
      <c r="J225" s="10"/>
      <c r="K225"/>
      <c r="L225"/>
      <c r="M225"/>
      <c r="N225"/>
      <c r="O225"/>
      <c r="P225"/>
      <c r="Q225"/>
    </row>
    <row r="226" spans="1:17" hidden="1" x14ac:dyDescent="0.35">
      <c r="A226" t="s">
        <v>369</v>
      </c>
      <c r="B226" t="s">
        <v>254</v>
      </c>
      <c r="C226" t="s">
        <v>255</v>
      </c>
      <c r="D226" t="s">
        <v>256</v>
      </c>
      <c r="E226">
        <f>SUM(Table19[[#This Row],[2025]:[2014]])</f>
        <v>1</v>
      </c>
      <c r="F226" s="10"/>
      <c r="G226" s="10">
        <v>1</v>
      </c>
      <c r="H226" s="10"/>
      <c r="I226" s="10"/>
      <c r="J226" s="10"/>
      <c r="K226"/>
      <c r="L226"/>
      <c r="M226"/>
      <c r="N226"/>
      <c r="O226"/>
      <c r="P226"/>
      <c r="Q226"/>
    </row>
    <row r="227" spans="1:17" hidden="1" x14ac:dyDescent="0.35">
      <c r="A227" t="s">
        <v>369</v>
      </c>
      <c r="B227" t="s">
        <v>166</v>
      </c>
      <c r="C227" t="s">
        <v>395</v>
      </c>
      <c r="D227" t="s">
        <v>396</v>
      </c>
      <c r="E227">
        <f>SUM(Table19[[#This Row],[2025]:[2014]])</f>
        <v>1</v>
      </c>
      <c r="F227" s="10"/>
      <c r="G227" s="10"/>
      <c r="H227" s="10"/>
      <c r="I227" s="10">
        <v>1</v>
      </c>
      <c r="J227" s="10"/>
      <c r="K227"/>
      <c r="L227"/>
      <c r="M227"/>
      <c r="N227"/>
      <c r="O227"/>
      <c r="P227"/>
      <c r="Q227"/>
    </row>
    <row r="228" spans="1:17" hidden="1" x14ac:dyDescent="0.35">
      <c r="A228" t="s">
        <v>369</v>
      </c>
      <c r="B228" t="s">
        <v>166</v>
      </c>
      <c r="C228" t="s">
        <v>167</v>
      </c>
      <c r="D228" t="s">
        <v>168</v>
      </c>
      <c r="E228">
        <f>SUM(Table19[[#This Row],[2025]:[2014]])</f>
        <v>1</v>
      </c>
      <c r="F228" s="10"/>
      <c r="G228" s="10"/>
      <c r="H228" s="10"/>
      <c r="I228" s="10">
        <v>1</v>
      </c>
      <c r="J228" s="10">
        <v>0</v>
      </c>
      <c r="K228"/>
      <c r="L228"/>
      <c r="M228"/>
      <c r="N228"/>
      <c r="O228"/>
      <c r="P228"/>
      <c r="Q228"/>
    </row>
    <row r="229" spans="1:17" hidden="1" x14ac:dyDescent="0.35">
      <c r="A229" t="s">
        <v>369</v>
      </c>
      <c r="B229" t="s">
        <v>397</v>
      </c>
      <c r="C229" t="s">
        <v>398</v>
      </c>
      <c r="D229" t="s">
        <v>399</v>
      </c>
      <c r="E229">
        <f>SUM(Table19[[#This Row],[2025]:[2014]])</f>
        <v>5</v>
      </c>
      <c r="F229" s="10"/>
      <c r="G229" s="10"/>
      <c r="H229" s="10"/>
      <c r="I229" s="10">
        <v>5</v>
      </c>
      <c r="J229" s="10"/>
      <c r="K229"/>
      <c r="L229"/>
      <c r="M229"/>
      <c r="N229"/>
      <c r="O229"/>
      <c r="P229"/>
      <c r="Q229"/>
    </row>
    <row r="230" spans="1:17" hidden="1" x14ac:dyDescent="0.35">
      <c r="A230" t="s">
        <v>369</v>
      </c>
      <c r="B230" t="s">
        <v>329</v>
      </c>
      <c r="C230" t="s">
        <v>400</v>
      </c>
      <c r="D230" t="s">
        <v>401</v>
      </c>
      <c r="E230">
        <f>SUM(Table19[[#This Row],[2025]:[2014]])</f>
        <v>3</v>
      </c>
      <c r="F230" s="10"/>
      <c r="G230" s="10"/>
      <c r="H230" s="10"/>
      <c r="I230" s="10">
        <v>3</v>
      </c>
      <c r="J230" s="10">
        <v>0</v>
      </c>
      <c r="K230"/>
      <c r="L230"/>
      <c r="M230"/>
      <c r="N230"/>
      <c r="O230"/>
      <c r="P230"/>
      <c r="Q230"/>
    </row>
    <row r="231" spans="1:17" hidden="1" x14ac:dyDescent="0.35">
      <c r="A231" t="s">
        <v>369</v>
      </c>
      <c r="B231" t="s">
        <v>169</v>
      </c>
      <c r="C231" t="s">
        <v>124</v>
      </c>
      <c r="D231" t="s">
        <v>170</v>
      </c>
      <c r="E231">
        <f>SUM(Table19[[#This Row],[2025]:[2014]])</f>
        <v>-16</v>
      </c>
      <c r="F231" s="10"/>
      <c r="G231" s="10">
        <v>-15</v>
      </c>
      <c r="H231" s="10">
        <v>-1</v>
      </c>
      <c r="I231" s="10"/>
      <c r="J231" s="10"/>
      <c r="K231"/>
      <c r="L231"/>
      <c r="M231"/>
      <c r="N231"/>
      <c r="O231"/>
      <c r="P231"/>
      <c r="Q231"/>
    </row>
    <row r="232" spans="1:17" hidden="1" x14ac:dyDescent="0.35">
      <c r="A232" t="s">
        <v>369</v>
      </c>
      <c r="B232" t="s">
        <v>402</v>
      </c>
      <c r="C232" t="s">
        <v>403</v>
      </c>
      <c r="D232" t="s">
        <v>404</v>
      </c>
      <c r="E232">
        <f>SUM(Table19[[#This Row],[2025]:[2014]])</f>
        <v>1</v>
      </c>
      <c r="F232" s="10"/>
      <c r="G232" s="10"/>
      <c r="H232" s="10"/>
      <c r="I232" s="10">
        <v>1</v>
      </c>
      <c r="J232" s="10"/>
      <c r="K232"/>
      <c r="L232"/>
      <c r="M232"/>
      <c r="N232"/>
      <c r="O232"/>
      <c r="P232"/>
      <c r="Q232"/>
    </row>
    <row r="233" spans="1:17" hidden="1" x14ac:dyDescent="0.35">
      <c r="A233" t="s">
        <v>369</v>
      </c>
      <c r="B233" t="s">
        <v>172</v>
      </c>
      <c r="C233" t="s">
        <v>405</v>
      </c>
      <c r="D233" t="s">
        <v>406</v>
      </c>
      <c r="E233">
        <f>SUM(Table19[[#This Row],[2025]:[2014]])</f>
        <v>3</v>
      </c>
      <c r="F233" s="10"/>
      <c r="G233" s="10"/>
      <c r="H233" s="10">
        <v>3</v>
      </c>
      <c r="I233" s="10"/>
      <c r="J233" s="10"/>
      <c r="K233"/>
      <c r="L233"/>
      <c r="M233"/>
      <c r="N233"/>
      <c r="O233"/>
      <c r="P233"/>
      <c r="Q233"/>
    </row>
    <row r="234" spans="1:17" hidden="1" x14ac:dyDescent="0.35">
      <c r="A234" t="s">
        <v>369</v>
      </c>
      <c r="B234" t="s">
        <v>172</v>
      </c>
      <c r="C234" t="s">
        <v>407</v>
      </c>
      <c r="D234" t="s">
        <v>408</v>
      </c>
      <c r="E234">
        <f>SUM(Table19[[#This Row],[2025]:[2014]])</f>
        <v>1</v>
      </c>
      <c r="F234" s="10"/>
      <c r="G234" s="10"/>
      <c r="H234" s="10"/>
      <c r="I234" s="10">
        <v>1</v>
      </c>
      <c r="J234" s="10"/>
      <c r="K234"/>
      <c r="L234"/>
      <c r="M234"/>
      <c r="N234"/>
      <c r="O234"/>
      <c r="P234"/>
      <c r="Q234"/>
    </row>
    <row r="235" spans="1:17" hidden="1" x14ac:dyDescent="0.35">
      <c r="A235" t="s">
        <v>369</v>
      </c>
      <c r="B235" t="s">
        <v>409</v>
      </c>
      <c r="C235" t="s">
        <v>410</v>
      </c>
      <c r="D235" t="s">
        <v>411</v>
      </c>
      <c r="E235">
        <f>SUM(Table19[[#This Row],[2025]:[2014]])</f>
        <v>2</v>
      </c>
      <c r="F235" s="10"/>
      <c r="G235" s="10"/>
      <c r="H235" s="10"/>
      <c r="I235" s="10">
        <v>2</v>
      </c>
      <c r="J235" s="10"/>
      <c r="K235"/>
      <c r="L235"/>
      <c r="M235"/>
      <c r="N235"/>
      <c r="O235"/>
      <c r="P235"/>
      <c r="Q235"/>
    </row>
    <row r="236" spans="1:17" hidden="1" x14ac:dyDescent="0.35">
      <c r="A236" t="s">
        <v>369</v>
      </c>
      <c r="B236" t="s">
        <v>409</v>
      </c>
      <c r="C236" t="s">
        <v>412</v>
      </c>
      <c r="D236" t="s">
        <v>413</v>
      </c>
      <c r="E236">
        <f>SUM(Table19[[#This Row],[2025]:[2014]])</f>
        <v>4</v>
      </c>
      <c r="F236" s="10"/>
      <c r="G236" s="10"/>
      <c r="H236" s="10">
        <v>2</v>
      </c>
      <c r="I236" s="10">
        <v>2</v>
      </c>
      <c r="J236" s="10"/>
      <c r="K236"/>
      <c r="L236"/>
      <c r="M236"/>
      <c r="N236"/>
      <c r="O236"/>
      <c r="P236"/>
      <c r="Q236"/>
    </row>
    <row r="237" spans="1:17" hidden="1" x14ac:dyDescent="0.35">
      <c r="A237" t="s">
        <v>369</v>
      </c>
      <c r="B237" t="s">
        <v>409</v>
      </c>
      <c r="C237" t="s">
        <v>414</v>
      </c>
      <c r="D237" t="s">
        <v>415</v>
      </c>
      <c r="E237">
        <f>SUM(Table19[[#This Row],[2025]:[2014]])</f>
        <v>1</v>
      </c>
      <c r="F237" s="10"/>
      <c r="G237" s="10"/>
      <c r="H237" s="10"/>
      <c r="I237" s="10">
        <v>1</v>
      </c>
      <c r="J237" s="10"/>
      <c r="K237"/>
      <c r="L237"/>
      <c r="M237"/>
      <c r="N237"/>
      <c r="O237"/>
      <c r="P237"/>
      <c r="Q237"/>
    </row>
    <row r="238" spans="1:17" hidden="1" x14ac:dyDescent="0.35">
      <c r="A238" t="s">
        <v>369</v>
      </c>
      <c r="B238" t="s">
        <v>175</v>
      </c>
      <c r="C238" t="s">
        <v>124</v>
      </c>
      <c r="D238" t="s">
        <v>416</v>
      </c>
      <c r="E238">
        <f>SUM(Table19[[#This Row],[2025]:[2014]])</f>
        <v>2</v>
      </c>
      <c r="F238" s="10"/>
      <c r="G238" s="10"/>
      <c r="H238" s="10">
        <v>1</v>
      </c>
      <c r="I238" s="10">
        <v>1</v>
      </c>
      <c r="J238" s="10"/>
      <c r="K238"/>
      <c r="L238"/>
      <c r="M238"/>
      <c r="N238"/>
      <c r="O238"/>
      <c r="P238"/>
      <c r="Q238"/>
    </row>
    <row r="239" spans="1:17" hidden="1" x14ac:dyDescent="0.35">
      <c r="A239" t="s">
        <v>369</v>
      </c>
      <c r="B239" t="s">
        <v>175</v>
      </c>
      <c r="C239" t="s">
        <v>124</v>
      </c>
      <c r="D239" t="s">
        <v>176</v>
      </c>
      <c r="E239">
        <f>SUM(Table19[[#This Row],[2025]:[2014]])</f>
        <v>11</v>
      </c>
      <c r="F239" s="10"/>
      <c r="G239" s="10"/>
      <c r="H239" s="10">
        <v>10</v>
      </c>
      <c r="I239" s="10">
        <v>1</v>
      </c>
      <c r="J239" s="10"/>
      <c r="K239"/>
      <c r="L239"/>
      <c r="M239"/>
      <c r="N239"/>
      <c r="O239"/>
      <c r="P239"/>
      <c r="Q239"/>
    </row>
    <row r="240" spans="1:17" hidden="1" x14ac:dyDescent="0.35">
      <c r="A240" t="s">
        <v>369</v>
      </c>
      <c r="B240" t="s">
        <v>175</v>
      </c>
      <c r="C240" t="s">
        <v>124</v>
      </c>
      <c r="D240" t="s">
        <v>178</v>
      </c>
      <c r="E240">
        <f>SUM(Table19[[#This Row],[2025]:[2014]])</f>
        <v>92</v>
      </c>
      <c r="F240" s="10"/>
      <c r="G240" s="10">
        <v>23</v>
      </c>
      <c r="H240" s="10">
        <v>44</v>
      </c>
      <c r="I240" s="10">
        <v>25</v>
      </c>
      <c r="J240" s="10"/>
      <c r="K240"/>
      <c r="L240"/>
      <c r="M240"/>
      <c r="N240"/>
      <c r="O240"/>
      <c r="P240"/>
      <c r="Q240"/>
    </row>
    <row r="241" spans="1:17" hidden="1" x14ac:dyDescent="0.35">
      <c r="A241" t="s">
        <v>369</v>
      </c>
      <c r="B241" t="s">
        <v>175</v>
      </c>
      <c r="C241" t="s">
        <v>124</v>
      </c>
      <c r="D241" t="s">
        <v>179</v>
      </c>
      <c r="E241">
        <f>SUM(Table19[[#This Row],[2025]:[2014]])</f>
        <v>3</v>
      </c>
      <c r="F241" s="10"/>
      <c r="G241" s="10"/>
      <c r="H241" s="10">
        <v>2</v>
      </c>
      <c r="I241" s="10">
        <v>1</v>
      </c>
      <c r="J241" s="10"/>
      <c r="K241"/>
      <c r="L241"/>
      <c r="M241"/>
      <c r="N241"/>
      <c r="O241"/>
      <c r="P241"/>
      <c r="Q241"/>
    </row>
    <row r="242" spans="1:17" hidden="1" x14ac:dyDescent="0.35">
      <c r="A242" t="s">
        <v>369</v>
      </c>
      <c r="B242" t="s">
        <v>175</v>
      </c>
      <c r="C242" t="s">
        <v>124</v>
      </c>
      <c r="D242" t="s">
        <v>266</v>
      </c>
      <c r="E242">
        <f>SUM(Table19[[#This Row],[2025]:[2014]])</f>
        <v>5</v>
      </c>
      <c r="F242" s="10"/>
      <c r="G242" s="10">
        <v>1</v>
      </c>
      <c r="H242" s="10"/>
      <c r="I242" s="10">
        <v>4</v>
      </c>
      <c r="J242" s="10"/>
      <c r="K242"/>
      <c r="L242"/>
      <c r="M242"/>
      <c r="N242"/>
      <c r="O242"/>
      <c r="P242"/>
      <c r="Q242"/>
    </row>
    <row r="243" spans="1:17" hidden="1" x14ac:dyDescent="0.35">
      <c r="A243" t="s">
        <v>369</v>
      </c>
      <c r="B243" t="s">
        <v>175</v>
      </c>
      <c r="C243" t="s">
        <v>417</v>
      </c>
      <c r="D243" t="s">
        <v>418</v>
      </c>
      <c r="E243">
        <f>SUM(Table19[[#This Row],[2025]:[2014]])</f>
        <v>5</v>
      </c>
      <c r="F243" s="10"/>
      <c r="G243" s="10"/>
      <c r="H243" s="10"/>
      <c r="I243" s="10">
        <v>5</v>
      </c>
      <c r="J243" s="10"/>
      <c r="K243"/>
      <c r="L243"/>
      <c r="M243"/>
      <c r="N243"/>
      <c r="O243"/>
      <c r="P243"/>
      <c r="Q243"/>
    </row>
    <row r="244" spans="1:17" hidden="1" x14ac:dyDescent="0.35">
      <c r="A244" t="s">
        <v>369</v>
      </c>
      <c r="B244" t="s">
        <v>180</v>
      </c>
      <c r="C244" t="s">
        <v>181</v>
      </c>
      <c r="D244" t="s">
        <v>182</v>
      </c>
      <c r="E244">
        <f>SUM(Table19[[#This Row],[2025]:[2014]])</f>
        <v>29</v>
      </c>
      <c r="F244" s="10"/>
      <c r="G244" s="10">
        <v>4</v>
      </c>
      <c r="H244" s="10"/>
      <c r="I244" s="10">
        <v>25</v>
      </c>
      <c r="J244" s="10">
        <v>0</v>
      </c>
      <c r="K244"/>
      <c r="L244"/>
      <c r="M244"/>
      <c r="N244"/>
      <c r="O244"/>
      <c r="P244"/>
      <c r="Q244"/>
    </row>
    <row r="245" spans="1:17" hidden="1" x14ac:dyDescent="0.35">
      <c r="A245" t="s">
        <v>369</v>
      </c>
      <c r="B245" t="s">
        <v>180</v>
      </c>
      <c r="C245" t="s">
        <v>419</v>
      </c>
      <c r="D245" t="s">
        <v>420</v>
      </c>
      <c r="E245">
        <f>SUM(Table19[[#This Row],[2025]:[2014]])</f>
        <v>3</v>
      </c>
      <c r="F245" s="10"/>
      <c r="G245" s="10"/>
      <c r="H245" s="10"/>
      <c r="I245" s="10">
        <v>3</v>
      </c>
      <c r="J245" s="10"/>
      <c r="K245"/>
      <c r="L245"/>
      <c r="M245"/>
      <c r="N245"/>
      <c r="O245"/>
      <c r="P245"/>
      <c r="Q245"/>
    </row>
    <row r="246" spans="1:17" hidden="1" x14ac:dyDescent="0.35">
      <c r="A246" t="s">
        <v>369</v>
      </c>
      <c r="B246" t="s">
        <v>421</v>
      </c>
      <c r="C246" t="s">
        <v>422</v>
      </c>
      <c r="D246" t="s">
        <v>423</v>
      </c>
      <c r="E246">
        <f>SUM(Table19[[#This Row],[2025]:[2014]])</f>
        <v>1</v>
      </c>
      <c r="F246" s="10"/>
      <c r="G246" s="10"/>
      <c r="H246" s="10"/>
      <c r="I246" s="10">
        <v>1</v>
      </c>
      <c r="J246" s="10"/>
      <c r="K246"/>
      <c r="L246"/>
      <c r="M246"/>
      <c r="N246"/>
      <c r="O246"/>
      <c r="P246"/>
      <c r="Q246"/>
    </row>
    <row r="247" spans="1:17" hidden="1" x14ac:dyDescent="0.35">
      <c r="A247" t="s">
        <v>369</v>
      </c>
      <c r="B247" t="s">
        <v>183</v>
      </c>
      <c r="C247" t="s">
        <v>424</v>
      </c>
      <c r="D247" t="s">
        <v>425</v>
      </c>
      <c r="E247">
        <f>SUM(Table19[[#This Row],[2025]:[2014]])</f>
        <v>3</v>
      </c>
      <c r="F247" s="10"/>
      <c r="G247" s="10">
        <v>3</v>
      </c>
      <c r="H247" s="10"/>
      <c r="I247" s="10"/>
      <c r="J247" s="10"/>
      <c r="K247"/>
      <c r="L247"/>
      <c r="M247"/>
      <c r="N247"/>
      <c r="O247"/>
      <c r="P247"/>
      <c r="Q247"/>
    </row>
    <row r="248" spans="1:17" hidden="1" x14ac:dyDescent="0.35">
      <c r="A248" t="s">
        <v>369</v>
      </c>
      <c r="B248" t="s">
        <v>183</v>
      </c>
      <c r="C248" t="s">
        <v>184</v>
      </c>
      <c r="D248" t="s">
        <v>185</v>
      </c>
      <c r="E248">
        <f>SUM(Table19[[#This Row],[2025]:[2014]])</f>
        <v>1</v>
      </c>
      <c r="F248" s="10"/>
      <c r="G248" s="10">
        <v>1</v>
      </c>
      <c r="H248" s="10"/>
      <c r="I248" s="10"/>
      <c r="J248" s="10"/>
      <c r="K248"/>
      <c r="L248"/>
      <c r="M248"/>
      <c r="N248"/>
      <c r="O248"/>
      <c r="P248"/>
      <c r="Q248"/>
    </row>
    <row r="249" spans="1:17" hidden="1" x14ac:dyDescent="0.35">
      <c r="A249" t="s">
        <v>369</v>
      </c>
      <c r="B249" t="s">
        <v>183</v>
      </c>
      <c r="C249" t="s">
        <v>186</v>
      </c>
      <c r="D249" t="s">
        <v>187</v>
      </c>
      <c r="E249">
        <f>SUM(Table19[[#This Row],[2025]:[2014]])</f>
        <v>100</v>
      </c>
      <c r="F249" s="10"/>
      <c r="G249" s="10"/>
      <c r="H249" s="10"/>
      <c r="I249" s="10">
        <v>100</v>
      </c>
      <c r="J249" s="10"/>
      <c r="K249"/>
      <c r="L249"/>
      <c r="M249"/>
      <c r="N249"/>
      <c r="O249"/>
      <c r="P249"/>
      <c r="Q249"/>
    </row>
    <row r="250" spans="1:17" hidden="1" x14ac:dyDescent="0.35">
      <c r="A250" t="s">
        <v>369</v>
      </c>
      <c r="B250" t="s">
        <v>188</v>
      </c>
      <c r="C250" t="s">
        <v>189</v>
      </c>
      <c r="D250" t="s">
        <v>190</v>
      </c>
      <c r="E250">
        <f>SUM(Table19[[#This Row],[2025]:[2014]])</f>
        <v>9</v>
      </c>
      <c r="F250" s="10"/>
      <c r="G250" s="10">
        <v>2</v>
      </c>
      <c r="H250" s="10">
        <v>3</v>
      </c>
      <c r="I250" s="10">
        <v>4</v>
      </c>
      <c r="J250" s="10"/>
      <c r="K250"/>
      <c r="L250"/>
      <c r="M250"/>
      <c r="N250"/>
      <c r="O250"/>
      <c r="P250"/>
      <c r="Q250"/>
    </row>
    <row r="251" spans="1:17" hidden="1" x14ac:dyDescent="0.35">
      <c r="A251" t="s">
        <v>369</v>
      </c>
      <c r="B251" t="s">
        <v>191</v>
      </c>
      <c r="C251" t="s">
        <v>338</v>
      </c>
      <c r="D251" t="s">
        <v>339</v>
      </c>
      <c r="E251">
        <f>SUM(Table19[[#This Row],[2025]:[2014]])</f>
        <v>1</v>
      </c>
      <c r="F251" s="10"/>
      <c r="G251" s="10"/>
      <c r="H251" s="10"/>
      <c r="I251" s="10">
        <v>1</v>
      </c>
      <c r="J251" s="10"/>
      <c r="K251"/>
      <c r="L251"/>
      <c r="M251"/>
      <c r="N251"/>
      <c r="O251"/>
      <c r="P251"/>
      <c r="Q251"/>
    </row>
    <row r="252" spans="1:17" hidden="1" x14ac:dyDescent="0.35">
      <c r="A252" t="s">
        <v>369</v>
      </c>
      <c r="B252" t="s">
        <v>191</v>
      </c>
      <c r="C252" t="s">
        <v>269</v>
      </c>
      <c r="D252" t="s">
        <v>270</v>
      </c>
      <c r="E252">
        <f>SUM(Table19[[#This Row],[2025]:[2014]])</f>
        <v>5</v>
      </c>
      <c r="F252" s="10"/>
      <c r="G252" s="10">
        <v>1</v>
      </c>
      <c r="H252" s="10">
        <v>3</v>
      </c>
      <c r="I252" s="10">
        <v>1</v>
      </c>
      <c r="J252" s="10"/>
      <c r="K252"/>
      <c r="L252"/>
      <c r="M252"/>
      <c r="N252"/>
      <c r="O252"/>
      <c r="P252"/>
      <c r="Q252"/>
    </row>
    <row r="253" spans="1:17" hidden="1" x14ac:dyDescent="0.35">
      <c r="A253" t="s">
        <v>369</v>
      </c>
      <c r="B253" t="s">
        <v>191</v>
      </c>
      <c r="C253" t="s">
        <v>192</v>
      </c>
      <c r="D253" t="s">
        <v>193</v>
      </c>
      <c r="E253">
        <f>SUM(Table19[[#This Row],[2025]:[2014]])</f>
        <v>3</v>
      </c>
      <c r="F253" s="10">
        <v>1</v>
      </c>
      <c r="G253" s="10"/>
      <c r="H253" s="10">
        <v>1</v>
      </c>
      <c r="I253" s="10">
        <v>1</v>
      </c>
      <c r="J253" s="10"/>
      <c r="K253"/>
      <c r="L253"/>
      <c r="M253"/>
      <c r="N253"/>
      <c r="O253"/>
      <c r="P253"/>
      <c r="Q253"/>
    </row>
    <row r="254" spans="1:17" hidden="1" x14ac:dyDescent="0.35">
      <c r="A254" t="s">
        <v>369</v>
      </c>
      <c r="B254" t="s">
        <v>191</v>
      </c>
      <c r="C254" t="s">
        <v>426</v>
      </c>
      <c r="D254" t="s">
        <v>427</v>
      </c>
      <c r="E254">
        <f>SUM(Table19[[#This Row],[2025]:[2014]])</f>
        <v>2</v>
      </c>
      <c r="F254" s="10"/>
      <c r="G254" s="10"/>
      <c r="H254" s="10"/>
      <c r="I254" s="10">
        <v>2</v>
      </c>
      <c r="J254" s="10"/>
      <c r="K254"/>
      <c r="L254"/>
      <c r="M254"/>
      <c r="N254"/>
      <c r="O254"/>
      <c r="P254"/>
      <c r="Q254"/>
    </row>
    <row r="255" spans="1:17" hidden="1" x14ac:dyDescent="0.35">
      <c r="A255" t="s">
        <v>369</v>
      </c>
      <c r="B255" t="s">
        <v>342</v>
      </c>
      <c r="C255" t="s">
        <v>428</v>
      </c>
      <c r="D255" t="s">
        <v>429</v>
      </c>
      <c r="E255">
        <f>SUM(Table19[[#This Row],[2025]:[2014]])</f>
        <v>1</v>
      </c>
      <c r="F255" s="10"/>
      <c r="G255" s="10"/>
      <c r="H255" s="10"/>
      <c r="I255" s="10">
        <v>1</v>
      </c>
      <c r="J255" s="10"/>
      <c r="K255"/>
      <c r="L255"/>
      <c r="M255"/>
      <c r="N255"/>
      <c r="O255"/>
      <c r="P255"/>
      <c r="Q255"/>
    </row>
    <row r="256" spans="1:17" hidden="1" x14ac:dyDescent="0.35">
      <c r="A256" t="s">
        <v>369</v>
      </c>
      <c r="B256" t="s">
        <v>194</v>
      </c>
      <c r="C256" t="s">
        <v>195</v>
      </c>
      <c r="D256" t="s">
        <v>196</v>
      </c>
      <c r="E256">
        <f>SUM(Table19[[#This Row],[2025]:[2014]])</f>
        <v>12</v>
      </c>
      <c r="F256" s="10"/>
      <c r="G256" s="10">
        <v>1</v>
      </c>
      <c r="H256" s="10">
        <v>3</v>
      </c>
      <c r="I256" s="10">
        <v>8</v>
      </c>
      <c r="J256" s="10"/>
      <c r="K256"/>
      <c r="L256"/>
      <c r="M256"/>
      <c r="N256"/>
      <c r="O256"/>
      <c r="P256"/>
      <c r="Q256"/>
    </row>
    <row r="257" spans="1:17" hidden="1" x14ac:dyDescent="0.35">
      <c r="A257" t="s">
        <v>369</v>
      </c>
      <c r="B257" t="s">
        <v>194</v>
      </c>
      <c r="C257" t="s">
        <v>271</v>
      </c>
      <c r="D257" t="s">
        <v>272</v>
      </c>
      <c r="E257">
        <f>SUM(Table19[[#This Row],[2025]:[2014]])</f>
        <v>1</v>
      </c>
      <c r="F257" s="10"/>
      <c r="G257" s="10"/>
      <c r="H257" s="10">
        <v>1</v>
      </c>
      <c r="I257" s="10"/>
      <c r="J257" s="10"/>
      <c r="K257"/>
      <c r="L257"/>
      <c r="M257"/>
      <c r="N257"/>
      <c r="O257"/>
      <c r="P257"/>
      <c r="Q257"/>
    </row>
    <row r="258" spans="1:17" hidden="1" x14ac:dyDescent="0.35">
      <c r="A258" t="s">
        <v>369</v>
      </c>
      <c r="B258" t="s">
        <v>275</v>
      </c>
      <c r="C258" t="s">
        <v>276</v>
      </c>
      <c r="D258" t="s">
        <v>277</v>
      </c>
      <c r="E258">
        <f>SUM(Table19[[#This Row],[2025]:[2014]])</f>
        <v>5</v>
      </c>
      <c r="F258" s="10">
        <v>1</v>
      </c>
      <c r="G258" s="10">
        <v>1</v>
      </c>
      <c r="H258" s="10">
        <v>1</v>
      </c>
      <c r="I258" s="10">
        <v>2</v>
      </c>
      <c r="J258" s="10"/>
      <c r="K258"/>
      <c r="L258"/>
      <c r="M258"/>
      <c r="N258"/>
      <c r="O258"/>
      <c r="P258"/>
      <c r="Q258"/>
    </row>
    <row r="259" spans="1:17" hidden="1" x14ac:dyDescent="0.35">
      <c r="A259" t="s">
        <v>369</v>
      </c>
      <c r="B259" t="s">
        <v>353</v>
      </c>
      <c r="C259" t="s">
        <v>430</v>
      </c>
      <c r="D259" t="s">
        <v>431</v>
      </c>
      <c r="E259">
        <f>SUM(Table19[[#This Row],[2025]:[2014]])</f>
        <v>4</v>
      </c>
      <c r="F259" s="10"/>
      <c r="G259" s="10"/>
      <c r="H259" s="10">
        <v>4</v>
      </c>
      <c r="I259" s="10"/>
      <c r="J259" s="10"/>
      <c r="K259"/>
      <c r="L259"/>
      <c r="M259"/>
      <c r="N259"/>
      <c r="O259"/>
      <c r="P259"/>
      <c r="Q259"/>
    </row>
    <row r="260" spans="1:17" hidden="1" x14ac:dyDescent="0.35">
      <c r="A260" t="s">
        <v>369</v>
      </c>
      <c r="B260" t="s">
        <v>197</v>
      </c>
      <c r="C260" t="s">
        <v>198</v>
      </c>
      <c r="D260" t="s">
        <v>199</v>
      </c>
      <c r="E260">
        <f>SUM(Table19[[#This Row],[2025]:[2014]])</f>
        <v>7</v>
      </c>
      <c r="F260" s="10">
        <v>2</v>
      </c>
      <c r="G260" s="10"/>
      <c r="H260" s="10">
        <v>5</v>
      </c>
      <c r="I260" s="10"/>
      <c r="J260" s="10"/>
      <c r="K260"/>
      <c r="L260"/>
      <c r="M260"/>
      <c r="N260"/>
      <c r="O260"/>
      <c r="P260"/>
      <c r="Q260"/>
    </row>
    <row r="261" spans="1:17" hidden="1" x14ac:dyDescent="0.35">
      <c r="A261" t="s">
        <v>369</v>
      </c>
      <c r="B261" t="s">
        <v>200</v>
      </c>
      <c r="C261" t="s">
        <v>201</v>
      </c>
      <c r="D261" t="s">
        <v>202</v>
      </c>
      <c r="E261">
        <f>SUM(Table19[[#This Row],[2025]:[2014]])</f>
        <v>30</v>
      </c>
      <c r="F261" s="10"/>
      <c r="G261" s="10">
        <v>7</v>
      </c>
      <c r="H261" s="10">
        <v>19</v>
      </c>
      <c r="I261" s="10">
        <v>4</v>
      </c>
      <c r="J261" s="10"/>
      <c r="K261"/>
      <c r="L261"/>
      <c r="M261"/>
      <c r="N261"/>
      <c r="O261"/>
      <c r="P261"/>
      <c r="Q261"/>
    </row>
    <row r="262" spans="1:17" hidden="1" x14ac:dyDescent="0.35">
      <c r="A262" t="s">
        <v>369</v>
      </c>
      <c r="B262" t="s">
        <v>200</v>
      </c>
      <c r="C262" t="s">
        <v>278</v>
      </c>
      <c r="D262" t="s">
        <v>279</v>
      </c>
      <c r="E262">
        <f>SUM(Table19[[#This Row],[2025]:[2014]])</f>
        <v>9</v>
      </c>
      <c r="F262" s="10"/>
      <c r="G262" s="10">
        <v>5</v>
      </c>
      <c r="H262" s="10">
        <v>2</v>
      </c>
      <c r="I262" s="10">
        <v>2</v>
      </c>
      <c r="J262" s="10"/>
      <c r="K262"/>
      <c r="L262"/>
      <c r="M262"/>
      <c r="N262"/>
      <c r="O262"/>
      <c r="P262"/>
      <c r="Q262"/>
    </row>
    <row r="263" spans="1:17" hidden="1" x14ac:dyDescent="0.35">
      <c r="A263" t="s">
        <v>369</v>
      </c>
      <c r="B263" t="s">
        <v>200</v>
      </c>
      <c r="C263" t="s">
        <v>203</v>
      </c>
      <c r="D263" t="s">
        <v>204</v>
      </c>
      <c r="E263">
        <f>SUM(Table19[[#This Row],[2025]:[2014]])</f>
        <v>49</v>
      </c>
      <c r="F263" s="10"/>
      <c r="G263" s="10">
        <v>29</v>
      </c>
      <c r="H263" s="10">
        <v>10</v>
      </c>
      <c r="I263" s="10">
        <v>10</v>
      </c>
      <c r="J263" s="10"/>
      <c r="K263"/>
      <c r="L263"/>
      <c r="M263"/>
      <c r="N263"/>
      <c r="O263"/>
      <c r="P263"/>
      <c r="Q263"/>
    </row>
    <row r="264" spans="1:17" hidden="1" x14ac:dyDescent="0.35">
      <c r="A264" t="s">
        <v>369</v>
      </c>
      <c r="B264" t="s">
        <v>200</v>
      </c>
      <c r="C264" t="s">
        <v>280</v>
      </c>
      <c r="D264" t="s">
        <v>281</v>
      </c>
      <c r="E264">
        <f>SUM(Table19[[#This Row],[2025]:[2014]])</f>
        <v>70</v>
      </c>
      <c r="F264" s="10"/>
      <c r="G264" s="10">
        <v>20</v>
      </c>
      <c r="H264" s="10">
        <v>18</v>
      </c>
      <c r="I264" s="10">
        <v>32</v>
      </c>
      <c r="J264" s="10">
        <v>0</v>
      </c>
      <c r="K264"/>
      <c r="L264"/>
      <c r="M264"/>
      <c r="N264"/>
      <c r="O264"/>
      <c r="P264"/>
      <c r="Q264"/>
    </row>
    <row r="265" spans="1:17" hidden="1" x14ac:dyDescent="0.35">
      <c r="A265" t="s">
        <v>369</v>
      </c>
      <c r="B265" t="s">
        <v>200</v>
      </c>
      <c r="C265" t="s">
        <v>432</v>
      </c>
      <c r="D265" t="s">
        <v>433</v>
      </c>
      <c r="E265">
        <f>SUM(Table19[[#This Row],[2025]:[2014]])</f>
        <v>11</v>
      </c>
      <c r="F265" s="10">
        <v>2</v>
      </c>
      <c r="G265" s="10"/>
      <c r="H265" s="10">
        <v>9</v>
      </c>
      <c r="I265" s="10"/>
      <c r="J265" s="10"/>
      <c r="K265"/>
      <c r="L265"/>
      <c r="M265"/>
      <c r="N265"/>
      <c r="O265"/>
      <c r="P265"/>
      <c r="Q265"/>
    </row>
    <row r="266" spans="1:17" hidden="1" x14ac:dyDescent="0.35">
      <c r="A266" t="s">
        <v>369</v>
      </c>
      <c r="B266" t="s">
        <v>200</v>
      </c>
      <c r="C266" t="s">
        <v>434</v>
      </c>
      <c r="D266" t="s">
        <v>435</v>
      </c>
      <c r="E266">
        <f>SUM(Table19[[#This Row],[2025]:[2014]])</f>
        <v>0</v>
      </c>
      <c r="F266" s="10"/>
      <c r="G266" s="10"/>
      <c r="H266" s="10"/>
      <c r="I266" s="10"/>
      <c r="J266" s="10">
        <v>0</v>
      </c>
      <c r="K266"/>
      <c r="L266"/>
      <c r="M266"/>
      <c r="N266"/>
      <c r="O266"/>
      <c r="P266"/>
      <c r="Q266"/>
    </row>
    <row r="267" spans="1:17" hidden="1" x14ac:dyDescent="0.35">
      <c r="A267" t="s">
        <v>369</v>
      </c>
      <c r="B267" t="s">
        <v>205</v>
      </c>
      <c r="C267" t="s">
        <v>124</v>
      </c>
      <c r="D267" t="s">
        <v>206</v>
      </c>
      <c r="E267">
        <f>SUM(Table19[[#This Row],[2025]:[2014]])</f>
        <v>1822</v>
      </c>
      <c r="F267" s="10">
        <v>381</v>
      </c>
      <c r="G267" s="10">
        <v>440</v>
      </c>
      <c r="H267" s="10">
        <v>406</v>
      </c>
      <c r="I267" s="10">
        <v>595</v>
      </c>
      <c r="J267" s="10"/>
      <c r="K267"/>
      <c r="L267"/>
      <c r="M267"/>
      <c r="N267"/>
      <c r="O267"/>
      <c r="P267"/>
      <c r="Q267"/>
    </row>
    <row r="268" spans="1:17" hidden="1" x14ac:dyDescent="0.35">
      <c r="A268" t="s">
        <v>369</v>
      </c>
      <c r="B268" t="s">
        <v>205</v>
      </c>
      <c r="C268" t="s">
        <v>124</v>
      </c>
      <c r="D268" t="s">
        <v>208</v>
      </c>
      <c r="E268">
        <f>SUM(Table19[[#This Row],[2025]:[2014]])</f>
        <v>280</v>
      </c>
      <c r="F268" s="10"/>
      <c r="G268" s="10"/>
      <c r="H268" s="10"/>
      <c r="I268" s="10">
        <v>280</v>
      </c>
      <c r="J268" s="10"/>
      <c r="K268"/>
      <c r="L268"/>
      <c r="M268"/>
      <c r="N268"/>
      <c r="O268"/>
      <c r="P268"/>
      <c r="Q268"/>
    </row>
    <row r="269" spans="1:17" hidden="1" x14ac:dyDescent="0.35">
      <c r="A269" t="s">
        <v>369</v>
      </c>
      <c r="B269" t="s">
        <v>205</v>
      </c>
      <c r="C269" t="s">
        <v>209</v>
      </c>
      <c r="D269" t="s">
        <v>210</v>
      </c>
      <c r="E269">
        <f>SUM(Table19[[#This Row],[2025]:[2014]])</f>
        <v>41</v>
      </c>
      <c r="F269" s="10"/>
      <c r="G269" s="10">
        <v>1</v>
      </c>
      <c r="H269" s="10">
        <v>14</v>
      </c>
      <c r="I269" s="10">
        <v>26</v>
      </c>
      <c r="J269" s="10"/>
      <c r="K269"/>
      <c r="L269"/>
      <c r="M269"/>
      <c r="N269"/>
      <c r="O269"/>
      <c r="P269"/>
      <c r="Q269"/>
    </row>
    <row r="270" spans="1:17" hidden="1" x14ac:dyDescent="0.35">
      <c r="A270" t="s">
        <v>369</v>
      </c>
      <c r="B270" t="s">
        <v>205</v>
      </c>
      <c r="C270" t="s">
        <v>211</v>
      </c>
      <c r="D270" t="s">
        <v>212</v>
      </c>
      <c r="E270">
        <f>SUM(Table19[[#This Row],[2025]:[2014]])</f>
        <v>41</v>
      </c>
      <c r="F270" s="10"/>
      <c r="G270" s="10">
        <v>3</v>
      </c>
      <c r="H270" s="10"/>
      <c r="I270" s="10">
        <v>38</v>
      </c>
      <c r="J270" s="10"/>
      <c r="K270"/>
      <c r="L270"/>
      <c r="M270"/>
      <c r="N270"/>
      <c r="O270"/>
      <c r="P270"/>
      <c r="Q270"/>
    </row>
    <row r="271" spans="1:17" hidden="1" x14ac:dyDescent="0.35">
      <c r="A271" t="s">
        <v>369</v>
      </c>
      <c r="B271" t="s">
        <v>205</v>
      </c>
      <c r="C271" t="s">
        <v>436</v>
      </c>
      <c r="D271" t="s">
        <v>437</v>
      </c>
      <c r="E271">
        <f>SUM(Table19[[#This Row],[2025]:[2014]])</f>
        <v>1</v>
      </c>
      <c r="F271" s="10"/>
      <c r="G271" s="10"/>
      <c r="H271" s="10"/>
      <c r="I271" s="10">
        <v>1</v>
      </c>
      <c r="J271" s="10"/>
      <c r="K271"/>
      <c r="L271"/>
      <c r="M271"/>
      <c r="N271"/>
      <c r="O271"/>
      <c r="P271"/>
      <c r="Q271"/>
    </row>
    <row r="272" spans="1:17" hidden="1" x14ac:dyDescent="0.35">
      <c r="A272" t="s">
        <v>369</v>
      </c>
      <c r="B272" t="s">
        <v>205</v>
      </c>
      <c r="C272" t="s">
        <v>286</v>
      </c>
      <c r="D272" t="s">
        <v>287</v>
      </c>
      <c r="E272">
        <f>SUM(Table19[[#This Row],[2025]:[2014]])</f>
        <v>51</v>
      </c>
      <c r="F272" s="10"/>
      <c r="G272" s="10"/>
      <c r="H272" s="10">
        <v>26</v>
      </c>
      <c r="I272" s="10">
        <v>25</v>
      </c>
      <c r="J272" s="10"/>
      <c r="K272"/>
      <c r="L272"/>
      <c r="M272"/>
      <c r="N272"/>
      <c r="O272"/>
      <c r="P272"/>
      <c r="Q272"/>
    </row>
    <row r="273" spans="1:17" hidden="1" x14ac:dyDescent="0.35">
      <c r="A273" t="s">
        <v>369</v>
      </c>
      <c r="B273" t="s">
        <v>205</v>
      </c>
      <c r="C273" t="s">
        <v>217</v>
      </c>
      <c r="D273" t="s">
        <v>218</v>
      </c>
      <c r="E273">
        <f>SUM(Table19[[#This Row],[2025]:[2014]])</f>
        <v>225</v>
      </c>
      <c r="F273" s="10">
        <v>14</v>
      </c>
      <c r="G273" s="10">
        <v>47</v>
      </c>
      <c r="H273" s="10">
        <v>63</v>
      </c>
      <c r="I273" s="10">
        <v>101</v>
      </c>
      <c r="J273" s="10">
        <v>0</v>
      </c>
      <c r="K273"/>
      <c r="L273"/>
      <c r="M273"/>
      <c r="N273"/>
      <c r="O273"/>
      <c r="P273"/>
      <c r="Q273"/>
    </row>
    <row r="274" spans="1:17" hidden="1" x14ac:dyDescent="0.35">
      <c r="A274" t="s">
        <v>369</v>
      </c>
      <c r="B274" t="s">
        <v>205</v>
      </c>
      <c r="C274" t="s">
        <v>438</v>
      </c>
      <c r="D274" t="s">
        <v>439</v>
      </c>
      <c r="E274">
        <f>SUM(Table19[[#This Row],[2025]:[2014]])</f>
        <v>1</v>
      </c>
      <c r="F274" s="10">
        <v>1</v>
      </c>
      <c r="G274" s="10"/>
      <c r="H274" s="10"/>
      <c r="I274" s="10"/>
      <c r="J274" s="10"/>
      <c r="K274"/>
      <c r="L274"/>
      <c r="M274"/>
      <c r="N274"/>
      <c r="O274"/>
      <c r="P274"/>
      <c r="Q274"/>
    </row>
    <row r="275" spans="1:17" hidden="1" x14ac:dyDescent="0.35">
      <c r="A275" t="s">
        <v>369</v>
      </c>
      <c r="B275" t="s">
        <v>205</v>
      </c>
      <c r="C275" t="s">
        <v>288</v>
      </c>
      <c r="D275" t="s">
        <v>289</v>
      </c>
      <c r="E275">
        <f>SUM(Table19[[#This Row],[2025]:[2014]])</f>
        <v>3</v>
      </c>
      <c r="F275" s="10"/>
      <c r="G275" s="10"/>
      <c r="H275" s="10">
        <v>3</v>
      </c>
      <c r="I275" s="10"/>
      <c r="J275" s="10"/>
      <c r="K275"/>
      <c r="L275"/>
      <c r="M275"/>
      <c r="N275"/>
      <c r="O275"/>
      <c r="P275"/>
      <c r="Q275"/>
    </row>
    <row r="276" spans="1:17" hidden="1" x14ac:dyDescent="0.35">
      <c r="A276" t="s">
        <v>369</v>
      </c>
      <c r="B276" t="s">
        <v>205</v>
      </c>
      <c r="C276" t="s">
        <v>221</v>
      </c>
      <c r="D276" t="s">
        <v>222</v>
      </c>
      <c r="E276">
        <f>SUM(Table19[[#This Row],[2025]:[2014]])</f>
        <v>7</v>
      </c>
      <c r="F276" s="10"/>
      <c r="G276" s="10">
        <v>3</v>
      </c>
      <c r="H276" s="10">
        <v>1</v>
      </c>
      <c r="I276" s="10">
        <v>3</v>
      </c>
      <c r="J276" s="10"/>
      <c r="K276"/>
      <c r="L276"/>
      <c r="M276"/>
      <c r="N276"/>
      <c r="O276"/>
      <c r="P276"/>
      <c r="Q276"/>
    </row>
    <row r="277" spans="1:17" hidden="1" x14ac:dyDescent="0.35">
      <c r="A277" t="s">
        <v>369</v>
      </c>
      <c r="B277" t="s">
        <v>205</v>
      </c>
      <c r="C277" t="s">
        <v>223</v>
      </c>
      <c r="D277" t="s">
        <v>224</v>
      </c>
      <c r="E277">
        <f>SUM(Table19[[#This Row],[2025]:[2014]])</f>
        <v>3</v>
      </c>
      <c r="F277" s="10">
        <v>-1</v>
      </c>
      <c r="G277" s="10">
        <v>0</v>
      </c>
      <c r="H277" s="10">
        <v>2</v>
      </c>
      <c r="I277" s="10">
        <v>2</v>
      </c>
      <c r="J277" s="10"/>
      <c r="K277"/>
      <c r="L277"/>
      <c r="M277"/>
      <c r="N277"/>
      <c r="O277"/>
      <c r="P277"/>
      <c r="Q277"/>
    </row>
    <row r="278" spans="1:17" hidden="1" x14ac:dyDescent="0.35">
      <c r="A278" t="s">
        <v>369</v>
      </c>
      <c r="B278" t="s">
        <v>205</v>
      </c>
      <c r="C278" t="s">
        <v>225</v>
      </c>
      <c r="D278" t="s">
        <v>226</v>
      </c>
      <c r="E278">
        <f>SUM(Table19[[#This Row],[2025]:[2014]])</f>
        <v>2</v>
      </c>
      <c r="F278" s="10"/>
      <c r="G278" s="10"/>
      <c r="H278" s="10">
        <v>1</v>
      </c>
      <c r="I278" s="10">
        <v>1</v>
      </c>
      <c r="J278" s="10"/>
      <c r="K278"/>
      <c r="L278"/>
      <c r="M278"/>
      <c r="N278"/>
      <c r="O278"/>
      <c r="P278"/>
      <c r="Q278"/>
    </row>
    <row r="279" spans="1:17" hidden="1" x14ac:dyDescent="0.35">
      <c r="A279" t="s">
        <v>369</v>
      </c>
      <c r="B279" t="s">
        <v>205</v>
      </c>
      <c r="C279" t="s">
        <v>229</v>
      </c>
      <c r="D279" t="s">
        <v>230</v>
      </c>
      <c r="E279">
        <f>SUM(Table19[[#This Row],[2025]:[2014]])</f>
        <v>42</v>
      </c>
      <c r="F279" s="10"/>
      <c r="G279" s="10">
        <v>8</v>
      </c>
      <c r="H279" s="10">
        <v>9</v>
      </c>
      <c r="I279" s="10">
        <v>25</v>
      </c>
      <c r="J279" s="10"/>
      <c r="K279"/>
      <c r="L279"/>
      <c r="M279"/>
      <c r="N279"/>
      <c r="O279"/>
      <c r="P279"/>
      <c r="Q279"/>
    </row>
    <row r="280" spans="1:17" hidden="1" x14ac:dyDescent="0.35">
      <c r="A280" t="s">
        <v>369</v>
      </c>
      <c r="B280" t="s">
        <v>205</v>
      </c>
      <c r="C280" t="s">
        <v>233</v>
      </c>
      <c r="D280" t="s">
        <v>234</v>
      </c>
      <c r="E280">
        <f>SUM(Table19[[#This Row],[2025]:[2014]])</f>
        <v>32</v>
      </c>
      <c r="F280" s="10"/>
      <c r="G280" s="10">
        <v>5</v>
      </c>
      <c r="H280" s="10">
        <v>26</v>
      </c>
      <c r="I280" s="10">
        <v>1</v>
      </c>
      <c r="J280" s="10"/>
      <c r="K280"/>
      <c r="L280"/>
      <c r="M280"/>
      <c r="N280"/>
      <c r="O280"/>
      <c r="P280"/>
      <c r="Q280"/>
    </row>
    <row r="281" spans="1:17" hidden="1" x14ac:dyDescent="0.35">
      <c r="A281" t="s">
        <v>369</v>
      </c>
      <c r="B281" t="s">
        <v>205</v>
      </c>
      <c r="C281" t="s">
        <v>440</v>
      </c>
      <c r="D281" t="s">
        <v>441</v>
      </c>
      <c r="E281">
        <f>SUM(Table19[[#This Row],[2025]:[2014]])</f>
        <v>1</v>
      </c>
      <c r="F281" s="10"/>
      <c r="G281" s="10"/>
      <c r="H281" s="10">
        <v>1</v>
      </c>
      <c r="I281" s="10"/>
      <c r="J281" s="10"/>
      <c r="K281"/>
      <c r="L281"/>
      <c r="M281"/>
      <c r="N281"/>
      <c r="O281"/>
      <c r="P281"/>
      <c r="Q281"/>
    </row>
    <row r="282" spans="1:17" hidden="1" x14ac:dyDescent="0.35">
      <c r="A282" t="s">
        <v>369</v>
      </c>
      <c r="B282" t="s">
        <v>205</v>
      </c>
      <c r="C282" t="s">
        <v>292</v>
      </c>
      <c r="D282" t="s">
        <v>293</v>
      </c>
      <c r="E282">
        <f>SUM(Table19[[#This Row],[2025]:[2014]])</f>
        <v>1</v>
      </c>
      <c r="F282" s="10"/>
      <c r="G282" s="10"/>
      <c r="H282" s="10"/>
      <c r="I282" s="10">
        <v>1</v>
      </c>
      <c r="J282" s="10"/>
      <c r="K282"/>
      <c r="L282"/>
      <c r="M282"/>
      <c r="N282"/>
      <c r="O282"/>
      <c r="P282"/>
      <c r="Q282"/>
    </row>
    <row r="283" spans="1:17" hidden="1" x14ac:dyDescent="0.35">
      <c r="A283" t="s">
        <v>369</v>
      </c>
      <c r="B283" t="s">
        <v>205</v>
      </c>
      <c r="C283" t="s">
        <v>442</v>
      </c>
      <c r="D283" t="s">
        <v>443</v>
      </c>
      <c r="E283">
        <f>SUM(Table19[[#This Row],[2025]:[2014]])</f>
        <v>1</v>
      </c>
      <c r="F283" s="10">
        <v>1</v>
      </c>
      <c r="G283" s="10"/>
      <c r="H283" s="10"/>
      <c r="I283" s="10"/>
      <c r="J283" s="10"/>
      <c r="K283"/>
      <c r="L283"/>
      <c r="M283"/>
      <c r="N283"/>
      <c r="O283"/>
      <c r="P283"/>
      <c r="Q283"/>
    </row>
    <row r="284" spans="1:17" hidden="1" x14ac:dyDescent="0.35">
      <c r="A284" t="s">
        <v>369</v>
      </c>
      <c r="B284" t="s">
        <v>205</v>
      </c>
      <c r="C284" t="s">
        <v>444</v>
      </c>
      <c r="D284" t="s">
        <v>445</v>
      </c>
      <c r="E284">
        <f>SUM(Table19[[#This Row],[2025]:[2014]])</f>
        <v>2</v>
      </c>
      <c r="F284" s="10"/>
      <c r="G284" s="10">
        <v>1</v>
      </c>
      <c r="H284" s="10"/>
      <c r="I284" s="10">
        <v>1</v>
      </c>
      <c r="J284" s="10"/>
      <c r="K284"/>
      <c r="L284"/>
      <c r="M284"/>
      <c r="N284"/>
      <c r="O284"/>
      <c r="P284"/>
      <c r="Q284"/>
    </row>
    <row r="285" spans="1:17" hidden="1" x14ac:dyDescent="0.35">
      <c r="A285" t="s">
        <v>369</v>
      </c>
      <c r="B285" t="s">
        <v>205</v>
      </c>
      <c r="C285" t="s">
        <v>446</v>
      </c>
      <c r="D285" t="s">
        <v>447</v>
      </c>
      <c r="E285">
        <f>SUM(Table19[[#This Row],[2025]:[2014]])</f>
        <v>2</v>
      </c>
      <c r="F285" s="10"/>
      <c r="G285" s="10"/>
      <c r="H285" s="10"/>
      <c r="I285" s="10">
        <v>2</v>
      </c>
      <c r="J285" s="10"/>
      <c r="K285"/>
      <c r="L285"/>
      <c r="M285"/>
      <c r="N285"/>
      <c r="O285"/>
      <c r="P285"/>
      <c r="Q285"/>
    </row>
    <row r="286" spans="1:17" hidden="1" x14ac:dyDescent="0.35">
      <c r="A286" t="s">
        <v>369</v>
      </c>
      <c r="B286" t="s">
        <v>205</v>
      </c>
      <c r="C286" t="s">
        <v>448</v>
      </c>
      <c r="D286" t="s">
        <v>449</v>
      </c>
      <c r="E286">
        <f>SUM(Table19[[#This Row],[2025]:[2014]])</f>
        <v>1</v>
      </c>
      <c r="F286" s="10"/>
      <c r="G286" s="10"/>
      <c r="H286" s="10">
        <v>1</v>
      </c>
      <c r="I286" s="10"/>
      <c r="J286" s="10"/>
      <c r="K286"/>
      <c r="L286"/>
      <c r="M286"/>
      <c r="N286"/>
      <c r="O286"/>
      <c r="P286"/>
      <c r="Q286"/>
    </row>
    <row r="287" spans="1:17" hidden="1" x14ac:dyDescent="0.35">
      <c r="A287" t="s">
        <v>369</v>
      </c>
      <c r="B287" t="s">
        <v>205</v>
      </c>
      <c r="C287" t="s">
        <v>450</v>
      </c>
      <c r="D287" t="s">
        <v>451</v>
      </c>
      <c r="E287">
        <f>SUM(Table19[[#This Row],[2025]:[2014]])</f>
        <v>9</v>
      </c>
      <c r="F287" s="10"/>
      <c r="G287" s="10"/>
      <c r="H287" s="10">
        <v>1</v>
      </c>
      <c r="I287" s="10">
        <v>8</v>
      </c>
      <c r="J287" s="10">
        <v>0</v>
      </c>
      <c r="K287"/>
      <c r="L287"/>
      <c r="M287"/>
      <c r="N287"/>
      <c r="O287"/>
      <c r="P287"/>
      <c r="Q287"/>
    </row>
    <row r="288" spans="1:17" hidden="1" x14ac:dyDescent="0.35">
      <c r="A288" t="s">
        <v>369</v>
      </c>
      <c r="B288" t="s">
        <v>205</v>
      </c>
      <c r="C288" t="s">
        <v>452</v>
      </c>
      <c r="D288" t="s">
        <v>453</v>
      </c>
      <c r="E288">
        <f>SUM(Table19[[#This Row],[2025]:[2014]])</f>
        <v>1</v>
      </c>
      <c r="F288" s="10"/>
      <c r="G288" s="10"/>
      <c r="H288" s="10">
        <v>1</v>
      </c>
      <c r="I288" s="10"/>
      <c r="J288" s="10"/>
      <c r="K288"/>
      <c r="L288"/>
      <c r="M288"/>
      <c r="N288"/>
      <c r="O288"/>
      <c r="P288"/>
      <c r="Q288"/>
    </row>
    <row r="289" spans="1:17" hidden="1" x14ac:dyDescent="0.35">
      <c r="A289" t="s">
        <v>369</v>
      </c>
      <c r="B289" t="s">
        <v>205</v>
      </c>
      <c r="C289" t="s">
        <v>454</v>
      </c>
      <c r="D289" t="s">
        <v>455</v>
      </c>
      <c r="E289">
        <f>SUM(Table19[[#This Row],[2025]:[2014]])</f>
        <v>0</v>
      </c>
      <c r="F289" s="10"/>
      <c r="G289" s="10"/>
      <c r="H289" s="10"/>
      <c r="I289" s="10">
        <v>0</v>
      </c>
      <c r="J289" s="10"/>
      <c r="K289"/>
      <c r="L289"/>
      <c r="M289"/>
      <c r="N289"/>
      <c r="O289"/>
      <c r="P289"/>
      <c r="Q289"/>
    </row>
    <row r="290" spans="1:17" hidden="1" x14ac:dyDescent="0.35">
      <c r="A290" t="s">
        <v>369</v>
      </c>
      <c r="B290" t="s">
        <v>205</v>
      </c>
      <c r="C290" t="s">
        <v>300</v>
      </c>
      <c r="D290" t="s">
        <v>301</v>
      </c>
      <c r="E290">
        <f>SUM(Table19[[#This Row],[2025]:[2014]])</f>
        <v>1</v>
      </c>
      <c r="F290" s="10"/>
      <c r="G290" s="10"/>
      <c r="H290" s="10"/>
      <c r="I290" s="10">
        <v>1</v>
      </c>
      <c r="J290" s="10"/>
      <c r="K290"/>
      <c r="L290"/>
      <c r="M290"/>
      <c r="N290"/>
      <c r="O290"/>
      <c r="P290"/>
      <c r="Q290"/>
    </row>
    <row r="291" spans="1:17" hidden="1" x14ac:dyDescent="0.35">
      <c r="A291" t="s">
        <v>369</v>
      </c>
      <c r="B291" t="s">
        <v>205</v>
      </c>
      <c r="C291" t="s">
        <v>456</v>
      </c>
      <c r="D291" t="s">
        <v>457</v>
      </c>
      <c r="E291">
        <f>SUM(Table19[[#This Row],[2025]:[2014]])</f>
        <v>11</v>
      </c>
      <c r="F291" s="10"/>
      <c r="G291" s="10"/>
      <c r="H291" s="10"/>
      <c r="I291" s="10">
        <v>11</v>
      </c>
      <c r="J291" s="10"/>
      <c r="K291"/>
      <c r="L291"/>
      <c r="M291"/>
      <c r="N291"/>
      <c r="O291"/>
      <c r="P291"/>
      <c r="Q291"/>
    </row>
    <row r="292" spans="1:17" hidden="1" x14ac:dyDescent="0.35">
      <c r="A292" t="s">
        <v>369</v>
      </c>
      <c r="B292" t="s">
        <v>205</v>
      </c>
      <c r="C292" t="s">
        <v>458</v>
      </c>
      <c r="D292" t="s">
        <v>459</v>
      </c>
      <c r="E292">
        <f>SUM(Table19[[#This Row],[2025]:[2014]])</f>
        <v>1</v>
      </c>
      <c r="F292" s="10"/>
      <c r="G292" s="10"/>
      <c r="H292" s="10">
        <v>1</v>
      </c>
      <c r="I292" s="10"/>
      <c r="J292" s="10"/>
      <c r="K292"/>
      <c r="L292"/>
      <c r="M292"/>
      <c r="N292"/>
      <c r="O292"/>
      <c r="P292"/>
      <c r="Q292"/>
    </row>
    <row r="293" spans="1:17" hidden="1" x14ac:dyDescent="0.35">
      <c r="A293" t="s">
        <v>369</v>
      </c>
      <c r="B293" t="s">
        <v>205</v>
      </c>
      <c r="C293" t="s">
        <v>235</v>
      </c>
      <c r="D293" t="s">
        <v>236</v>
      </c>
      <c r="E293">
        <f>SUM(Table19[[#This Row],[2025]:[2014]])</f>
        <v>8</v>
      </c>
      <c r="F293" s="10"/>
      <c r="G293" s="10"/>
      <c r="H293" s="10"/>
      <c r="I293" s="10">
        <v>8</v>
      </c>
      <c r="J293" s="10">
        <v>0</v>
      </c>
      <c r="K293"/>
      <c r="L293"/>
      <c r="M293"/>
      <c r="N293"/>
      <c r="O293"/>
      <c r="P293"/>
      <c r="Q293"/>
    </row>
    <row r="294" spans="1:17" hidden="1" x14ac:dyDescent="0.35">
      <c r="A294" t="s">
        <v>369</v>
      </c>
      <c r="B294" t="s">
        <v>205</v>
      </c>
      <c r="C294" t="s">
        <v>237</v>
      </c>
      <c r="D294" t="s">
        <v>238</v>
      </c>
      <c r="E294">
        <f>SUM(Table19[[#This Row],[2025]:[2014]])</f>
        <v>108</v>
      </c>
      <c r="F294" s="10">
        <v>11</v>
      </c>
      <c r="G294" s="10">
        <v>42</v>
      </c>
      <c r="H294" s="10">
        <v>27</v>
      </c>
      <c r="I294" s="10">
        <v>28</v>
      </c>
      <c r="J294" s="10"/>
      <c r="K294"/>
      <c r="L294"/>
      <c r="M294"/>
      <c r="N294"/>
      <c r="O294"/>
      <c r="P294"/>
      <c r="Q294"/>
    </row>
    <row r="295" spans="1:17" hidden="1" x14ac:dyDescent="0.35">
      <c r="A295" t="s">
        <v>460</v>
      </c>
      <c r="B295" t="s">
        <v>461</v>
      </c>
      <c r="C295" t="s">
        <v>462</v>
      </c>
      <c r="D295" t="s">
        <v>463</v>
      </c>
      <c r="E295">
        <f>SUM(Table19[[#This Row],[2025]:[2014]])</f>
        <v>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>
        <v>0</v>
      </c>
      <c r="P295" s="10"/>
      <c r="Q295" s="10"/>
    </row>
    <row r="296" spans="1:17" hidden="1" x14ac:dyDescent="0.35">
      <c r="A296" t="s">
        <v>460</v>
      </c>
      <c r="B296" t="s">
        <v>461</v>
      </c>
      <c r="C296" t="s">
        <v>464</v>
      </c>
      <c r="D296" t="s">
        <v>465</v>
      </c>
      <c r="E296">
        <f>SUM(Table19[[#This Row],[2025]:[2014]])</f>
        <v>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  <c r="Q296" s="10"/>
    </row>
    <row r="297" spans="1:17" hidden="1" x14ac:dyDescent="0.35">
      <c r="A297" t="s">
        <v>460</v>
      </c>
      <c r="B297" t="s">
        <v>120</v>
      </c>
      <c r="C297" t="s">
        <v>466</v>
      </c>
      <c r="D297" t="s">
        <v>467</v>
      </c>
      <c r="E297">
        <f>SUM(Table19[[#This Row],[2025]:[2014]])</f>
        <v>14</v>
      </c>
      <c r="F297" s="10"/>
      <c r="G297" s="10"/>
      <c r="H297" s="10"/>
      <c r="I297" s="10"/>
      <c r="J297" s="10"/>
      <c r="K297" s="10"/>
      <c r="L297" s="10"/>
      <c r="M297" s="10"/>
      <c r="N297" s="10">
        <v>1</v>
      </c>
      <c r="O297" s="10">
        <v>1</v>
      </c>
      <c r="P297" s="10">
        <v>5</v>
      </c>
      <c r="Q297" s="10">
        <v>7</v>
      </c>
    </row>
    <row r="298" spans="1:17" hidden="1" x14ac:dyDescent="0.35">
      <c r="A298" t="s">
        <v>460</v>
      </c>
      <c r="B298" t="s">
        <v>120</v>
      </c>
      <c r="C298" t="s">
        <v>468</v>
      </c>
      <c r="D298" t="s">
        <v>469</v>
      </c>
      <c r="E298">
        <f>SUM(Table19[[#This Row],[2025]:[2014]])</f>
        <v>17</v>
      </c>
      <c r="F298" s="10"/>
      <c r="G298" s="10"/>
      <c r="H298" s="10"/>
      <c r="I298" s="10"/>
      <c r="J298" s="10"/>
      <c r="K298" s="10"/>
      <c r="L298" s="10"/>
      <c r="M298" s="10"/>
      <c r="N298" s="10">
        <v>5</v>
      </c>
      <c r="O298" s="10">
        <v>10</v>
      </c>
      <c r="P298" s="10">
        <v>2</v>
      </c>
      <c r="Q298" s="10"/>
    </row>
    <row r="299" spans="1:17" hidden="1" x14ac:dyDescent="0.35">
      <c r="A299" t="s">
        <v>460</v>
      </c>
      <c r="B299" t="s">
        <v>120</v>
      </c>
      <c r="C299" t="s">
        <v>470</v>
      </c>
      <c r="D299" t="s">
        <v>471</v>
      </c>
      <c r="E299">
        <f>SUM(Table19[[#This Row],[2025]:[2014]])</f>
        <v>1</v>
      </c>
      <c r="F299" s="10"/>
      <c r="G299" s="10"/>
      <c r="H299" s="10"/>
      <c r="I299" s="10"/>
      <c r="J299" s="10"/>
      <c r="K299" s="10"/>
      <c r="L299" s="10"/>
      <c r="M299" s="10"/>
      <c r="N299" s="10">
        <v>1</v>
      </c>
      <c r="O299" s="10">
        <v>0</v>
      </c>
      <c r="P299" s="10"/>
      <c r="Q299" s="10"/>
    </row>
    <row r="300" spans="1:17" hidden="1" x14ac:dyDescent="0.35">
      <c r="A300" t="s">
        <v>460</v>
      </c>
      <c r="B300" t="s">
        <v>120</v>
      </c>
      <c r="C300" t="s">
        <v>472</v>
      </c>
      <c r="D300" t="s">
        <v>473</v>
      </c>
      <c r="E300">
        <f>SUM(Table19[[#This Row],[2025]:[2014]])</f>
        <v>5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>
        <v>4</v>
      </c>
      <c r="O300" s="10"/>
      <c r="P300" s="10"/>
      <c r="Q300" s="10"/>
    </row>
    <row r="301" spans="1:17" hidden="1" x14ac:dyDescent="0.35">
      <c r="A301" t="s">
        <v>460</v>
      </c>
      <c r="B301" t="s">
        <v>120</v>
      </c>
      <c r="C301" t="s">
        <v>474</v>
      </c>
      <c r="D301" t="s">
        <v>475</v>
      </c>
      <c r="E301">
        <f>SUM(Table19[[#This Row],[2025]:[2014]])</f>
        <v>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>
        <v>1</v>
      </c>
    </row>
    <row r="302" spans="1:17" hidden="1" x14ac:dyDescent="0.35">
      <c r="A302" t="s">
        <v>460</v>
      </c>
      <c r="B302" t="s">
        <v>120</v>
      </c>
      <c r="C302" t="s">
        <v>476</v>
      </c>
      <c r="D302" t="s">
        <v>477</v>
      </c>
      <c r="E302">
        <f>SUM(Table19[[#This Row],[2025]:[2014]])</f>
        <v>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v>-1</v>
      </c>
      <c r="Q302" s="10">
        <v>1</v>
      </c>
    </row>
    <row r="303" spans="1:17" hidden="1" x14ac:dyDescent="0.35">
      <c r="A303" t="s">
        <v>460</v>
      </c>
      <c r="B303" t="s">
        <v>120</v>
      </c>
      <c r="C303" t="s">
        <v>478</v>
      </c>
      <c r="D303" t="s">
        <v>479</v>
      </c>
      <c r="E303">
        <f>SUM(Table19[[#This Row],[2025]:[2014]])</f>
        <v>1</v>
      </c>
      <c r="F303" s="10"/>
      <c r="G303" s="10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hidden="1" x14ac:dyDescent="0.35">
      <c r="A304" t="s">
        <v>460</v>
      </c>
      <c r="B304" t="s">
        <v>120</v>
      </c>
      <c r="C304" t="s">
        <v>375</v>
      </c>
      <c r="D304" t="s">
        <v>376</v>
      </c>
      <c r="E304">
        <f>SUM(Table19[[#This Row],[2025]:[2014]])</f>
        <v>125</v>
      </c>
      <c r="F304" s="10"/>
      <c r="G304" s="10">
        <v>11</v>
      </c>
      <c r="H304" s="10">
        <v>20</v>
      </c>
      <c r="I304" s="10">
        <v>11</v>
      </c>
      <c r="J304" s="10">
        <v>3</v>
      </c>
      <c r="K304" s="10">
        <v>8</v>
      </c>
      <c r="L304" s="10">
        <v>3</v>
      </c>
      <c r="M304" s="10"/>
      <c r="N304" s="10">
        <v>5</v>
      </c>
      <c r="O304" s="10">
        <v>19</v>
      </c>
      <c r="P304" s="10">
        <v>16</v>
      </c>
      <c r="Q304" s="10">
        <v>29</v>
      </c>
    </row>
    <row r="305" spans="1:17" hidden="1" x14ac:dyDescent="0.35">
      <c r="A305" t="s">
        <v>460</v>
      </c>
      <c r="B305" t="s">
        <v>240</v>
      </c>
      <c r="C305" t="s">
        <v>480</v>
      </c>
      <c r="D305" t="s">
        <v>481</v>
      </c>
      <c r="E305">
        <f>SUM(Table19[[#This Row],[2025]:[2014]])</f>
        <v>1</v>
      </c>
      <c r="F305" s="10"/>
      <c r="G305" s="10"/>
      <c r="H305" s="10"/>
      <c r="I305" s="10"/>
      <c r="J305" s="10">
        <v>1</v>
      </c>
      <c r="K305" s="10"/>
      <c r="L305" s="10"/>
      <c r="M305" s="10"/>
      <c r="N305" s="10"/>
      <c r="O305" s="10"/>
      <c r="P305" s="10"/>
      <c r="Q305" s="10"/>
    </row>
    <row r="306" spans="1:17" hidden="1" x14ac:dyDescent="0.35">
      <c r="A306" t="s">
        <v>460</v>
      </c>
      <c r="B306" t="s">
        <v>482</v>
      </c>
      <c r="C306" t="s">
        <v>483</v>
      </c>
      <c r="D306" t="s">
        <v>484</v>
      </c>
      <c r="E306">
        <f>SUM(Table19[[#This Row],[2025]:[2014]])</f>
        <v>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>
        <v>3</v>
      </c>
    </row>
    <row r="307" spans="1:17" hidden="1" x14ac:dyDescent="0.35">
      <c r="A307" t="s">
        <v>460</v>
      </c>
      <c r="B307" t="s">
        <v>485</v>
      </c>
      <c r="C307" t="s">
        <v>486</v>
      </c>
      <c r="D307" t="s">
        <v>487</v>
      </c>
      <c r="E307">
        <f>SUM(Table19[[#This Row],[2025]:[2014]])</f>
        <v>7</v>
      </c>
      <c r="F307" s="10"/>
      <c r="G307" s="10"/>
      <c r="H307" s="10"/>
      <c r="I307" s="10">
        <v>1</v>
      </c>
      <c r="J307" s="10">
        <v>1</v>
      </c>
      <c r="K307" s="10"/>
      <c r="L307" s="10">
        <v>1</v>
      </c>
      <c r="M307" s="10">
        <v>4</v>
      </c>
      <c r="N307" s="10"/>
      <c r="O307" s="10"/>
      <c r="P307" s="10"/>
      <c r="Q307" s="10"/>
    </row>
    <row r="308" spans="1:17" hidden="1" x14ac:dyDescent="0.35">
      <c r="A308" t="s">
        <v>460</v>
      </c>
      <c r="B308" t="s">
        <v>123</v>
      </c>
      <c r="C308" t="s">
        <v>124</v>
      </c>
      <c r="D308" t="s">
        <v>125</v>
      </c>
      <c r="E308">
        <f>SUM(Table19[[#This Row],[2025]:[2014]])</f>
        <v>54</v>
      </c>
      <c r="F308" s="10"/>
      <c r="G308" s="10">
        <v>6</v>
      </c>
      <c r="H308" s="10">
        <v>1</v>
      </c>
      <c r="I308" s="10">
        <v>1</v>
      </c>
      <c r="J308" s="10"/>
      <c r="K308" s="10"/>
      <c r="L308" s="10">
        <v>36</v>
      </c>
      <c r="M308" s="10">
        <v>8</v>
      </c>
      <c r="N308" s="10">
        <v>1</v>
      </c>
      <c r="O308" s="10">
        <v>1</v>
      </c>
      <c r="P308" s="10"/>
      <c r="Q308" s="10"/>
    </row>
    <row r="309" spans="1:17" hidden="1" x14ac:dyDescent="0.35">
      <c r="A309" t="s">
        <v>460</v>
      </c>
      <c r="B309" t="s">
        <v>123</v>
      </c>
      <c r="C309" t="s">
        <v>488</v>
      </c>
      <c r="D309" t="s">
        <v>489</v>
      </c>
      <c r="E309">
        <f>SUM(Table19[[#This Row],[2025]:[2014]])</f>
        <v>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0</v>
      </c>
      <c r="Q309" s="10"/>
    </row>
    <row r="310" spans="1:17" hidden="1" x14ac:dyDescent="0.35">
      <c r="A310" t="s">
        <v>460</v>
      </c>
      <c r="B310" t="s">
        <v>126</v>
      </c>
      <c r="C310" t="s">
        <v>490</v>
      </c>
      <c r="D310" t="s">
        <v>491</v>
      </c>
      <c r="E310">
        <f>SUM(Table19[[#This Row],[2025]:[2014]])</f>
        <v>2</v>
      </c>
      <c r="F310" s="10"/>
      <c r="G310" s="10"/>
      <c r="H310" s="10"/>
      <c r="I310" s="10">
        <v>-2</v>
      </c>
      <c r="J310" s="10"/>
      <c r="K310" s="10"/>
      <c r="L310" s="10">
        <v>4</v>
      </c>
      <c r="M310" s="10"/>
      <c r="N310" s="10"/>
      <c r="O310" s="10"/>
      <c r="P310" s="10"/>
      <c r="Q310" s="10"/>
    </row>
    <row r="311" spans="1:17" hidden="1" x14ac:dyDescent="0.35">
      <c r="A311" t="s">
        <v>460</v>
      </c>
      <c r="B311" t="s">
        <v>126</v>
      </c>
      <c r="C311" t="s">
        <v>492</v>
      </c>
      <c r="D311" t="s">
        <v>493</v>
      </c>
      <c r="E311">
        <f>SUM(Table19[[#This Row],[2025]:[2014]])</f>
        <v>-3</v>
      </c>
      <c r="F311" s="10"/>
      <c r="G311" s="10"/>
      <c r="H311" s="10"/>
      <c r="I311" s="10">
        <v>-1</v>
      </c>
      <c r="J311" s="10"/>
      <c r="K311" s="10"/>
      <c r="L311" s="10"/>
      <c r="M311" s="10">
        <v>-1</v>
      </c>
      <c r="N311" s="10"/>
      <c r="O311" s="10">
        <v>1</v>
      </c>
      <c r="P311" s="10">
        <v>2</v>
      </c>
      <c r="Q311" s="10">
        <v>-4</v>
      </c>
    </row>
    <row r="312" spans="1:17" hidden="1" x14ac:dyDescent="0.35">
      <c r="A312" t="s">
        <v>460</v>
      </c>
      <c r="B312" t="s">
        <v>126</v>
      </c>
      <c r="C312" t="s">
        <v>494</v>
      </c>
      <c r="D312" t="s">
        <v>495</v>
      </c>
      <c r="E312">
        <f>SUM(Table19[[#This Row],[2025]:[2014]])</f>
        <v>0</v>
      </c>
      <c r="F312" s="10"/>
      <c r="G312" s="10"/>
      <c r="H312" s="10"/>
      <c r="I312" s="10"/>
      <c r="J312" s="10">
        <v>0</v>
      </c>
      <c r="K312" s="10"/>
      <c r="L312" s="10"/>
      <c r="M312" s="10"/>
      <c r="N312" s="10"/>
      <c r="O312" s="10"/>
      <c r="P312" s="10"/>
      <c r="Q312" s="10"/>
    </row>
    <row r="313" spans="1:17" hidden="1" x14ac:dyDescent="0.35">
      <c r="A313" t="s">
        <v>460</v>
      </c>
      <c r="B313" t="s">
        <v>126</v>
      </c>
      <c r="C313" t="s">
        <v>496</v>
      </c>
      <c r="D313" t="s">
        <v>497</v>
      </c>
      <c r="E313">
        <f>SUM(Table19[[#This Row],[2025]:[2014]])</f>
        <v>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0</v>
      </c>
    </row>
    <row r="314" spans="1:17" hidden="1" x14ac:dyDescent="0.35">
      <c r="A314" t="s">
        <v>460</v>
      </c>
      <c r="B314" t="s">
        <v>126</v>
      </c>
      <c r="C314" t="s">
        <v>307</v>
      </c>
      <c r="D314" t="s">
        <v>308</v>
      </c>
      <c r="E314">
        <f>SUM(Table19[[#This Row],[2025]:[2014]])</f>
        <v>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>
        <v>1</v>
      </c>
    </row>
    <row r="315" spans="1:17" hidden="1" x14ac:dyDescent="0.35">
      <c r="A315" t="s">
        <v>460</v>
      </c>
      <c r="B315" t="s">
        <v>126</v>
      </c>
      <c r="C315" t="s">
        <v>127</v>
      </c>
      <c r="D315" t="s">
        <v>128</v>
      </c>
      <c r="E315">
        <f>SUM(Table19[[#This Row],[2025]:[2014]])</f>
        <v>1</v>
      </c>
      <c r="F315" s="10"/>
      <c r="G315" s="10">
        <v>1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hidden="1" x14ac:dyDescent="0.35">
      <c r="A316" t="s">
        <v>460</v>
      </c>
      <c r="B316" t="s">
        <v>126</v>
      </c>
      <c r="C316" t="s">
        <v>498</v>
      </c>
      <c r="D316" t="s">
        <v>499</v>
      </c>
      <c r="E316">
        <f>SUM(Table19[[#This Row],[2025]:[2014]])</f>
        <v>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>
        <v>2</v>
      </c>
      <c r="P316" s="10"/>
      <c r="Q316" s="10"/>
    </row>
    <row r="317" spans="1:17" hidden="1" x14ac:dyDescent="0.35">
      <c r="A317" t="s">
        <v>460</v>
      </c>
      <c r="B317" t="s">
        <v>131</v>
      </c>
      <c r="C317" t="s">
        <v>500</v>
      </c>
      <c r="D317" t="s">
        <v>501</v>
      </c>
      <c r="E317">
        <f>SUM(Table19[[#This Row],[2025]:[2014]])</f>
        <v>10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>
        <v>10</v>
      </c>
    </row>
    <row r="318" spans="1:17" hidden="1" x14ac:dyDescent="0.35">
      <c r="A318" t="s">
        <v>460</v>
      </c>
      <c r="B318" t="s">
        <v>134</v>
      </c>
      <c r="C318" t="s">
        <v>502</v>
      </c>
      <c r="D318" t="s">
        <v>503</v>
      </c>
      <c r="E318">
        <f>SUM(Table19[[#This Row],[2025]:[2014]])</f>
        <v>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1</v>
      </c>
      <c r="Q318" s="10"/>
    </row>
    <row r="319" spans="1:17" hidden="1" x14ac:dyDescent="0.35">
      <c r="A319" t="s">
        <v>460</v>
      </c>
      <c r="B319" t="s">
        <v>139</v>
      </c>
      <c r="C319" t="s">
        <v>124</v>
      </c>
      <c r="D319" t="s">
        <v>313</v>
      </c>
      <c r="E319">
        <f>SUM(Table19[[#This Row],[2025]:[2014]])</f>
        <v>21</v>
      </c>
      <c r="F319" s="10"/>
      <c r="G319" s="10"/>
      <c r="H319" s="10"/>
      <c r="I319" s="10"/>
      <c r="J319" s="10">
        <v>5</v>
      </c>
      <c r="K319" s="10"/>
      <c r="L319" s="10">
        <v>1</v>
      </c>
      <c r="M319" s="10">
        <v>12</v>
      </c>
      <c r="N319" s="10"/>
      <c r="O319" s="10"/>
      <c r="P319" s="10">
        <v>2</v>
      </c>
      <c r="Q319" s="10">
        <v>1</v>
      </c>
    </row>
    <row r="320" spans="1:17" hidden="1" x14ac:dyDescent="0.35">
      <c r="A320" t="s">
        <v>460</v>
      </c>
      <c r="B320" t="s">
        <v>139</v>
      </c>
      <c r="C320" t="s">
        <v>504</v>
      </c>
      <c r="D320" t="s">
        <v>505</v>
      </c>
      <c r="E320">
        <f>SUM(Table19[[#This Row],[2025]:[2014]])</f>
        <v>1</v>
      </c>
      <c r="F320" s="10"/>
      <c r="G320" s="10"/>
      <c r="H320" s="10"/>
      <c r="I320" s="10"/>
      <c r="J320" s="10">
        <v>1</v>
      </c>
      <c r="K320" s="10"/>
      <c r="L320" s="10"/>
      <c r="M320" s="10"/>
      <c r="N320" s="10"/>
      <c r="O320" s="10"/>
      <c r="P320" s="10"/>
      <c r="Q320" s="10"/>
    </row>
    <row r="321" spans="1:17" hidden="1" x14ac:dyDescent="0.35">
      <c r="A321" t="s">
        <v>460</v>
      </c>
      <c r="B321" t="s">
        <v>139</v>
      </c>
      <c r="C321" t="s">
        <v>383</v>
      </c>
      <c r="D321" t="s">
        <v>384</v>
      </c>
      <c r="E321">
        <f>SUM(Table19[[#This Row],[2025]:[2014]])</f>
        <v>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5</v>
      </c>
    </row>
    <row r="322" spans="1:17" hidden="1" x14ac:dyDescent="0.35">
      <c r="A322" t="s">
        <v>460</v>
      </c>
      <c r="B322" t="s">
        <v>144</v>
      </c>
      <c r="C322" t="s">
        <v>124</v>
      </c>
      <c r="D322" t="s">
        <v>145</v>
      </c>
      <c r="E322">
        <f>SUM(Table19[[#This Row],[2025]:[2014]])</f>
        <v>16</v>
      </c>
      <c r="F322" s="10"/>
      <c r="G322" s="10">
        <v>6</v>
      </c>
      <c r="H322" s="10">
        <v>10</v>
      </c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hidden="1" x14ac:dyDescent="0.35">
      <c r="A323" t="s">
        <v>460</v>
      </c>
      <c r="B323" t="s">
        <v>144</v>
      </c>
      <c r="C323" t="s">
        <v>124</v>
      </c>
      <c r="D323" t="s">
        <v>506</v>
      </c>
      <c r="E323">
        <f>SUM(Table19[[#This Row],[2025]:[2014]])</f>
        <v>3</v>
      </c>
      <c r="F323" s="10"/>
      <c r="G323" s="10">
        <v>3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hidden="1" x14ac:dyDescent="0.35">
      <c r="A324" t="s">
        <v>460</v>
      </c>
      <c r="B324" t="s">
        <v>144</v>
      </c>
      <c r="C324" t="s">
        <v>124</v>
      </c>
      <c r="D324" t="s">
        <v>146</v>
      </c>
      <c r="E324">
        <f>SUM(Table19[[#This Row],[2025]:[2014]])</f>
        <v>35</v>
      </c>
      <c r="F324" s="10"/>
      <c r="G324" s="10">
        <v>-1</v>
      </c>
      <c r="H324" s="10"/>
      <c r="I324" s="10"/>
      <c r="J324" s="10"/>
      <c r="K324" s="10"/>
      <c r="L324" s="10"/>
      <c r="M324" s="10"/>
      <c r="N324" s="10"/>
      <c r="O324" s="10">
        <v>29</v>
      </c>
      <c r="P324" s="10"/>
      <c r="Q324" s="10">
        <v>7</v>
      </c>
    </row>
    <row r="325" spans="1:17" hidden="1" x14ac:dyDescent="0.35">
      <c r="A325" t="s">
        <v>460</v>
      </c>
      <c r="B325" t="s">
        <v>144</v>
      </c>
      <c r="C325" t="s">
        <v>124</v>
      </c>
      <c r="D325" t="s">
        <v>314</v>
      </c>
      <c r="E325">
        <f>SUM(Table19[[#This Row],[2025]:[2014]])</f>
        <v>1</v>
      </c>
      <c r="F325" s="10"/>
      <c r="G325" s="10"/>
      <c r="H325" s="10"/>
      <c r="I325" s="10"/>
      <c r="J325" s="10"/>
      <c r="K325" s="10"/>
      <c r="L325" s="10"/>
      <c r="M325" s="10">
        <v>0</v>
      </c>
      <c r="N325" s="10">
        <v>1</v>
      </c>
      <c r="O325" s="10"/>
      <c r="P325" s="10"/>
      <c r="Q325" s="10"/>
    </row>
    <row r="326" spans="1:17" hidden="1" x14ac:dyDescent="0.35">
      <c r="A326" t="s">
        <v>460</v>
      </c>
      <c r="B326" t="s">
        <v>144</v>
      </c>
      <c r="C326" t="s">
        <v>124</v>
      </c>
      <c r="D326" t="s">
        <v>315</v>
      </c>
      <c r="E326">
        <f>SUM(Table19[[#This Row],[2025]:[2014]])</f>
        <v>6</v>
      </c>
      <c r="F326" s="10"/>
      <c r="G326" s="10">
        <v>1</v>
      </c>
      <c r="H326" s="10"/>
      <c r="I326" s="10"/>
      <c r="J326" s="10"/>
      <c r="K326" s="10"/>
      <c r="L326" s="10">
        <v>3</v>
      </c>
      <c r="M326" s="10">
        <v>2</v>
      </c>
      <c r="N326" s="10"/>
      <c r="O326" s="10"/>
      <c r="P326" s="10"/>
      <c r="Q326" s="10"/>
    </row>
    <row r="327" spans="1:17" hidden="1" x14ac:dyDescent="0.35">
      <c r="A327" t="s">
        <v>460</v>
      </c>
      <c r="B327" t="s">
        <v>144</v>
      </c>
      <c r="C327" t="s">
        <v>124</v>
      </c>
      <c r="D327" t="s">
        <v>507</v>
      </c>
      <c r="E327">
        <f>SUM(Table19[[#This Row],[2025]:[2014]])</f>
        <v>1</v>
      </c>
      <c r="F327" s="10"/>
      <c r="G327" s="10"/>
      <c r="H327" s="10"/>
      <c r="I327" s="10"/>
      <c r="J327" s="10"/>
      <c r="K327" s="10"/>
      <c r="L327" s="10">
        <v>1</v>
      </c>
      <c r="M327" s="10">
        <v>0</v>
      </c>
      <c r="N327" s="10"/>
      <c r="O327" s="10"/>
      <c r="P327" s="10"/>
      <c r="Q327" s="10"/>
    </row>
    <row r="328" spans="1:17" hidden="1" x14ac:dyDescent="0.35">
      <c r="A328" t="s">
        <v>460</v>
      </c>
      <c r="B328" t="s">
        <v>144</v>
      </c>
      <c r="C328" t="s">
        <v>124</v>
      </c>
      <c r="D328" t="s">
        <v>247</v>
      </c>
      <c r="E328">
        <f>SUM(Table19[[#This Row],[2025]:[2014]])</f>
        <v>2</v>
      </c>
      <c r="F328" s="10"/>
      <c r="G328" s="10">
        <v>1</v>
      </c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</row>
    <row r="329" spans="1:17" hidden="1" x14ac:dyDescent="0.35">
      <c r="A329" t="s">
        <v>460</v>
      </c>
      <c r="B329" t="s">
        <v>144</v>
      </c>
      <c r="C329" t="s">
        <v>124</v>
      </c>
      <c r="D329" t="s">
        <v>147</v>
      </c>
      <c r="E329">
        <f>SUM(Table19[[#This Row],[2025]:[2014]])</f>
        <v>7</v>
      </c>
      <c r="F329" s="10"/>
      <c r="G329" s="10"/>
      <c r="H329" s="10"/>
      <c r="I329" s="10">
        <v>7</v>
      </c>
      <c r="J329" s="10"/>
      <c r="K329" s="10"/>
      <c r="L329" s="10"/>
      <c r="M329" s="10"/>
      <c r="N329" s="10"/>
      <c r="O329" s="10"/>
      <c r="P329" s="10"/>
      <c r="Q329" s="10"/>
    </row>
    <row r="330" spans="1:17" hidden="1" x14ac:dyDescent="0.35">
      <c r="A330" t="s">
        <v>460</v>
      </c>
      <c r="B330" t="s">
        <v>144</v>
      </c>
      <c r="C330" t="s">
        <v>124</v>
      </c>
      <c r="D330" t="s">
        <v>148</v>
      </c>
      <c r="E330">
        <f>SUM(Table19[[#This Row],[2025]:[2014]])</f>
        <v>86</v>
      </c>
      <c r="F330" s="10"/>
      <c r="G330" s="10">
        <v>11</v>
      </c>
      <c r="H330" s="10">
        <v>13</v>
      </c>
      <c r="I330" s="10">
        <v>12</v>
      </c>
      <c r="J330" s="10">
        <v>3</v>
      </c>
      <c r="K330" s="10"/>
      <c r="L330" s="10">
        <v>1</v>
      </c>
      <c r="M330" s="10">
        <v>46</v>
      </c>
      <c r="N330" s="10"/>
      <c r="O330" s="10"/>
      <c r="P330" s="10"/>
      <c r="Q330" s="10"/>
    </row>
    <row r="331" spans="1:17" hidden="1" x14ac:dyDescent="0.35">
      <c r="A331" t="s">
        <v>460</v>
      </c>
      <c r="B331" t="s">
        <v>144</v>
      </c>
      <c r="C331" t="s">
        <v>124</v>
      </c>
      <c r="D331" t="s">
        <v>508</v>
      </c>
      <c r="E331">
        <f>SUM(Table19[[#This Row],[2025]:[2014]])</f>
        <v>23</v>
      </c>
      <c r="F331" s="10"/>
      <c r="G331" s="10"/>
      <c r="H331" s="10"/>
      <c r="I331" s="10"/>
      <c r="J331" s="10"/>
      <c r="K331" s="10"/>
      <c r="L331" s="10">
        <v>23</v>
      </c>
      <c r="M331" s="10"/>
      <c r="N331" s="10"/>
      <c r="O331" s="10"/>
      <c r="P331" s="10"/>
      <c r="Q331" s="10"/>
    </row>
    <row r="332" spans="1:17" hidden="1" x14ac:dyDescent="0.35">
      <c r="A332" t="s">
        <v>460</v>
      </c>
      <c r="B332" t="s">
        <v>144</v>
      </c>
      <c r="C332" t="s">
        <v>124</v>
      </c>
      <c r="D332" t="s">
        <v>149</v>
      </c>
      <c r="E332">
        <f>SUM(Table19[[#This Row],[2025]:[2014]])</f>
        <v>2</v>
      </c>
      <c r="F332" s="10"/>
      <c r="G332" s="10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hidden="1" x14ac:dyDescent="0.35">
      <c r="A333" t="s">
        <v>460</v>
      </c>
      <c r="B333" t="s">
        <v>144</v>
      </c>
      <c r="C333" t="s">
        <v>124</v>
      </c>
      <c r="D333" t="s">
        <v>385</v>
      </c>
      <c r="E333">
        <f>SUM(Table19[[#This Row],[2025]:[2014]])</f>
        <v>1</v>
      </c>
      <c r="F333" s="10"/>
      <c r="G333" s="10"/>
      <c r="H333" s="10"/>
      <c r="I333" s="10"/>
      <c r="J333" s="10">
        <v>1</v>
      </c>
      <c r="K333" s="10"/>
      <c r="L333" s="10"/>
      <c r="M333" s="10"/>
      <c r="N333" s="10"/>
      <c r="O333" s="10"/>
      <c r="P333" s="10"/>
      <c r="Q333" s="10"/>
    </row>
    <row r="334" spans="1:17" hidden="1" x14ac:dyDescent="0.35">
      <c r="A334" t="s">
        <v>460</v>
      </c>
      <c r="B334" t="s">
        <v>144</v>
      </c>
      <c r="C334" t="s">
        <v>124</v>
      </c>
      <c r="D334" t="s">
        <v>150</v>
      </c>
      <c r="E334">
        <f>SUM(Table19[[#This Row],[2025]:[2014]])</f>
        <v>1</v>
      </c>
      <c r="F334" s="10"/>
      <c r="G334" s="10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hidden="1" x14ac:dyDescent="0.35">
      <c r="A335" t="s">
        <v>460</v>
      </c>
      <c r="B335" t="s">
        <v>144</v>
      </c>
      <c r="C335" t="s">
        <v>386</v>
      </c>
      <c r="D335" t="s">
        <v>387</v>
      </c>
      <c r="E335">
        <f>SUM(Table19[[#This Row],[2025]:[2014]])</f>
        <v>1</v>
      </c>
      <c r="F335" s="10"/>
      <c r="G335" s="10"/>
      <c r="H335" s="10"/>
      <c r="I335" s="10">
        <v>1</v>
      </c>
      <c r="J335" s="10"/>
      <c r="K335" s="10"/>
      <c r="L335" s="10"/>
      <c r="M335" s="10"/>
      <c r="N335" s="10"/>
      <c r="O335" s="10"/>
      <c r="P335" s="10"/>
      <c r="Q335" s="10"/>
    </row>
    <row r="336" spans="1:17" hidden="1" x14ac:dyDescent="0.35">
      <c r="A336" t="s">
        <v>460</v>
      </c>
      <c r="B336" t="s">
        <v>144</v>
      </c>
      <c r="C336" t="s">
        <v>151</v>
      </c>
      <c r="D336" t="s">
        <v>152</v>
      </c>
      <c r="E336">
        <f>SUM(Table19[[#This Row],[2025]:[2014]])</f>
        <v>6</v>
      </c>
      <c r="F336" s="10"/>
      <c r="G336" s="10"/>
      <c r="H336" s="10"/>
      <c r="I336" s="10"/>
      <c r="J336" s="10"/>
      <c r="K336" s="10"/>
      <c r="L336" s="10"/>
      <c r="M336" s="10">
        <v>1</v>
      </c>
      <c r="N336" s="10">
        <v>3</v>
      </c>
      <c r="O336" s="10">
        <v>1</v>
      </c>
      <c r="P336" s="10">
        <v>1</v>
      </c>
      <c r="Q336" s="10"/>
    </row>
    <row r="337" spans="1:17" hidden="1" x14ac:dyDescent="0.35">
      <c r="A337" t="s">
        <v>460</v>
      </c>
      <c r="B337" t="s">
        <v>144</v>
      </c>
      <c r="C337" t="s">
        <v>248</v>
      </c>
      <c r="D337" t="s">
        <v>249</v>
      </c>
      <c r="E337">
        <f>SUM(Table19[[#This Row],[2025]:[2014]])</f>
        <v>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3</v>
      </c>
      <c r="P337" s="10"/>
      <c r="Q337" s="10"/>
    </row>
    <row r="338" spans="1:17" hidden="1" x14ac:dyDescent="0.35">
      <c r="A338" t="s">
        <v>460</v>
      </c>
      <c r="B338" t="s">
        <v>144</v>
      </c>
      <c r="C338" t="s">
        <v>316</v>
      </c>
      <c r="D338" t="s">
        <v>317</v>
      </c>
      <c r="E338">
        <f>SUM(Table19[[#This Row],[2025]:[2014]])</f>
        <v>1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>
        <v>1</v>
      </c>
      <c r="P338" s="10"/>
      <c r="Q338" s="10"/>
    </row>
    <row r="339" spans="1:17" hidden="1" x14ac:dyDescent="0.35">
      <c r="A339" t="s">
        <v>460</v>
      </c>
      <c r="B339" t="s">
        <v>144</v>
      </c>
      <c r="C339" t="s">
        <v>318</v>
      </c>
      <c r="D339" t="s">
        <v>319</v>
      </c>
      <c r="E339">
        <f>SUM(Table19[[#This Row],[2025]:[2014]])</f>
        <v>2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>
        <v>2</v>
      </c>
    </row>
    <row r="340" spans="1:17" hidden="1" x14ac:dyDescent="0.35">
      <c r="A340" t="s">
        <v>460</v>
      </c>
      <c r="B340" t="s">
        <v>144</v>
      </c>
      <c r="C340" t="s">
        <v>509</v>
      </c>
      <c r="D340" t="s">
        <v>510</v>
      </c>
      <c r="E340">
        <f>SUM(Table19[[#This Row],[2025]:[2014]])</f>
        <v>2</v>
      </c>
      <c r="F340" s="10"/>
      <c r="G340" s="10"/>
      <c r="H340" s="10">
        <v>1</v>
      </c>
      <c r="I340" s="10"/>
      <c r="J340" s="10"/>
      <c r="K340" s="10"/>
      <c r="L340" s="10"/>
      <c r="M340" s="10">
        <v>1</v>
      </c>
      <c r="N340" s="10"/>
      <c r="O340" s="10"/>
      <c r="P340" s="10"/>
      <c r="Q340" s="10"/>
    </row>
    <row r="341" spans="1:17" hidden="1" x14ac:dyDescent="0.35">
      <c r="A341" t="s">
        <v>460</v>
      </c>
      <c r="B341" t="s">
        <v>144</v>
      </c>
      <c r="C341" t="s">
        <v>511</v>
      </c>
      <c r="D341" t="s">
        <v>512</v>
      </c>
      <c r="E341">
        <f>SUM(Table19[[#This Row],[2025]:[2014]])</f>
        <v>0</v>
      </c>
      <c r="F341" s="10"/>
      <c r="G341" s="10"/>
      <c r="H341" s="10"/>
      <c r="I341" s="10"/>
      <c r="J341" s="10"/>
      <c r="K341" s="10"/>
      <c r="L341" s="10"/>
      <c r="M341" s="10">
        <v>0</v>
      </c>
      <c r="N341" s="10"/>
      <c r="O341" s="10"/>
      <c r="P341" s="10"/>
      <c r="Q341" s="10"/>
    </row>
    <row r="342" spans="1:17" hidden="1" x14ac:dyDescent="0.35">
      <c r="A342" t="s">
        <v>460</v>
      </c>
      <c r="B342" t="s">
        <v>144</v>
      </c>
      <c r="C342" t="s">
        <v>513</v>
      </c>
      <c r="D342" t="s">
        <v>514</v>
      </c>
      <c r="E342">
        <f>SUM(Table19[[#This Row],[2025]:[2014]])</f>
        <v>0</v>
      </c>
      <c r="F342" s="10"/>
      <c r="G342" s="10"/>
      <c r="H342" s="10"/>
      <c r="I342" s="10"/>
      <c r="J342" s="10"/>
      <c r="K342" s="10"/>
      <c r="L342" s="10"/>
      <c r="M342" s="10">
        <v>-1</v>
      </c>
      <c r="N342" s="10">
        <v>1</v>
      </c>
      <c r="O342" s="10"/>
      <c r="P342" s="10"/>
      <c r="Q342" s="10"/>
    </row>
    <row r="343" spans="1:17" hidden="1" x14ac:dyDescent="0.35">
      <c r="A343" t="s">
        <v>460</v>
      </c>
      <c r="B343" t="s">
        <v>144</v>
      </c>
      <c r="C343" t="s">
        <v>515</v>
      </c>
      <c r="D343" t="s">
        <v>516</v>
      </c>
      <c r="E343">
        <f>SUM(Table19[[#This Row],[2025]:[2014]])</f>
        <v>2</v>
      </c>
      <c r="F343" s="10"/>
      <c r="G343" s="10"/>
      <c r="H343" s="10"/>
      <c r="I343" s="10"/>
      <c r="J343" s="10"/>
      <c r="K343" s="10"/>
      <c r="L343" s="10"/>
      <c r="M343" s="10"/>
      <c r="N343" s="10">
        <v>2</v>
      </c>
      <c r="O343" s="10"/>
      <c r="P343" s="10"/>
      <c r="Q343" s="10"/>
    </row>
    <row r="344" spans="1:17" hidden="1" x14ac:dyDescent="0.35">
      <c r="A344" t="s">
        <v>460</v>
      </c>
      <c r="B344" t="s">
        <v>144</v>
      </c>
      <c r="C344" t="s">
        <v>517</v>
      </c>
      <c r="D344" t="s">
        <v>518</v>
      </c>
      <c r="E344">
        <f>SUM(Table19[[#This Row],[2025]:[2014]])</f>
        <v>31</v>
      </c>
      <c r="F344" s="10"/>
      <c r="G344" s="10"/>
      <c r="H344" s="10"/>
      <c r="I344" s="10"/>
      <c r="J344" s="10"/>
      <c r="K344" s="10">
        <v>2</v>
      </c>
      <c r="L344" s="10">
        <v>6</v>
      </c>
      <c r="M344" s="10">
        <v>3</v>
      </c>
      <c r="N344" s="10">
        <v>4</v>
      </c>
      <c r="O344" s="10">
        <v>6</v>
      </c>
      <c r="P344" s="10">
        <v>9</v>
      </c>
      <c r="Q344" s="10">
        <v>1</v>
      </c>
    </row>
    <row r="345" spans="1:17" hidden="1" x14ac:dyDescent="0.35">
      <c r="A345" t="s">
        <v>460</v>
      </c>
      <c r="B345" t="s">
        <v>144</v>
      </c>
      <c r="C345" t="s">
        <v>519</v>
      </c>
      <c r="D345" t="s">
        <v>520</v>
      </c>
      <c r="E345">
        <f>SUM(Table19[[#This Row],[2025]:[2014]])</f>
        <v>-1</v>
      </c>
      <c r="F345" s="10"/>
      <c r="G345" s="10"/>
      <c r="H345" s="10"/>
      <c r="I345" s="10"/>
      <c r="J345" s="10"/>
      <c r="K345" s="10"/>
      <c r="L345" s="10"/>
      <c r="M345" s="10"/>
      <c r="N345" s="10">
        <v>-1</v>
      </c>
      <c r="O345" s="10"/>
      <c r="P345" s="10"/>
      <c r="Q345" s="10"/>
    </row>
    <row r="346" spans="1:17" hidden="1" x14ac:dyDescent="0.35">
      <c r="A346" t="s">
        <v>460</v>
      </c>
      <c r="B346" t="s">
        <v>144</v>
      </c>
      <c r="C346" t="s">
        <v>521</v>
      </c>
      <c r="D346" t="s">
        <v>522</v>
      </c>
      <c r="E346">
        <f>SUM(Table19[[#This Row],[2025]:[2014]])</f>
        <v>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</v>
      </c>
      <c r="P346" s="10"/>
      <c r="Q346" s="10"/>
    </row>
    <row r="347" spans="1:17" hidden="1" x14ac:dyDescent="0.35">
      <c r="A347" t="s">
        <v>460</v>
      </c>
      <c r="B347" t="s">
        <v>144</v>
      </c>
      <c r="C347" t="s">
        <v>523</v>
      </c>
      <c r="D347" t="s">
        <v>524</v>
      </c>
      <c r="E347">
        <f>SUM(Table19[[#This Row],[2025]:[2014]])</f>
        <v>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>
        <v>1</v>
      </c>
    </row>
    <row r="348" spans="1:17" hidden="1" x14ac:dyDescent="0.35">
      <c r="A348" t="s">
        <v>460</v>
      </c>
      <c r="B348" t="s">
        <v>144</v>
      </c>
      <c r="C348" t="s">
        <v>525</v>
      </c>
      <c r="D348" t="s">
        <v>526</v>
      </c>
      <c r="E348">
        <f>SUM(Table19[[#This Row],[2025]:[2014]])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4</v>
      </c>
      <c r="P348" s="10"/>
      <c r="Q348" s="10"/>
    </row>
    <row r="349" spans="1:17" hidden="1" x14ac:dyDescent="0.35">
      <c r="A349" t="s">
        <v>460</v>
      </c>
      <c r="B349" t="s">
        <v>144</v>
      </c>
      <c r="C349" t="s">
        <v>527</v>
      </c>
      <c r="D349" t="s">
        <v>528</v>
      </c>
      <c r="E349">
        <f>SUM(Table19[[#This Row],[2025]:[2014]])</f>
        <v>2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2</v>
      </c>
    </row>
    <row r="350" spans="1:17" hidden="1" x14ac:dyDescent="0.35">
      <c r="A350" t="s">
        <v>460</v>
      </c>
      <c r="B350" t="s">
        <v>144</v>
      </c>
      <c r="C350" t="s">
        <v>529</v>
      </c>
      <c r="D350" t="s">
        <v>530</v>
      </c>
      <c r="E350">
        <f>SUM(Table19[[#This Row],[2025]:[2014]])</f>
        <v>0</v>
      </c>
      <c r="F350" s="10"/>
      <c r="G350" s="10"/>
      <c r="H350" s="10"/>
      <c r="I350" s="10"/>
      <c r="J350" s="10"/>
      <c r="K350" s="10">
        <v>0</v>
      </c>
      <c r="L350" s="10"/>
      <c r="M350" s="10"/>
      <c r="N350" s="10"/>
      <c r="O350" s="10"/>
      <c r="P350" s="10"/>
      <c r="Q350" s="10"/>
    </row>
    <row r="351" spans="1:17" hidden="1" x14ac:dyDescent="0.35">
      <c r="A351" t="s">
        <v>460</v>
      </c>
      <c r="B351" t="s">
        <v>144</v>
      </c>
      <c r="C351" t="s">
        <v>531</v>
      </c>
      <c r="D351" t="s">
        <v>532</v>
      </c>
      <c r="E351">
        <f>SUM(Table19[[#This Row],[2025]:[2014]])</f>
        <v>32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>
        <v>8</v>
      </c>
      <c r="P351" s="10">
        <v>9</v>
      </c>
      <c r="Q351" s="10">
        <v>15</v>
      </c>
    </row>
    <row r="352" spans="1:17" hidden="1" x14ac:dyDescent="0.35">
      <c r="A352" t="s">
        <v>460</v>
      </c>
      <c r="B352" t="s">
        <v>144</v>
      </c>
      <c r="C352" t="s">
        <v>533</v>
      </c>
      <c r="D352" t="s">
        <v>534</v>
      </c>
      <c r="E352">
        <f>SUM(Table19[[#This Row],[2025]:[2014]])</f>
        <v>49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>
        <v>15</v>
      </c>
      <c r="P352" s="10">
        <v>23</v>
      </c>
      <c r="Q352" s="10">
        <v>11</v>
      </c>
    </row>
    <row r="353" spans="1:17" hidden="1" x14ac:dyDescent="0.35">
      <c r="A353" t="s">
        <v>460</v>
      </c>
      <c r="B353" t="s">
        <v>144</v>
      </c>
      <c r="C353" t="s">
        <v>535</v>
      </c>
      <c r="D353" t="s">
        <v>536</v>
      </c>
      <c r="E353">
        <f>SUM(Table19[[#This Row],[2025]:[2014]])</f>
        <v>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>
        <v>2</v>
      </c>
      <c r="P353" s="10"/>
      <c r="Q353" s="10"/>
    </row>
    <row r="354" spans="1:17" hidden="1" x14ac:dyDescent="0.35">
      <c r="A354" t="s">
        <v>460</v>
      </c>
      <c r="B354" t="s">
        <v>144</v>
      </c>
      <c r="C354" t="s">
        <v>537</v>
      </c>
      <c r="D354" t="s">
        <v>538</v>
      </c>
      <c r="E354">
        <f>SUM(Table19[[#This Row],[2025]:[2014]])</f>
        <v>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>
        <v>1</v>
      </c>
      <c r="Q354" s="10">
        <v>1</v>
      </c>
    </row>
    <row r="355" spans="1:17" hidden="1" x14ac:dyDescent="0.35">
      <c r="A355" t="s">
        <v>460</v>
      </c>
      <c r="B355" t="s">
        <v>144</v>
      </c>
      <c r="C355" t="s">
        <v>539</v>
      </c>
      <c r="D355" t="s">
        <v>540</v>
      </c>
      <c r="E355">
        <f>SUM(Table19[[#This Row],[2025]:[2014]])</f>
        <v>0</v>
      </c>
      <c r="F355" s="10"/>
      <c r="G355" s="10"/>
      <c r="H355" s="10"/>
      <c r="I355" s="10"/>
      <c r="J355" s="10"/>
      <c r="K355" s="10"/>
      <c r="L355" s="10"/>
      <c r="M355" s="10"/>
      <c r="N355" s="10">
        <v>-1</v>
      </c>
      <c r="O355" s="10">
        <v>1</v>
      </c>
      <c r="P355" s="10"/>
      <c r="Q355" s="10"/>
    </row>
    <row r="356" spans="1:17" hidden="1" x14ac:dyDescent="0.35">
      <c r="A356" t="s">
        <v>460</v>
      </c>
      <c r="B356" t="s">
        <v>144</v>
      </c>
      <c r="C356" t="s">
        <v>541</v>
      </c>
      <c r="D356" t="s">
        <v>542</v>
      </c>
      <c r="E356">
        <f>SUM(Table19[[#This Row],[2025]:[2014]])</f>
        <v>-1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-1</v>
      </c>
    </row>
    <row r="357" spans="1:17" hidden="1" x14ac:dyDescent="0.35">
      <c r="A357" t="s">
        <v>460</v>
      </c>
      <c r="B357" t="s">
        <v>144</v>
      </c>
      <c r="C357" t="s">
        <v>543</v>
      </c>
      <c r="D357" t="s">
        <v>544</v>
      </c>
      <c r="E357">
        <f>SUM(Table19[[#This Row],[2025]:[2014]])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</v>
      </c>
    </row>
    <row r="358" spans="1:17" hidden="1" x14ac:dyDescent="0.35">
      <c r="A358" t="s">
        <v>460</v>
      </c>
      <c r="B358" t="s">
        <v>144</v>
      </c>
      <c r="C358" t="s">
        <v>545</v>
      </c>
      <c r="D358" t="s">
        <v>546</v>
      </c>
      <c r="E358">
        <f>SUM(Table19[[#This Row],[2025]:[2014]])</f>
        <v>145</v>
      </c>
      <c r="F358" s="10"/>
      <c r="G358" s="10"/>
      <c r="H358" s="10"/>
      <c r="I358" s="10"/>
      <c r="J358" s="10"/>
      <c r="K358" s="10">
        <v>2</v>
      </c>
      <c r="L358" s="10">
        <v>45</v>
      </c>
      <c r="M358" s="10">
        <v>50</v>
      </c>
      <c r="N358" s="10">
        <v>20</v>
      </c>
      <c r="O358" s="10">
        <v>28</v>
      </c>
      <c r="P358" s="10"/>
      <c r="Q358" s="10"/>
    </row>
    <row r="359" spans="1:17" hidden="1" x14ac:dyDescent="0.35">
      <c r="A359" t="s">
        <v>460</v>
      </c>
      <c r="B359" t="s">
        <v>144</v>
      </c>
      <c r="C359" t="s">
        <v>547</v>
      </c>
      <c r="D359" t="s">
        <v>548</v>
      </c>
      <c r="E359">
        <f>SUM(Table19[[#This Row],[2025]:[2014]])</f>
        <v>40</v>
      </c>
      <c r="F359" s="10"/>
      <c r="G359" s="10"/>
      <c r="H359" s="10"/>
      <c r="I359" s="10"/>
      <c r="J359" s="10"/>
      <c r="K359" s="10"/>
      <c r="L359" s="10"/>
      <c r="M359" s="10"/>
      <c r="N359" s="10">
        <v>0</v>
      </c>
      <c r="O359" s="10">
        <v>25</v>
      </c>
      <c r="P359" s="10">
        <v>15</v>
      </c>
      <c r="Q359" s="10"/>
    </row>
    <row r="360" spans="1:17" hidden="1" x14ac:dyDescent="0.35">
      <c r="A360" t="s">
        <v>460</v>
      </c>
      <c r="B360" t="s">
        <v>144</v>
      </c>
      <c r="C360" t="s">
        <v>549</v>
      </c>
      <c r="D360" t="s">
        <v>550</v>
      </c>
      <c r="E360">
        <f>SUM(Table19[[#This Row],[2025]:[2014]])</f>
        <v>85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v>44</v>
      </c>
      <c r="Q360" s="10">
        <v>41</v>
      </c>
    </row>
    <row r="361" spans="1:17" hidden="1" x14ac:dyDescent="0.35">
      <c r="A361" t="s">
        <v>460</v>
      </c>
      <c r="B361" t="s">
        <v>144</v>
      </c>
      <c r="C361" t="s">
        <v>551</v>
      </c>
      <c r="D361" t="s">
        <v>552</v>
      </c>
      <c r="E361">
        <f>SUM(Table19[[#This Row],[2025]:[2014]])</f>
        <v>176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17</v>
      </c>
      <c r="P361" s="10">
        <v>68</v>
      </c>
      <c r="Q361" s="10">
        <v>91</v>
      </c>
    </row>
    <row r="362" spans="1:17" hidden="1" x14ac:dyDescent="0.35">
      <c r="A362" t="s">
        <v>460</v>
      </c>
      <c r="B362" t="s">
        <v>144</v>
      </c>
      <c r="C362" t="s">
        <v>553</v>
      </c>
      <c r="D362" t="s">
        <v>554</v>
      </c>
      <c r="E362">
        <f>SUM(Table19[[#This Row],[2025]:[2014]])</f>
        <v>20</v>
      </c>
      <c r="F362" s="10"/>
      <c r="G362" s="10"/>
      <c r="H362" s="10"/>
      <c r="I362" s="10"/>
      <c r="J362" s="10"/>
      <c r="K362" s="10"/>
      <c r="L362" s="10"/>
      <c r="M362" s="10">
        <v>1</v>
      </c>
      <c r="N362" s="10">
        <v>16</v>
      </c>
      <c r="O362" s="10"/>
      <c r="P362" s="10"/>
      <c r="Q362" s="10">
        <v>3</v>
      </c>
    </row>
    <row r="363" spans="1:17" hidden="1" x14ac:dyDescent="0.35">
      <c r="A363" t="s">
        <v>460</v>
      </c>
      <c r="B363" t="s">
        <v>144</v>
      </c>
      <c r="C363" t="s">
        <v>555</v>
      </c>
      <c r="D363" t="s">
        <v>556</v>
      </c>
      <c r="E363">
        <f>SUM(Table19[[#This Row],[2025]:[2014]])</f>
        <v>11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>
        <v>11</v>
      </c>
    </row>
    <row r="364" spans="1:17" hidden="1" x14ac:dyDescent="0.35">
      <c r="A364" t="s">
        <v>460</v>
      </c>
      <c r="B364" t="s">
        <v>144</v>
      </c>
      <c r="C364" t="s">
        <v>252</v>
      </c>
      <c r="D364" t="s">
        <v>253</v>
      </c>
      <c r="E364">
        <f>SUM(Table19[[#This Row],[2025]:[2014]])</f>
        <v>51</v>
      </c>
      <c r="F364" s="10"/>
      <c r="G364" s="10"/>
      <c r="H364" s="10"/>
      <c r="I364" s="10"/>
      <c r="J364" s="10">
        <v>1</v>
      </c>
      <c r="K364" s="10">
        <v>1</v>
      </c>
      <c r="L364" s="10">
        <v>8</v>
      </c>
      <c r="M364" s="10">
        <v>8</v>
      </c>
      <c r="N364" s="10">
        <v>12</v>
      </c>
      <c r="O364" s="10">
        <v>8</v>
      </c>
      <c r="P364" s="10">
        <v>10</v>
      </c>
      <c r="Q364" s="10">
        <v>3</v>
      </c>
    </row>
    <row r="365" spans="1:17" hidden="1" x14ac:dyDescent="0.35">
      <c r="A365" t="s">
        <v>460</v>
      </c>
      <c r="B365" t="s">
        <v>144</v>
      </c>
      <c r="C365" t="s">
        <v>557</v>
      </c>
      <c r="D365" t="s">
        <v>558</v>
      </c>
      <c r="E365">
        <f>SUM(Table19[[#This Row],[2025]:[2014]])</f>
        <v>-1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v>-1</v>
      </c>
      <c r="Q365" s="10"/>
    </row>
    <row r="366" spans="1:17" hidden="1" x14ac:dyDescent="0.35">
      <c r="A366" t="s">
        <v>460</v>
      </c>
      <c r="B366" t="s">
        <v>144</v>
      </c>
      <c r="C366" t="s">
        <v>153</v>
      </c>
      <c r="D366" t="s">
        <v>154</v>
      </c>
      <c r="E366">
        <f>SUM(Table19[[#This Row],[2025]:[2014]])</f>
        <v>299</v>
      </c>
      <c r="F366" s="10"/>
      <c r="G366" s="10">
        <v>5</v>
      </c>
      <c r="H366" s="10">
        <v>7</v>
      </c>
      <c r="I366" s="10">
        <v>5</v>
      </c>
      <c r="J366" s="10">
        <v>5</v>
      </c>
      <c r="K366" s="10">
        <v>12</v>
      </c>
      <c r="L366" s="10">
        <v>29</v>
      </c>
      <c r="M366" s="10"/>
      <c r="N366" s="10"/>
      <c r="O366" s="10">
        <v>55</v>
      </c>
      <c r="P366" s="10">
        <v>96</v>
      </c>
      <c r="Q366" s="10">
        <v>85</v>
      </c>
    </row>
    <row r="367" spans="1:17" hidden="1" x14ac:dyDescent="0.35">
      <c r="A367" t="s">
        <v>460</v>
      </c>
      <c r="B367" t="s">
        <v>144</v>
      </c>
      <c r="C367" t="s">
        <v>559</v>
      </c>
      <c r="D367" t="s">
        <v>560</v>
      </c>
      <c r="E367">
        <f>SUM(Table19[[#This Row],[2025]:[2014]])</f>
        <v>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v>2</v>
      </c>
      <c r="P367" s="10"/>
      <c r="Q367" s="10"/>
    </row>
    <row r="368" spans="1:17" hidden="1" x14ac:dyDescent="0.35">
      <c r="A368" t="s">
        <v>460</v>
      </c>
      <c r="B368" t="s">
        <v>144</v>
      </c>
      <c r="C368" t="s">
        <v>561</v>
      </c>
      <c r="D368" t="s">
        <v>562</v>
      </c>
      <c r="E368">
        <f>SUM(Table19[[#This Row],[2025]:[2014]])</f>
        <v>1192</v>
      </c>
      <c r="F368" s="10"/>
      <c r="G368" s="10"/>
      <c r="H368" s="10"/>
      <c r="I368" s="10"/>
      <c r="J368" s="10"/>
      <c r="K368" s="10">
        <v>6</v>
      </c>
      <c r="L368" s="10">
        <v>111</v>
      </c>
      <c r="M368" s="10">
        <v>205</v>
      </c>
      <c r="N368" s="10">
        <v>244</v>
      </c>
      <c r="O368" s="10">
        <v>205</v>
      </c>
      <c r="P368" s="10">
        <v>190</v>
      </c>
      <c r="Q368" s="10">
        <v>231</v>
      </c>
    </row>
    <row r="369" spans="1:17" hidden="1" x14ac:dyDescent="0.35">
      <c r="A369" t="s">
        <v>460</v>
      </c>
      <c r="B369" t="s">
        <v>144</v>
      </c>
      <c r="C369" t="s">
        <v>159</v>
      </c>
      <c r="D369" t="s">
        <v>160</v>
      </c>
      <c r="E369">
        <f>SUM(Table19[[#This Row],[2025]:[2014]])</f>
        <v>112</v>
      </c>
      <c r="F369" s="10">
        <v>16</v>
      </c>
      <c r="G369" s="10">
        <v>12</v>
      </c>
      <c r="H369" s="10">
        <v>24</v>
      </c>
      <c r="I369" s="10">
        <v>12</v>
      </c>
      <c r="J369" s="10">
        <v>11</v>
      </c>
      <c r="K369" s="10">
        <v>29</v>
      </c>
      <c r="L369" s="10">
        <v>8</v>
      </c>
      <c r="M369" s="10"/>
      <c r="N369" s="10"/>
      <c r="O369" s="10"/>
      <c r="P369" s="10"/>
      <c r="Q369" s="10"/>
    </row>
    <row r="370" spans="1:17" hidden="1" x14ac:dyDescent="0.35">
      <c r="A370" t="s">
        <v>460</v>
      </c>
      <c r="B370" t="s">
        <v>144</v>
      </c>
      <c r="C370" t="s">
        <v>161</v>
      </c>
      <c r="D370" t="s">
        <v>162</v>
      </c>
      <c r="E370">
        <f>SUM(Table19[[#This Row],[2025]:[2014]])</f>
        <v>5</v>
      </c>
      <c r="F370" s="10"/>
      <c r="G370" s="10">
        <v>1</v>
      </c>
      <c r="H370" s="10"/>
      <c r="I370" s="10">
        <v>1</v>
      </c>
      <c r="J370" s="10">
        <v>2</v>
      </c>
      <c r="K370" s="10">
        <v>1</v>
      </c>
      <c r="L370" s="10"/>
      <c r="M370" s="10"/>
      <c r="N370" s="10"/>
      <c r="O370" s="10"/>
      <c r="P370" s="10"/>
      <c r="Q370" s="10"/>
    </row>
    <row r="371" spans="1:17" hidden="1" x14ac:dyDescent="0.35">
      <c r="A371" t="s">
        <v>460</v>
      </c>
      <c r="B371" t="s">
        <v>144</v>
      </c>
      <c r="C371" t="s">
        <v>563</v>
      </c>
      <c r="D371" t="s">
        <v>564</v>
      </c>
      <c r="E371">
        <f>SUM(Table19[[#This Row],[2025]:[2014]])</f>
        <v>1</v>
      </c>
      <c r="F371" s="10"/>
      <c r="G371" s="10"/>
      <c r="H371" s="10"/>
      <c r="I371" s="10"/>
      <c r="J371" s="10"/>
      <c r="K371" s="10">
        <v>1</v>
      </c>
      <c r="L371" s="10"/>
      <c r="M371" s="10"/>
      <c r="N371" s="10"/>
      <c r="O371" s="10"/>
      <c r="P371" s="10"/>
      <c r="Q371" s="10"/>
    </row>
    <row r="372" spans="1:17" hidden="1" x14ac:dyDescent="0.35">
      <c r="A372" t="s">
        <v>460</v>
      </c>
      <c r="B372" t="s">
        <v>144</v>
      </c>
      <c r="C372" t="s">
        <v>565</v>
      </c>
      <c r="D372" t="s">
        <v>566</v>
      </c>
      <c r="E372">
        <f>SUM(Table19[[#This Row],[2025]:[2014]])</f>
        <v>1</v>
      </c>
      <c r="F372" s="10"/>
      <c r="G372" s="10"/>
      <c r="H372" s="10"/>
      <c r="I372" s="10"/>
      <c r="J372" s="10"/>
      <c r="K372" s="10">
        <v>1</v>
      </c>
      <c r="L372" s="10"/>
      <c r="M372" s="10"/>
      <c r="N372" s="10"/>
      <c r="O372" s="10"/>
      <c r="P372" s="10"/>
      <c r="Q372" s="10"/>
    </row>
    <row r="373" spans="1:17" hidden="1" x14ac:dyDescent="0.35">
      <c r="A373" t="s">
        <v>460</v>
      </c>
      <c r="B373" t="s">
        <v>324</v>
      </c>
      <c r="C373" t="s">
        <v>567</v>
      </c>
      <c r="D373" t="s">
        <v>568</v>
      </c>
      <c r="E373">
        <f>SUM(Table19[[#This Row],[2025]:[2014]])</f>
        <v>4</v>
      </c>
      <c r="F373" s="10"/>
      <c r="G373" s="10"/>
      <c r="H373" s="10"/>
      <c r="I373" s="10"/>
      <c r="J373" s="10"/>
      <c r="K373" s="10">
        <v>4</v>
      </c>
      <c r="L373" s="10"/>
      <c r="M373" s="10"/>
      <c r="N373" s="10"/>
      <c r="O373" s="10"/>
      <c r="P373" s="10"/>
      <c r="Q373" s="10"/>
    </row>
    <row r="374" spans="1:17" hidden="1" x14ac:dyDescent="0.35">
      <c r="A374" t="s">
        <v>460</v>
      </c>
      <c r="B374" t="s">
        <v>324</v>
      </c>
      <c r="C374" t="s">
        <v>390</v>
      </c>
      <c r="D374" t="s">
        <v>391</v>
      </c>
      <c r="E374">
        <f>SUM(Table19[[#This Row],[2025]:[2014]])</f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</row>
    <row r="375" spans="1:17" hidden="1" x14ac:dyDescent="0.35">
      <c r="A375" t="s">
        <v>460</v>
      </c>
      <c r="B375" t="s">
        <v>324</v>
      </c>
      <c r="C375" t="s">
        <v>325</v>
      </c>
      <c r="D375" t="s">
        <v>326</v>
      </c>
      <c r="E375">
        <f>SUM(Table19[[#This Row],[2025]:[2014]])</f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1</v>
      </c>
    </row>
    <row r="376" spans="1:17" hidden="1" x14ac:dyDescent="0.35">
      <c r="A376" t="s">
        <v>460</v>
      </c>
      <c r="B376" t="s">
        <v>569</v>
      </c>
      <c r="C376" t="s">
        <v>570</v>
      </c>
      <c r="D376" t="s">
        <v>571</v>
      </c>
      <c r="E376">
        <f>SUM(Table19[[#This Row],[2025]:[2014]])</f>
        <v>1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/>
    </row>
    <row r="377" spans="1:17" hidden="1" x14ac:dyDescent="0.35">
      <c r="A377" t="s">
        <v>460</v>
      </c>
      <c r="B377" t="s">
        <v>392</v>
      </c>
      <c r="C377" t="s">
        <v>393</v>
      </c>
      <c r="D377" t="s">
        <v>394</v>
      </c>
      <c r="E377">
        <f>SUM(Table19[[#This Row],[2025]:[2014]])</f>
        <v>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3</v>
      </c>
      <c r="Q377" s="10">
        <v>5</v>
      </c>
    </row>
    <row r="378" spans="1:17" hidden="1" x14ac:dyDescent="0.35">
      <c r="A378" t="s">
        <v>460</v>
      </c>
      <c r="B378" t="s">
        <v>572</v>
      </c>
      <c r="C378" t="s">
        <v>573</v>
      </c>
      <c r="D378" t="s">
        <v>574</v>
      </c>
      <c r="E378">
        <f>SUM(Table19[[#This Row],[2025]:[2014]])</f>
        <v>3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>
        <v>3</v>
      </c>
      <c r="P378" s="10"/>
      <c r="Q378" s="10"/>
    </row>
    <row r="379" spans="1:17" hidden="1" x14ac:dyDescent="0.35">
      <c r="A379" t="s">
        <v>460</v>
      </c>
      <c r="B379" t="s">
        <v>572</v>
      </c>
      <c r="C379" t="s">
        <v>575</v>
      </c>
      <c r="D379" t="s">
        <v>576</v>
      </c>
      <c r="E379">
        <f>SUM(Table19[[#This Row],[2025]:[2014]])</f>
        <v>3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2</v>
      </c>
      <c r="Q379" s="10">
        <v>1</v>
      </c>
    </row>
    <row r="380" spans="1:17" hidden="1" x14ac:dyDescent="0.35">
      <c r="A380" t="s">
        <v>460</v>
      </c>
      <c r="B380" t="s">
        <v>254</v>
      </c>
      <c r="C380" t="s">
        <v>577</v>
      </c>
      <c r="D380" t="s">
        <v>578</v>
      </c>
      <c r="E380">
        <f>SUM(Table19[[#This Row],[2025]:[2014]])</f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>
        <v>0</v>
      </c>
    </row>
    <row r="381" spans="1:17" hidden="1" x14ac:dyDescent="0.35">
      <c r="A381" t="s">
        <v>460</v>
      </c>
      <c r="B381" t="s">
        <v>254</v>
      </c>
      <c r="C381" t="s">
        <v>579</v>
      </c>
      <c r="D381" t="s">
        <v>580</v>
      </c>
      <c r="E381">
        <f>SUM(Table19[[#This Row],[2025]:[2014]])</f>
        <v>9</v>
      </c>
      <c r="F381" s="10"/>
      <c r="G381" s="10"/>
      <c r="H381" s="10"/>
      <c r="I381" s="10"/>
      <c r="J381" s="10"/>
      <c r="K381" s="10">
        <v>2</v>
      </c>
      <c r="L381" s="10">
        <v>3</v>
      </c>
      <c r="M381" s="10">
        <v>2</v>
      </c>
      <c r="N381" s="10"/>
      <c r="O381" s="10"/>
      <c r="P381" s="10">
        <v>2</v>
      </c>
      <c r="Q381" s="10"/>
    </row>
    <row r="382" spans="1:17" hidden="1" x14ac:dyDescent="0.35">
      <c r="A382" t="s">
        <v>460</v>
      </c>
      <c r="B382" t="s">
        <v>254</v>
      </c>
      <c r="C382" t="s">
        <v>581</v>
      </c>
      <c r="D382" t="s">
        <v>582</v>
      </c>
      <c r="E382">
        <f>SUM(Table19[[#This Row],[2025]:[2014]])</f>
        <v>1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>
        <v>1</v>
      </c>
      <c r="P382" s="10"/>
      <c r="Q382" s="10"/>
    </row>
    <row r="383" spans="1:17" hidden="1" x14ac:dyDescent="0.35">
      <c r="A383" t="s">
        <v>460</v>
      </c>
      <c r="B383" t="s">
        <v>254</v>
      </c>
      <c r="C383" t="s">
        <v>583</v>
      </c>
      <c r="D383" t="s">
        <v>584</v>
      </c>
      <c r="E383">
        <f>SUM(Table19[[#This Row],[2025]:[2014]])</f>
        <v>0</v>
      </c>
      <c r="F383" s="10"/>
      <c r="G383" s="10"/>
      <c r="H383" s="10"/>
      <c r="I383" s="10"/>
      <c r="J383" s="10"/>
      <c r="K383" s="10">
        <v>-1</v>
      </c>
      <c r="L383" s="10">
        <v>1</v>
      </c>
      <c r="M383" s="10"/>
      <c r="N383" s="10"/>
      <c r="O383" s="10"/>
      <c r="P383" s="10"/>
      <c r="Q383" s="10"/>
    </row>
    <row r="384" spans="1:17" hidden="1" x14ac:dyDescent="0.35">
      <c r="A384" t="s">
        <v>460</v>
      </c>
      <c r="B384" t="s">
        <v>254</v>
      </c>
      <c r="C384" t="s">
        <v>585</v>
      </c>
      <c r="D384" t="s">
        <v>586</v>
      </c>
      <c r="E384">
        <f>SUM(Table19[[#This Row],[2025]:[2014]])</f>
        <v>343</v>
      </c>
      <c r="F384" s="10"/>
      <c r="G384" s="10"/>
      <c r="H384" s="10"/>
      <c r="I384" s="10"/>
      <c r="J384" s="10"/>
      <c r="K384" s="10"/>
      <c r="L384" s="10"/>
      <c r="M384" s="10"/>
      <c r="N384" s="10">
        <v>-11</v>
      </c>
      <c r="O384" s="10">
        <v>3</v>
      </c>
      <c r="P384" s="10">
        <v>173</v>
      </c>
      <c r="Q384" s="10">
        <v>178</v>
      </c>
    </row>
    <row r="385" spans="1:17" hidden="1" x14ac:dyDescent="0.35">
      <c r="A385" t="s">
        <v>460</v>
      </c>
      <c r="B385" t="s">
        <v>254</v>
      </c>
      <c r="C385" t="s">
        <v>587</v>
      </c>
      <c r="D385" t="s">
        <v>588</v>
      </c>
      <c r="E385">
        <f>SUM(Table19[[#This Row],[2025]:[2014]])</f>
        <v>2</v>
      </c>
      <c r="F385" s="10"/>
      <c r="G385" s="10"/>
      <c r="H385" s="10"/>
      <c r="I385" s="10"/>
      <c r="J385" s="10"/>
      <c r="K385" s="10">
        <v>1</v>
      </c>
      <c r="L385" s="10">
        <v>1</v>
      </c>
      <c r="M385" s="10"/>
      <c r="N385" s="10"/>
      <c r="O385" s="10"/>
      <c r="P385" s="10"/>
      <c r="Q385" s="10"/>
    </row>
    <row r="386" spans="1:17" hidden="1" x14ac:dyDescent="0.35">
      <c r="A386" t="s">
        <v>460</v>
      </c>
      <c r="B386" t="s">
        <v>254</v>
      </c>
      <c r="C386" t="s">
        <v>327</v>
      </c>
      <c r="D386" t="s">
        <v>328</v>
      </c>
      <c r="E386">
        <f>SUM(Table19[[#This Row],[2025]:[2014]])</f>
        <v>1</v>
      </c>
      <c r="F386" s="10"/>
      <c r="G386" s="10"/>
      <c r="H386" s="10"/>
      <c r="I386" s="10"/>
      <c r="J386" s="10">
        <v>1</v>
      </c>
      <c r="K386" s="10"/>
      <c r="L386" s="10"/>
      <c r="M386" s="10"/>
      <c r="N386" s="10"/>
      <c r="O386" s="10"/>
      <c r="P386" s="10"/>
      <c r="Q386" s="10"/>
    </row>
    <row r="387" spans="1:17" hidden="1" x14ac:dyDescent="0.35">
      <c r="A387" t="s">
        <v>460</v>
      </c>
      <c r="B387" t="s">
        <v>254</v>
      </c>
      <c r="C387" t="s">
        <v>589</v>
      </c>
      <c r="D387" t="s">
        <v>590</v>
      </c>
      <c r="E387">
        <f>SUM(Table19[[#This Row],[2025]:[2014]])</f>
        <v>2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>
        <v>1</v>
      </c>
      <c r="Q387" s="10"/>
    </row>
    <row r="388" spans="1:17" hidden="1" x14ac:dyDescent="0.35">
      <c r="A388" t="s">
        <v>460</v>
      </c>
      <c r="B388" t="s">
        <v>254</v>
      </c>
      <c r="C388" t="s">
        <v>255</v>
      </c>
      <c r="D388" t="s">
        <v>256</v>
      </c>
      <c r="E388">
        <f>SUM(Table19[[#This Row],[2025]:[2014]])</f>
        <v>54</v>
      </c>
      <c r="F388" s="10">
        <v>4</v>
      </c>
      <c r="G388" s="10">
        <v>2</v>
      </c>
      <c r="H388" s="10">
        <v>5</v>
      </c>
      <c r="I388" s="10">
        <v>3</v>
      </c>
      <c r="J388" s="10">
        <v>5</v>
      </c>
      <c r="K388" s="10">
        <v>5</v>
      </c>
      <c r="L388" s="10">
        <v>2</v>
      </c>
      <c r="M388" s="10">
        <v>5</v>
      </c>
      <c r="N388" s="10">
        <v>10</v>
      </c>
      <c r="O388" s="10">
        <v>6</v>
      </c>
      <c r="P388" s="10">
        <v>6</v>
      </c>
      <c r="Q388" s="10">
        <v>1</v>
      </c>
    </row>
    <row r="389" spans="1:17" hidden="1" x14ac:dyDescent="0.35">
      <c r="A389" t="s">
        <v>460</v>
      </c>
      <c r="B389" t="s">
        <v>254</v>
      </c>
      <c r="C389" t="s">
        <v>591</v>
      </c>
      <c r="D389" t="s">
        <v>592</v>
      </c>
      <c r="E389">
        <f>SUM(Table19[[#This Row],[2025]:[2014]])</f>
        <v>53</v>
      </c>
      <c r="F389" s="10"/>
      <c r="G389" s="10"/>
      <c r="H389" s="10"/>
      <c r="I389" s="10"/>
      <c r="J389" s="10"/>
      <c r="K389" s="10">
        <v>3</v>
      </c>
      <c r="L389" s="10">
        <v>8</v>
      </c>
      <c r="M389" s="10">
        <v>2</v>
      </c>
      <c r="N389" s="10">
        <v>7</v>
      </c>
      <c r="O389" s="10">
        <v>8</v>
      </c>
      <c r="P389" s="10">
        <v>16</v>
      </c>
      <c r="Q389" s="10">
        <v>9</v>
      </c>
    </row>
    <row r="390" spans="1:17" hidden="1" x14ac:dyDescent="0.35">
      <c r="A390" t="s">
        <v>460</v>
      </c>
      <c r="B390" t="s">
        <v>254</v>
      </c>
      <c r="C390" t="s">
        <v>593</v>
      </c>
      <c r="D390" t="s">
        <v>594</v>
      </c>
      <c r="E390">
        <f>SUM(Table19[[#This Row],[2025]:[2014]])</f>
        <v>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2</v>
      </c>
    </row>
    <row r="391" spans="1:17" hidden="1" x14ac:dyDescent="0.35">
      <c r="A391" t="s">
        <v>460</v>
      </c>
      <c r="B391" t="s">
        <v>163</v>
      </c>
      <c r="C391" t="s">
        <v>164</v>
      </c>
      <c r="D391" t="s">
        <v>165</v>
      </c>
      <c r="E391">
        <f>SUM(Table19[[#This Row],[2025]:[2014]])</f>
        <v>7</v>
      </c>
      <c r="F391" s="10">
        <v>1</v>
      </c>
      <c r="G391" s="10"/>
      <c r="H391" s="10"/>
      <c r="I391" s="10"/>
      <c r="J391" s="10"/>
      <c r="K391" s="10">
        <v>4</v>
      </c>
      <c r="L391" s="10">
        <v>2</v>
      </c>
      <c r="M391" s="10"/>
      <c r="N391" s="10"/>
      <c r="O391" s="10"/>
      <c r="P391" s="10"/>
      <c r="Q391" s="10"/>
    </row>
    <row r="392" spans="1:17" hidden="1" x14ac:dyDescent="0.35">
      <c r="A392" t="s">
        <v>460</v>
      </c>
      <c r="B392" t="s">
        <v>166</v>
      </c>
      <c r="C392" t="s">
        <v>395</v>
      </c>
      <c r="D392" t="s">
        <v>396</v>
      </c>
      <c r="E392">
        <f>SUM(Table19[[#This Row],[2025]:[2014]])</f>
        <v>1</v>
      </c>
      <c r="F392" s="10"/>
      <c r="G392" s="10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hidden="1" x14ac:dyDescent="0.35">
      <c r="A393" t="s">
        <v>460</v>
      </c>
      <c r="B393" t="s">
        <v>166</v>
      </c>
      <c r="C393" t="s">
        <v>595</v>
      </c>
      <c r="D393" t="s">
        <v>596</v>
      </c>
      <c r="E393">
        <f>SUM(Table19[[#This Row],[2025]:[2014]])</f>
        <v>0</v>
      </c>
      <c r="F393" s="10"/>
      <c r="G393" s="10"/>
      <c r="H393" s="10"/>
      <c r="I393" s="10"/>
      <c r="J393" s="10"/>
      <c r="K393" s="10"/>
      <c r="L393" s="10"/>
      <c r="M393" s="10"/>
      <c r="N393" s="10">
        <v>0</v>
      </c>
      <c r="O393" s="10"/>
      <c r="P393" s="10"/>
      <c r="Q393" s="10"/>
    </row>
    <row r="394" spans="1:17" hidden="1" x14ac:dyDescent="0.35">
      <c r="A394" t="s">
        <v>460</v>
      </c>
      <c r="B394" t="s">
        <v>166</v>
      </c>
      <c r="C394" t="s">
        <v>597</v>
      </c>
      <c r="D394" t="s">
        <v>598</v>
      </c>
      <c r="E394">
        <f>SUM(Table19[[#This Row],[2025]:[2014]])</f>
        <v>0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0</v>
      </c>
      <c r="Q394" s="10"/>
    </row>
    <row r="395" spans="1:17" hidden="1" x14ac:dyDescent="0.35">
      <c r="A395" t="s">
        <v>460</v>
      </c>
      <c r="B395" t="s">
        <v>166</v>
      </c>
      <c r="C395" t="s">
        <v>599</v>
      </c>
      <c r="D395" t="s">
        <v>600</v>
      </c>
      <c r="E395">
        <f>SUM(Table19[[#This Row],[2025]:[2014]])</f>
        <v>2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2</v>
      </c>
    </row>
    <row r="396" spans="1:17" hidden="1" x14ac:dyDescent="0.35">
      <c r="A396" t="s">
        <v>460</v>
      </c>
      <c r="B396" t="s">
        <v>601</v>
      </c>
      <c r="C396" t="s">
        <v>602</v>
      </c>
      <c r="D396" t="s">
        <v>603</v>
      </c>
      <c r="E396">
        <f>SUM(Table19[[#This Row],[2025]:[2014]])</f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1</v>
      </c>
      <c r="Q396" s="10"/>
    </row>
    <row r="397" spans="1:17" hidden="1" x14ac:dyDescent="0.35">
      <c r="A397" t="s">
        <v>460</v>
      </c>
      <c r="B397" t="s">
        <v>329</v>
      </c>
      <c r="C397" t="s">
        <v>330</v>
      </c>
      <c r="D397" t="s">
        <v>331</v>
      </c>
      <c r="E397">
        <f>SUM(Table19[[#This Row],[2025]:[2014]])</f>
        <v>50</v>
      </c>
      <c r="F397" s="10"/>
      <c r="G397" s="10"/>
      <c r="H397" s="10"/>
      <c r="I397" s="10"/>
      <c r="J397" s="10"/>
      <c r="K397" s="10"/>
      <c r="L397" s="10"/>
      <c r="M397" s="10">
        <v>5</v>
      </c>
      <c r="N397" s="10">
        <v>10</v>
      </c>
      <c r="O397" s="10">
        <v>10</v>
      </c>
      <c r="P397" s="10">
        <v>15</v>
      </c>
      <c r="Q397" s="10">
        <v>10</v>
      </c>
    </row>
    <row r="398" spans="1:17" hidden="1" x14ac:dyDescent="0.35">
      <c r="A398" t="s">
        <v>460</v>
      </c>
      <c r="B398" t="s">
        <v>169</v>
      </c>
      <c r="C398" t="s">
        <v>124</v>
      </c>
      <c r="D398" t="s">
        <v>170</v>
      </c>
      <c r="E398">
        <f>SUM(Table19[[#This Row],[2025]:[2014]])</f>
        <v>13</v>
      </c>
      <c r="F398" s="10"/>
      <c r="G398" s="10"/>
      <c r="H398" s="10"/>
      <c r="I398" s="10">
        <v>-2</v>
      </c>
      <c r="J398" s="10"/>
      <c r="K398" s="10"/>
      <c r="L398" s="10"/>
      <c r="M398" s="10"/>
      <c r="N398" s="10"/>
      <c r="O398" s="10">
        <v>15</v>
      </c>
      <c r="P398" s="10"/>
      <c r="Q398" s="10"/>
    </row>
    <row r="399" spans="1:17" hidden="1" x14ac:dyDescent="0.35">
      <c r="A399" t="s">
        <v>460</v>
      </c>
      <c r="B399" t="s">
        <v>169</v>
      </c>
      <c r="C399" t="s">
        <v>124</v>
      </c>
      <c r="D399" t="s">
        <v>257</v>
      </c>
      <c r="E399">
        <f>SUM(Table19[[#This Row],[2025]:[2014]])</f>
        <v>3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3</v>
      </c>
      <c r="P399" s="10"/>
      <c r="Q399" s="10"/>
    </row>
    <row r="400" spans="1:17" hidden="1" x14ac:dyDescent="0.35">
      <c r="A400" t="s">
        <v>460</v>
      </c>
      <c r="B400" t="s">
        <v>604</v>
      </c>
      <c r="C400" t="s">
        <v>605</v>
      </c>
      <c r="D400" t="s">
        <v>606</v>
      </c>
      <c r="E400">
        <f>SUM(Table19[[#This Row],[2025]:[2014]])</f>
        <v>1</v>
      </c>
      <c r="F400" s="10"/>
      <c r="G400" s="10">
        <v>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hidden="1" x14ac:dyDescent="0.35">
      <c r="A401" t="s">
        <v>460</v>
      </c>
      <c r="B401" t="s">
        <v>402</v>
      </c>
      <c r="C401" t="s">
        <v>403</v>
      </c>
      <c r="D401" t="s">
        <v>404</v>
      </c>
      <c r="E401">
        <f>SUM(Table19[[#This Row],[2025]:[2014]])</f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hidden="1" x14ac:dyDescent="0.35">
      <c r="A402" t="s">
        <v>460</v>
      </c>
      <c r="B402" t="s">
        <v>172</v>
      </c>
      <c r="C402" t="s">
        <v>607</v>
      </c>
      <c r="D402" t="s">
        <v>608</v>
      </c>
      <c r="E402">
        <f>SUM(Table19[[#This Row],[2025]:[2014]])</f>
        <v>0</v>
      </c>
      <c r="F402" s="10"/>
      <c r="G402" s="10"/>
      <c r="H402" s="10"/>
      <c r="I402" s="10"/>
      <c r="J402" s="10"/>
      <c r="K402" s="10"/>
      <c r="L402" s="10"/>
      <c r="M402" s="10">
        <v>0</v>
      </c>
      <c r="N402" s="10"/>
      <c r="O402" s="10"/>
      <c r="P402" s="10"/>
      <c r="Q402" s="10"/>
    </row>
    <row r="403" spans="1:17" hidden="1" x14ac:dyDescent="0.35">
      <c r="A403" t="s">
        <v>460</v>
      </c>
      <c r="B403" t="s">
        <v>172</v>
      </c>
      <c r="C403" t="s">
        <v>609</v>
      </c>
      <c r="D403" t="s">
        <v>610</v>
      </c>
      <c r="E403">
        <f>SUM(Table19[[#This Row],[2025]:[2014]])</f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17" hidden="1" x14ac:dyDescent="0.35">
      <c r="A404" t="s">
        <v>460</v>
      </c>
      <c r="B404" t="s">
        <v>172</v>
      </c>
      <c r="C404" t="s">
        <v>611</v>
      </c>
      <c r="D404" t="s">
        <v>612</v>
      </c>
      <c r="E404">
        <f>SUM(Table19[[#This Row],[2025]:[2014]])</f>
        <v>1</v>
      </c>
      <c r="F404" s="10"/>
      <c r="G404" s="10"/>
      <c r="H404" s="10"/>
      <c r="I404" s="10"/>
      <c r="J404" s="10"/>
      <c r="K404" s="10"/>
      <c r="L404" s="10"/>
      <c r="M404" s="10"/>
      <c r="N404" s="10">
        <v>0</v>
      </c>
      <c r="O404" s="10">
        <v>1</v>
      </c>
      <c r="P404" s="10"/>
      <c r="Q404" s="10"/>
    </row>
    <row r="405" spans="1:17" hidden="1" x14ac:dyDescent="0.35">
      <c r="A405" t="s">
        <v>460</v>
      </c>
      <c r="B405" t="s">
        <v>172</v>
      </c>
      <c r="C405" t="s">
        <v>613</v>
      </c>
      <c r="D405" t="s">
        <v>614</v>
      </c>
      <c r="E405">
        <f>SUM(Table19[[#This Row],[2025]:[2014]])</f>
        <v>9</v>
      </c>
      <c r="F405" s="10"/>
      <c r="G405" s="10"/>
      <c r="H405" s="10"/>
      <c r="I405" s="10"/>
      <c r="J405" s="10"/>
      <c r="K405" s="10">
        <v>7</v>
      </c>
      <c r="L405" s="10"/>
      <c r="M405" s="10">
        <v>-1</v>
      </c>
      <c r="N405" s="10"/>
      <c r="O405" s="10">
        <v>1</v>
      </c>
      <c r="P405" s="10">
        <v>2</v>
      </c>
      <c r="Q405" s="10"/>
    </row>
    <row r="406" spans="1:17" hidden="1" x14ac:dyDescent="0.35">
      <c r="A406" t="s">
        <v>460</v>
      </c>
      <c r="B406" t="s">
        <v>263</v>
      </c>
      <c r="C406" t="s">
        <v>615</v>
      </c>
      <c r="D406" t="s">
        <v>616</v>
      </c>
      <c r="E406">
        <f>SUM(Table19[[#This Row],[2025]:[2014]])</f>
        <v>1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1</v>
      </c>
    </row>
    <row r="407" spans="1:17" hidden="1" x14ac:dyDescent="0.35">
      <c r="A407" t="s">
        <v>460</v>
      </c>
      <c r="B407" t="s">
        <v>263</v>
      </c>
      <c r="C407" t="s">
        <v>617</v>
      </c>
      <c r="D407" t="s">
        <v>618</v>
      </c>
      <c r="E407">
        <f>SUM(Table19[[#This Row],[2025]:[2014]])</f>
        <v>0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hidden="1" x14ac:dyDescent="0.35">
      <c r="A408" t="s">
        <v>460</v>
      </c>
      <c r="B408" t="s">
        <v>263</v>
      </c>
      <c r="C408" t="s">
        <v>264</v>
      </c>
      <c r="D408" t="s">
        <v>265</v>
      </c>
      <c r="E408">
        <f>SUM(Table19[[#This Row],[2025]:[2014]])</f>
        <v>5</v>
      </c>
      <c r="F408" s="10"/>
      <c r="G408" s="10"/>
      <c r="H408" s="10"/>
      <c r="I408" s="10"/>
      <c r="J408" s="10"/>
      <c r="K408" s="10"/>
      <c r="L408" s="10">
        <v>5</v>
      </c>
      <c r="M408" s="10"/>
      <c r="N408" s="10"/>
      <c r="O408" s="10"/>
      <c r="P408" s="10"/>
      <c r="Q408" s="10"/>
    </row>
    <row r="409" spans="1:17" hidden="1" x14ac:dyDescent="0.35">
      <c r="A409" t="s">
        <v>460</v>
      </c>
      <c r="B409" t="s">
        <v>263</v>
      </c>
      <c r="C409" t="s">
        <v>619</v>
      </c>
      <c r="D409" t="s">
        <v>620</v>
      </c>
      <c r="E409">
        <f>SUM(Table19[[#This Row],[2025]:[2014]])</f>
        <v>4</v>
      </c>
      <c r="F409" s="10"/>
      <c r="G409" s="10"/>
      <c r="H409" s="10"/>
      <c r="I409" s="10"/>
      <c r="J409" s="10"/>
      <c r="K409" s="10"/>
      <c r="L409" s="10">
        <v>2</v>
      </c>
      <c r="M409" s="10">
        <v>2</v>
      </c>
      <c r="N409" s="10"/>
      <c r="O409" s="10"/>
      <c r="P409" s="10"/>
      <c r="Q409" s="10"/>
    </row>
    <row r="410" spans="1:17" hidden="1" x14ac:dyDescent="0.35">
      <c r="A410" t="s">
        <v>460</v>
      </c>
      <c r="B410" t="s">
        <v>175</v>
      </c>
      <c r="C410" t="s">
        <v>124</v>
      </c>
      <c r="D410" t="s">
        <v>416</v>
      </c>
      <c r="E410">
        <f>SUM(Table19[[#This Row],[2025]:[2014]])</f>
        <v>2</v>
      </c>
      <c r="F410" s="10"/>
      <c r="G410" s="10">
        <v>1</v>
      </c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hidden="1" x14ac:dyDescent="0.35">
      <c r="A411" t="s">
        <v>460</v>
      </c>
      <c r="B411" t="s">
        <v>175</v>
      </c>
      <c r="C411" t="s">
        <v>124</v>
      </c>
      <c r="D411" t="s">
        <v>176</v>
      </c>
      <c r="E411">
        <f>SUM(Table19[[#This Row],[2025]:[2014]])</f>
        <v>36</v>
      </c>
      <c r="F411" s="10"/>
      <c r="G411" s="10">
        <v>1</v>
      </c>
      <c r="H411" s="10">
        <v>7</v>
      </c>
      <c r="I411" s="10">
        <v>3</v>
      </c>
      <c r="J411" s="10">
        <v>1</v>
      </c>
      <c r="K411" s="10"/>
      <c r="L411" s="10">
        <v>15</v>
      </c>
      <c r="M411" s="10">
        <v>8</v>
      </c>
      <c r="N411" s="10">
        <v>1</v>
      </c>
      <c r="O411" s="10"/>
      <c r="P411" s="10"/>
      <c r="Q411" s="10"/>
    </row>
    <row r="412" spans="1:17" hidden="1" x14ac:dyDescent="0.35">
      <c r="A412" t="s">
        <v>460</v>
      </c>
      <c r="B412" t="s">
        <v>175</v>
      </c>
      <c r="C412" t="s">
        <v>124</v>
      </c>
      <c r="D412" t="s">
        <v>177</v>
      </c>
      <c r="E412">
        <f>SUM(Table19[[#This Row],[2025]:[2014]])</f>
        <v>34</v>
      </c>
      <c r="F412" s="10"/>
      <c r="G412" s="10">
        <v>1</v>
      </c>
      <c r="H412" s="10">
        <v>1</v>
      </c>
      <c r="I412" s="10"/>
      <c r="J412" s="10"/>
      <c r="K412" s="10"/>
      <c r="L412" s="10">
        <v>26</v>
      </c>
      <c r="M412" s="10">
        <v>3</v>
      </c>
      <c r="N412" s="10">
        <v>2</v>
      </c>
      <c r="O412" s="10">
        <v>1</v>
      </c>
      <c r="P412" s="10"/>
      <c r="Q412" s="10"/>
    </row>
    <row r="413" spans="1:17" hidden="1" x14ac:dyDescent="0.35">
      <c r="A413" t="s">
        <v>460</v>
      </c>
      <c r="B413" t="s">
        <v>175</v>
      </c>
      <c r="C413" t="s">
        <v>124</v>
      </c>
      <c r="D413" t="s">
        <v>621</v>
      </c>
      <c r="E413">
        <f>SUM(Table19[[#This Row],[2025]:[2014]])</f>
        <v>1</v>
      </c>
      <c r="F413" s="10"/>
      <c r="G413" s="10"/>
      <c r="H413" s="10"/>
      <c r="I413" s="10"/>
      <c r="J413" s="10"/>
      <c r="K413" s="10"/>
      <c r="L413" s="10">
        <v>1</v>
      </c>
      <c r="M413" s="10"/>
      <c r="N413" s="10"/>
      <c r="O413" s="10"/>
      <c r="P413" s="10"/>
      <c r="Q413" s="10"/>
    </row>
    <row r="414" spans="1:17" hidden="1" x14ac:dyDescent="0.35">
      <c r="A414" t="s">
        <v>460</v>
      </c>
      <c r="B414" t="s">
        <v>175</v>
      </c>
      <c r="C414" t="s">
        <v>124</v>
      </c>
      <c r="D414" t="s">
        <v>178</v>
      </c>
      <c r="E414">
        <f>SUM(Table19[[#This Row],[2025]:[2014]])</f>
        <v>109</v>
      </c>
      <c r="F414" s="10"/>
      <c r="G414" s="10">
        <v>23</v>
      </c>
      <c r="H414" s="10">
        <v>11</v>
      </c>
      <c r="I414" s="10">
        <v>44</v>
      </c>
      <c r="J414" s="10">
        <v>7</v>
      </c>
      <c r="K414" s="10">
        <v>24</v>
      </c>
      <c r="L414" s="10"/>
      <c r="M414" s="10"/>
      <c r="N414" s="10"/>
      <c r="O414" s="10"/>
      <c r="P414" s="10"/>
      <c r="Q414" s="10"/>
    </row>
    <row r="415" spans="1:17" hidden="1" x14ac:dyDescent="0.35">
      <c r="A415" t="s">
        <v>460</v>
      </c>
      <c r="B415" t="s">
        <v>175</v>
      </c>
      <c r="C415" t="s">
        <v>124</v>
      </c>
      <c r="D415" t="s">
        <v>337</v>
      </c>
      <c r="E415">
        <f>SUM(Table19[[#This Row],[2025]:[2014]])</f>
        <v>1</v>
      </c>
      <c r="F415" s="10"/>
      <c r="G415" s="10"/>
      <c r="H415" s="10"/>
      <c r="I415" s="10">
        <v>1</v>
      </c>
      <c r="J415" s="10"/>
      <c r="K415" s="10"/>
      <c r="L415" s="10"/>
      <c r="M415" s="10"/>
      <c r="N415" s="10"/>
      <c r="O415" s="10"/>
      <c r="P415" s="10"/>
      <c r="Q415" s="10"/>
    </row>
    <row r="416" spans="1:17" hidden="1" x14ac:dyDescent="0.35">
      <c r="A416" t="s">
        <v>460</v>
      </c>
      <c r="B416" t="s">
        <v>175</v>
      </c>
      <c r="C416" t="s">
        <v>124</v>
      </c>
      <c r="D416" t="s">
        <v>179</v>
      </c>
      <c r="E416">
        <f>SUM(Table19[[#This Row],[2025]:[2014]])</f>
        <v>18</v>
      </c>
      <c r="F416" s="10"/>
      <c r="G416" s="10">
        <v>1</v>
      </c>
      <c r="H416" s="10">
        <v>1</v>
      </c>
      <c r="I416" s="10">
        <v>1</v>
      </c>
      <c r="J416" s="10"/>
      <c r="K416" s="10"/>
      <c r="L416" s="10">
        <v>15</v>
      </c>
      <c r="M416" s="10"/>
      <c r="N416" s="10"/>
      <c r="O416" s="10"/>
      <c r="P416" s="10"/>
      <c r="Q416" s="10"/>
    </row>
    <row r="417" spans="1:17" hidden="1" x14ac:dyDescent="0.35">
      <c r="A417" t="s">
        <v>460</v>
      </c>
      <c r="B417" t="s">
        <v>175</v>
      </c>
      <c r="C417" t="s">
        <v>124</v>
      </c>
      <c r="D417" t="s">
        <v>266</v>
      </c>
      <c r="E417">
        <f>SUM(Table19[[#This Row],[2025]:[2014]])</f>
        <v>14</v>
      </c>
      <c r="F417" s="10"/>
      <c r="G417" s="10">
        <v>3</v>
      </c>
      <c r="H417" s="10">
        <v>7</v>
      </c>
      <c r="I417" s="10">
        <v>3</v>
      </c>
      <c r="J417" s="10">
        <v>1</v>
      </c>
      <c r="K417" s="10"/>
      <c r="L417" s="10"/>
      <c r="M417" s="10"/>
      <c r="N417" s="10"/>
      <c r="O417" s="10"/>
      <c r="P417" s="10"/>
      <c r="Q417" s="10"/>
    </row>
    <row r="418" spans="1:17" hidden="1" x14ac:dyDescent="0.35">
      <c r="A418" t="s">
        <v>460</v>
      </c>
      <c r="B418" t="s">
        <v>175</v>
      </c>
      <c r="C418" t="s">
        <v>622</v>
      </c>
      <c r="D418" t="s">
        <v>623</v>
      </c>
      <c r="E418">
        <f>SUM(Table19[[#This Row],[2025]:[2014]])</f>
        <v>0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0</v>
      </c>
      <c r="Q418" s="10"/>
    </row>
    <row r="419" spans="1:17" hidden="1" x14ac:dyDescent="0.35">
      <c r="A419" t="s">
        <v>460</v>
      </c>
      <c r="B419" t="s">
        <v>175</v>
      </c>
      <c r="C419" t="s">
        <v>624</v>
      </c>
      <c r="D419" t="s">
        <v>625</v>
      </c>
      <c r="E419">
        <f>SUM(Table19[[#This Row],[2025]:[2014]])</f>
        <v>1</v>
      </c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/>
      <c r="P419" s="10"/>
      <c r="Q419" s="10"/>
    </row>
    <row r="420" spans="1:17" hidden="1" x14ac:dyDescent="0.35">
      <c r="A420" t="s">
        <v>460</v>
      </c>
      <c r="B420" t="s">
        <v>626</v>
      </c>
      <c r="C420" t="s">
        <v>627</v>
      </c>
      <c r="D420" t="s">
        <v>628</v>
      </c>
      <c r="E420">
        <f>SUM(Table19[[#This Row],[2025]:[2014]])</f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>
        <v>1</v>
      </c>
      <c r="Q420" s="10">
        <v>1</v>
      </c>
    </row>
    <row r="421" spans="1:17" hidden="1" x14ac:dyDescent="0.35">
      <c r="A421" t="s">
        <v>460</v>
      </c>
      <c r="B421" t="s">
        <v>180</v>
      </c>
      <c r="C421" t="s">
        <v>629</v>
      </c>
      <c r="D421" t="s">
        <v>630</v>
      </c>
      <c r="E421">
        <f>SUM(Table19[[#This Row],[2025]:[2014]])</f>
        <v>1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>
        <v>1</v>
      </c>
      <c r="P421" s="10"/>
      <c r="Q421" s="10"/>
    </row>
    <row r="422" spans="1:17" hidden="1" x14ac:dyDescent="0.35">
      <c r="A422" t="s">
        <v>460</v>
      </c>
      <c r="B422" t="s">
        <v>421</v>
      </c>
      <c r="C422" t="s">
        <v>631</v>
      </c>
      <c r="D422" t="s">
        <v>632</v>
      </c>
      <c r="E422">
        <f>SUM(Table19[[#This Row],[2025]:[2014]])</f>
        <v>1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</v>
      </c>
    </row>
    <row r="423" spans="1:17" hidden="1" x14ac:dyDescent="0.35">
      <c r="A423" t="s">
        <v>460</v>
      </c>
      <c r="B423" t="s">
        <v>183</v>
      </c>
      <c r="C423" t="s">
        <v>633</v>
      </c>
      <c r="D423" t="s">
        <v>634</v>
      </c>
      <c r="E423">
        <f>SUM(Table19[[#This Row],[2025]:[2014]])</f>
        <v>6</v>
      </c>
      <c r="F423" s="10"/>
      <c r="G423" s="10"/>
      <c r="H423" s="10"/>
      <c r="I423" s="10"/>
      <c r="J423" s="10"/>
      <c r="K423" s="10"/>
      <c r="L423" s="10"/>
      <c r="M423" s="10">
        <v>5</v>
      </c>
      <c r="N423" s="10">
        <v>1</v>
      </c>
      <c r="O423" s="10"/>
      <c r="P423" s="10"/>
      <c r="Q423" s="10"/>
    </row>
    <row r="424" spans="1:17" hidden="1" x14ac:dyDescent="0.35">
      <c r="A424" t="s">
        <v>460</v>
      </c>
      <c r="B424" t="s">
        <v>635</v>
      </c>
      <c r="C424" t="s">
        <v>636</v>
      </c>
      <c r="D424" t="s">
        <v>637</v>
      </c>
      <c r="E424">
        <f>SUM(Table19[[#This Row],[2025]:[2014]])</f>
        <v>2</v>
      </c>
      <c r="F424" s="10"/>
      <c r="G424" s="10">
        <v>2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hidden="1" x14ac:dyDescent="0.35">
      <c r="A425" t="s">
        <v>460</v>
      </c>
      <c r="B425" t="s">
        <v>188</v>
      </c>
      <c r="C425" t="s">
        <v>189</v>
      </c>
      <c r="D425" t="s">
        <v>190</v>
      </c>
      <c r="E425">
        <f>SUM(Table19[[#This Row],[2025]:[2014]])</f>
        <v>5</v>
      </c>
      <c r="F425" s="10"/>
      <c r="G425" s="10"/>
      <c r="H425" s="10">
        <v>3</v>
      </c>
      <c r="I425" s="10"/>
      <c r="J425" s="10"/>
      <c r="K425" s="10"/>
      <c r="L425" s="10"/>
      <c r="M425" s="10"/>
      <c r="N425" s="10"/>
      <c r="O425" s="10"/>
      <c r="P425" s="10"/>
      <c r="Q425" s="10">
        <v>2</v>
      </c>
    </row>
    <row r="426" spans="1:17" hidden="1" x14ac:dyDescent="0.35">
      <c r="A426" t="s">
        <v>460</v>
      </c>
      <c r="B426" t="s">
        <v>191</v>
      </c>
      <c r="C426" t="s">
        <v>338</v>
      </c>
      <c r="D426" t="s">
        <v>339</v>
      </c>
      <c r="E426">
        <f>SUM(Table19[[#This Row],[2025]:[2014]])</f>
        <v>0</v>
      </c>
      <c r="F426" s="10"/>
      <c r="G426" s="10"/>
      <c r="H426" s="10">
        <v>-2</v>
      </c>
      <c r="I426" s="10">
        <v>2</v>
      </c>
      <c r="J426" s="10"/>
      <c r="K426" s="10"/>
      <c r="L426" s="10"/>
      <c r="M426" s="10"/>
      <c r="N426" s="10"/>
      <c r="O426" s="10"/>
      <c r="P426" s="10"/>
      <c r="Q426" s="10"/>
    </row>
    <row r="427" spans="1:17" hidden="1" x14ac:dyDescent="0.35">
      <c r="A427" t="s">
        <v>460</v>
      </c>
      <c r="B427" t="s">
        <v>191</v>
      </c>
      <c r="C427" t="s">
        <v>269</v>
      </c>
      <c r="D427" t="s">
        <v>270</v>
      </c>
      <c r="E427">
        <f>SUM(Table19[[#This Row],[2025]:[2014]])</f>
        <v>20</v>
      </c>
      <c r="F427" s="10"/>
      <c r="G427" s="10"/>
      <c r="H427" s="10">
        <v>1</v>
      </c>
      <c r="I427" s="10">
        <v>2</v>
      </c>
      <c r="J427" s="10">
        <v>2</v>
      </c>
      <c r="K427" s="10">
        <v>5</v>
      </c>
      <c r="L427" s="10">
        <v>6</v>
      </c>
      <c r="M427" s="10">
        <v>2</v>
      </c>
      <c r="N427" s="10">
        <v>2</v>
      </c>
      <c r="O427" s="10"/>
      <c r="P427" s="10"/>
      <c r="Q427" s="10"/>
    </row>
    <row r="428" spans="1:17" hidden="1" x14ac:dyDescent="0.35">
      <c r="A428" t="s">
        <v>460</v>
      </c>
      <c r="B428" t="s">
        <v>191</v>
      </c>
      <c r="C428" t="s">
        <v>192</v>
      </c>
      <c r="D428" t="s">
        <v>193</v>
      </c>
      <c r="E428">
        <f>SUM(Table19[[#This Row],[2025]:[2014]])</f>
        <v>61</v>
      </c>
      <c r="F428" s="10"/>
      <c r="G428" s="10"/>
      <c r="H428" s="10">
        <v>1</v>
      </c>
      <c r="I428" s="10"/>
      <c r="J428" s="10">
        <v>6</v>
      </c>
      <c r="K428" s="10">
        <v>5</v>
      </c>
      <c r="L428" s="10">
        <v>38</v>
      </c>
      <c r="M428" s="10">
        <v>6</v>
      </c>
      <c r="N428" s="10">
        <v>5</v>
      </c>
      <c r="O428" s="10"/>
      <c r="P428" s="10"/>
      <c r="Q428" s="10"/>
    </row>
    <row r="429" spans="1:17" hidden="1" x14ac:dyDescent="0.35">
      <c r="A429" t="s">
        <v>460</v>
      </c>
      <c r="B429" t="s">
        <v>191</v>
      </c>
      <c r="C429" t="s">
        <v>638</v>
      </c>
      <c r="D429" t="s">
        <v>639</v>
      </c>
      <c r="E429">
        <f>SUM(Table19[[#This Row],[2025]:[2014]])</f>
        <v>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>
        <v>3</v>
      </c>
      <c r="P429" s="10"/>
      <c r="Q429" s="10">
        <v>1</v>
      </c>
    </row>
    <row r="430" spans="1:17" hidden="1" x14ac:dyDescent="0.35">
      <c r="A430" t="s">
        <v>460</v>
      </c>
      <c r="B430" t="s">
        <v>191</v>
      </c>
      <c r="C430" t="s">
        <v>640</v>
      </c>
      <c r="D430" t="s">
        <v>641</v>
      </c>
      <c r="E430">
        <f>SUM(Table19[[#This Row],[2025]:[2014]])</f>
        <v>1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>
        <v>1</v>
      </c>
      <c r="Q430" s="10"/>
    </row>
    <row r="431" spans="1:17" hidden="1" x14ac:dyDescent="0.35">
      <c r="A431" t="s">
        <v>460</v>
      </c>
      <c r="B431" t="s">
        <v>191</v>
      </c>
      <c r="C431" t="s">
        <v>642</v>
      </c>
      <c r="D431" t="s">
        <v>643</v>
      </c>
      <c r="E431">
        <f>SUM(Table19[[#This Row],[2025]:[2014]])</f>
        <v>2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>
        <v>1</v>
      </c>
      <c r="Q431" s="10">
        <v>1</v>
      </c>
    </row>
    <row r="432" spans="1:17" hidden="1" x14ac:dyDescent="0.35">
      <c r="A432" t="s">
        <v>460</v>
      </c>
      <c r="B432" t="s">
        <v>191</v>
      </c>
      <c r="C432" t="s">
        <v>644</v>
      </c>
      <c r="D432" t="s">
        <v>645</v>
      </c>
      <c r="E432">
        <f>SUM(Table19[[#This Row],[2025]:[2014]])</f>
        <v>2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2</v>
      </c>
      <c r="Q432" s="10"/>
    </row>
    <row r="433" spans="1:17" hidden="1" x14ac:dyDescent="0.35">
      <c r="A433" t="s">
        <v>460</v>
      </c>
      <c r="B433" t="s">
        <v>191</v>
      </c>
      <c r="C433" t="s">
        <v>340</v>
      </c>
      <c r="D433" t="s">
        <v>341</v>
      </c>
      <c r="E433">
        <f>SUM(Table19[[#This Row],[2025]:[2014]])</f>
        <v>2</v>
      </c>
      <c r="F433" s="10"/>
      <c r="G433" s="10"/>
      <c r="H433" s="10"/>
      <c r="I433" s="10"/>
      <c r="J433" s="10"/>
      <c r="K433" s="10"/>
      <c r="L433" s="10"/>
      <c r="M433" s="10">
        <v>1</v>
      </c>
      <c r="N433" s="10"/>
      <c r="O433" s="10">
        <v>1</v>
      </c>
      <c r="P433" s="10"/>
      <c r="Q433" s="10"/>
    </row>
    <row r="434" spans="1:17" hidden="1" x14ac:dyDescent="0.35">
      <c r="A434" t="s">
        <v>460</v>
      </c>
      <c r="B434" t="s">
        <v>191</v>
      </c>
      <c r="C434" t="s">
        <v>646</v>
      </c>
      <c r="D434" t="s">
        <v>647</v>
      </c>
      <c r="E434">
        <f>SUM(Table19[[#This Row],[2025]:[2014]])</f>
        <v>11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>
        <v>3</v>
      </c>
      <c r="P434" s="10">
        <v>2</v>
      </c>
      <c r="Q434" s="10">
        <v>6</v>
      </c>
    </row>
    <row r="435" spans="1:17" hidden="1" x14ac:dyDescent="0.35">
      <c r="A435" t="s">
        <v>460</v>
      </c>
      <c r="B435" t="s">
        <v>342</v>
      </c>
      <c r="C435" t="s">
        <v>345</v>
      </c>
      <c r="D435" t="s">
        <v>346</v>
      </c>
      <c r="E435">
        <f>SUM(Table19[[#This Row],[2025]:[2014]])</f>
        <v>-1</v>
      </c>
      <c r="F435" s="10"/>
      <c r="G435" s="10"/>
      <c r="H435" s="10"/>
      <c r="I435" s="10"/>
      <c r="J435" s="10"/>
      <c r="K435" s="10"/>
      <c r="L435" s="10"/>
      <c r="M435" s="10"/>
      <c r="N435" s="10">
        <v>-1</v>
      </c>
      <c r="O435" s="10"/>
      <c r="P435" s="10"/>
      <c r="Q435" s="10"/>
    </row>
    <row r="436" spans="1:17" hidden="1" x14ac:dyDescent="0.35">
      <c r="A436" t="s">
        <v>460</v>
      </c>
      <c r="B436" t="s">
        <v>194</v>
      </c>
      <c r="C436" t="s">
        <v>195</v>
      </c>
      <c r="D436" t="s">
        <v>196</v>
      </c>
      <c r="E436">
        <f>SUM(Table19[[#This Row],[2025]:[2014]])</f>
        <v>10</v>
      </c>
      <c r="F436" s="10">
        <v>1</v>
      </c>
      <c r="G436" s="10">
        <v>2</v>
      </c>
      <c r="H436" s="10">
        <v>1</v>
      </c>
      <c r="I436" s="10">
        <v>3</v>
      </c>
      <c r="J436" s="10">
        <v>3</v>
      </c>
      <c r="K436" s="10"/>
      <c r="L436" s="10"/>
      <c r="M436" s="10"/>
      <c r="N436" s="10"/>
      <c r="O436" s="10"/>
      <c r="P436" s="10"/>
      <c r="Q436" s="10"/>
    </row>
    <row r="437" spans="1:17" hidden="1" x14ac:dyDescent="0.35">
      <c r="A437" t="s">
        <v>460</v>
      </c>
      <c r="B437" t="s">
        <v>194</v>
      </c>
      <c r="C437" t="s">
        <v>271</v>
      </c>
      <c r="D437" t="s">
        <v>272</v>
      </c>
      <c r="E437">
        <f>SUM(Table19[[#This Row],[2025]:[2014]])</f>
        <v>6</v>
      </c>
      <c r="F437" s="10">
        <v>1</v>
      </c>
      <c r="G437" s="10"/>
      <c r="H437" s="10">
        <v>2</v>
      </c>
      <c r="I437" s="10"/>
      <c r="J437" s="10">
        <v>2</v>
      </c>
      <c r="K437" s="10">
        <v>1</v>
      </c>
      <c r="L437" s="10"/>
      <c r="M437" s="10"/>
      <c r="N437" s="10"/>
      <c r="O437" s="10"/>
      <c r="P437" s="10"/>
      <c r="Q437" s="10"/>
    </row>
    <row r="438" spans="1:17" hidden="1" x14ac:dyDescent="0.35">
      <c r="A438" t="s">
        <v>460</v>
      </c>
      <c r="B438" t="s">
        <v>194</v>
      </c>
      <c r="C438" t="s">
        <v>648</v>
      </c>
      <c r="D438" t="s">
        <v>649</v>
      </c>
      <c r="E438">
        <f>SUM(Table19[[#This Row],[2025]:[2014]])</f>
        <v>3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>
        <v>1</v>
      </c>
      <c r="P438" s="10"/>
      <c r="Q438" s="10">
        <v>2</v>
      </c>
    </row>
    <row r="439" spans="1:17" hidden="1" x14ac:dyDescent="0.35">
      <c r="A439" t="s">
        <v>460</v>
      </c>
      <c r="B439" t="s">
        <v>194</v>
      </c>
      <c r="C439" t="s">
        <v>347</v>
      </c>
      <c r="D439" t="s">
        <v>348</v>
      </c>
      <c r="E439">
        <f>SUM(Table19[[#This Row],[2025]:[2014]])</f>
        <v>1</v>
      </c>
      <c r="F439" s="10"/>
      <c r="G439" s="10"/>
      <c r="H439" s="10"/>
      <c r="I439" s="10"/>
      <c r="J439" s="10"/>
      <c r="K439" s="10"/>
      <c r="L439" s="10"/>
      <c r="M439" s="10">
        <v>1</v>
      </c>
      <c r="N439" s="10"/>
      <c r="O439" s="10"/>
      <c r="P439" s="10"/>
      <c r="Q439" s="10"/>
    </row>
    <row r="440" spans="1:17" hidden="1" x14ac:dyDescent="0.35">
      <c r="A440" t="s">
        <v>460</v>
      </c>
      <c r="B440" t="s">
        <v>194</v>
      </c>
      <c r="C440" t="s">
        <v>650</v>
      </c>
      <c r="D440" t="s">
        <v>651</v>
      </c>
      <c r="E440">
        <f>SUM(Table19[[#This Row],[2025]:[2014]])</f>
        <v>3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2</v>
      </c>
      <c r="Q440" s="10">
        <v>1</v>
      </c>
    </row>
    <row r="441" spans="1:17" hidden="1" x14ac:dyDescent="0.35">
      <c r="A441" t="s">
        <v>460</v>
      </c>
      <c r="B441" t="s">
        <v>194</v>
      </c>
      <c r="C441" t="s">
        <v>349</v>
      </c>
      <c r="D441" t="s">
        <v>350</v>
      </c>
      <c r="E441">
        <f>SUM(Table19[[#This Row],[2025]:[2014]])</f>
        <v>1</v>
      </c>
      <c r="F441" s="10"/>
      <c r="G441" s="10"/>
      <c r="H441" s="10"/>
      <c r="I441" s="10"/>
      <c r="J441" s="10"/>
      <c r="K441" s="10"/>
      <c r="L441" s="10"/>
      <c r="M441" s="10">
        <v>1</v>
      </c>
      <c r="N441" s="10"/>
      <c r="O441" s="10"/>
      <c r="P441" s="10"/>
      <c r="Q441" s="10"/>
    </row>
    <row r="442" spans="1:17" hidden="1" x14ac:dyDescent="0.35">
      <c r="A442" t="s">
        <v>460</v>
      </c>
      <c r="B442" t="s">
        <v>275</v>
      </c>
      <c r="C442" t="s">
        <v>652</v>
      </c>
      <c r="D442" t="s">
        <v>653</v>
      </c>
      <c r="E442">
        <f>SUM(Table19[[#This Row],[2025]:[2014]])</f>
        <v>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1</v>
      </c>
      <c r="P442" s="10">
        <v>1</v>
      </c>
      <c r="Q442" s="10"/>
    </row>
    <row r="443" spans="1:17" hidden="1" x14ac:dyDescent="0.35">
      <c r="A443" t="s">
        <v>460</v>
      </c>
      <c r="B443" t="s">
        <v>275</v>
      </c>
      <c r="C443" t="s">
        <v>654</v>
      </c>
      <c r="D443" t="s">
        <v>655</v>
      </c>
      <c r="E443">
        <f>SUM(Table19[[#This Row],[2025]:[2014]])</f>
        <v>11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>
        <v>3</v>
      </c>
    </row>
    <row r="444" spans="1:17" hidden="1" x14ac:dyDescent="0.35">
      <c r="A444" t="s">
        <v>460</v>
      </c>
      <c r="B444" t="s">
        <v>275</v>
      </c>
      <c r="C444" t="s">
        <v>276</v>
      </c>
      <c r="D444" t="s">
        <v>277</v>
      </c>
      <c r="E444">
        <f>SUM(Table19[[#This Row],[2025]:[2014]])</f>
        <v>71</v>
      </c>
      <c r="F444" s="10"/>
      <c r="G444" s="10">
        <v>4</v>
      </c>
      <c r="H444" s="10">
        <v>3</v>
      </c>
      <c r="I444" s="10"/>
      <c r="J444" s="10"/>
      <c r="K444" s="10">
        <v>33</v>
      </c>
      <c r="L444" s="10">
        <v>31</v>
      </c>
      <c r="M444" s="10"/>
      <c r="N444" s="10"/>
      <c r="O444" s="10"/>
      <c r="P444" s="10"/>
      <c r="Q444" s="10"/>
    </row>
    <row r="445" spans="1:17" hidden="1" x14ac:dyDescent="0.35">
      <c r="A445" t="s">
        <v>460</v>
      </c>
      <c r="B445" t="s">
        <v>275</v>
      </c>
      <c r="C445" t="s">
        <v>656</v>
      </c>
      <c r="D445" t="s">
        <v>657</v>
      </c>
      <c r="E445">
        <f>SUM(Table19[[#This Row],[2025]:[2014]])</f>
        <v>105</v>
      </c>
      <c r="F445" s="10"/>
      <c r="G445" s="10"/>
      <c r="H445" s="10"/>
      <c r="I445" s="10"/>
      <c r="J445" s="10"/>
      <c r="K445" s="10"/>
      <c r="L445" s="10"/>
      <c r="M445" s="10">
        <v>3</v>
      </c>
      <c r="N445" s="10">
        <v>9</v>
      </c>
      <c r="O445" s="10">
        <v>37</v>
      </c>
      <c r="P445" s="10">
        <v>36</v>
      </c>
      <c r="Q445" s="10">
        <v>20</v>
      </c>
    </row>
    <row r="446" spans="1:17" hidden="1" x14ac:dyDescent="0.35">
      <c r="A446" t="s">
        <v>460</v>
      </c>
      <c r="B446" t="s">
        <v>658</v>
      </c>
      <c r="C446" t="s">
        <v>659</v>
      </c>
      <c r="D446" t="s">
        <v>660</v>
      </c>
      <c r="E446">
        <f>SUM(Table19[[#This Row],[2025]:[2014]])</f>
        <v>1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1</v>
      </c>
      <c r="Q446" s="10"/>
    </row>
    <row r="447" spans="1:17" hidden="1" x14ac:dyDescent="0.35">
      <c r="A447" t="s">
        <v>460</v>
      </c>
      <c r="B447" t="s">
        <v>197</v>
      </c>
      <c r="C447" t="s">
        <v>661</v>
      </c>
      <c r="D447" t="s">
        <v>662</v>
      </c>
      <c r="E447">
        <f>SUM(Table19[[#This Row],[2025]:[2014]])</f>
        <v>127</v>
      </c>
      <c r="F447" s="10">
        <v>3</v>
      </c>
      <c r="G447" s="10">
        <v>2</v>
      </c>
      <c r="H447" s="10">
        <v>10</v>
      </c>
      <c r="I447" s="10">
        <v>8</v>
      </c>
      <c r="J447" s="10">
        <v>12</v>
      </c>
      <c r="K447" s="10">
        <v>6</v>
      </c>
      <c r="L447" s="10">
        <v>11</v>
      </c>
      <c r="M447" s="10">
        <v>12</v>
      </c>
      <c r="N447" s="10">
        <v>34</v>
      </c>
      <c r="O447" s="10">
        <v>10</v>
      </c>
      <c r="P447" s="10">
        <v>8</v>
      </c>
      <c r="Q447" s="10">
        <v>11</v>
      </c>
    </row>
    <row r="448" spans="1:17" hidden="1" x14ac:dyDescent="0.35">
      <c r="A448" t="s">
        <v>460</v>
      </c>
      <c r="B448" t="s">
        <v>197</v>
      </c>
      <c r="C448" t="s">
        <v>198</v>
      </c>
      <c r="D448" t="s">
        <v>199</v>
      </c>
      <c r="E448">
        <f>SUM(Table19[[#This Row],[2025]:[2014]])</f>
        <v>5</v>
      </c>
      <c r="F448" s="10"/>
      <c r="G448" s="10">
        <v>3</v>
      </c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hidden="1" x14ac:dyDescent="0.35">
      <c r="A449" t="s">
        <v>460</v>
      </c>
      <c r="B449" t="s">
        <v>200</v>
      </c>
      <c r="C449" t="s">
        <v>663</v>
      </c>
      <c r="D449" t="s">
        <v>664</v>
      </c>
      <c r="E449">
        <f>SUM(Table19[[#This Row],[2025]:[2014]])</f>
        <v>-1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>
        <v>-1</v>
      </c>
      <c r="Q449" s="10"/>
    </row>
    <row r="450" spans="1:17" hidden="1" x14ac:dyDescent="0.35">
      <c r="A450" t="s">
        <v>460</v>
      </c>
      <c r="B450" t="s">
        <v>200</v>
      </c>
      <c r="C450" t="s">
        <v>278</v>
      </c>
      <c r="D450" t="s">
        <v>279</v>
      </c>
      <c r="E450">
        <f>SUM(Table19[[#This Row],[2025]:[2014]])</f>
        <v>17</v>
      </c>
      <c r="F450" s="10">
        <v>3</v>
      </c>
      <c r="G450" s="10">
        <v>1</v>
      </c>
      <c r="H450" s="10">
        <v>4</v>
      </c>
      <c r="I450" s="10">
        <v>4</v>
      </c>
      <c r="J450" s="10">
        <v>5</v>
      </c>
      <c r="K450" s="10"/>
      <c r="L450" s="10"/>
      <c r="M450" s="10"/>
      <c r="N450" s="10"/>
      <c r="O450" s="10"/>
      <c r="P450" s="10"/>
      <c r="Q450" s="10"/>
    </row>
    <row r="451" spans="1:17" hidden="1" x14ac:dyDescent="0.35">
      <c r="A451" t="s">
        <v>460</v>
      </c>
      <c r="B451" t="s">
        <v>200</v>
      </c>
      <c r="C451" t="s">
        <v>203</v>
      </c>
      <c r="D451" t="s">
        <v>204</v>
      </c>
      <c r="E451">
        <f>SUM(Table19[[#This Row],[2025]:[2014]])</f>
        <v>81</v>
      </c>
      <c r="F451" s="10"/>
      <c r="G451" s="10"/>
      <c r="H451" s="10">
        <v>7</v>
      </c>
      <c r="I451" s="10">
        <v>6</v>
      </c>
      <c r="J451" s="10">
        <v>10</v>
      </c>
      <c r="K451" s="10">
        <v>2</v>
      </c>
      <c r="L451" s="10">
        <v>10</v>
      </c>
      <c r="M451" s="10">
        <v>15</v>
      </c>
      <c r="N451" s="10">
        <v>6</v>
      </c>
      <c r="O451" s="10">
        <v>14</v>
      </c>
      <c r="P451" s="10">
        <v>1</v>
      </c>
      <c r="Q451" s="10">
        <v>10</v>
      </c>
    </row>
    <row r="452" spans="1:17" hidden="1" x14ac:dyDescent="0.35">
      <c r="A452" t="s">
        <v>460</v>
      </c>
      <c r="B452" t="s">
        <v>200</v>
      </c>
      <c r="C452" t="s">
        <v>280</v>
      </c>
      <c r="D452" t="s">
        <v>281</v>
      </c>
      <c r="E452">
        <f>SUM(Table19[[#This Row],[2025]:[2014]])</f>
        <v>2</v>
      </c>
      <c r="F452" s="10"/>
      <c r="G452" s="10">
        <v>1</v>
      </c>
      <c r="H452" s="10">
        <v>1</v>
      </c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hidden="1" x14ac:dyDescent="0.35">
      <c r="A453" t="s">
        <v>460</v>
      </c>
      <c r="B453" t="s">
        <v>205</v>
      </c>
      <c r="C453" t="s">
        <v>124</v>
      </c>
      <c r="D453" t="s">
        <v>206</v>
      </c>
      <c r="E453">
        <f>SUM(Table19[[#This Row],[2025]:[2014]])</f>
        <v>1440</v>
      </c>
      <c r="F453" s="10">
        <v>9</v>
      </c>
      <c r="G453" s="10">
        <v>13</v>
      </c>
      <c r="H453" s="10">
        <v>38</v>
      </c>
      <c r="I453" s="10">
        <v>74</v>
      </c>
      <c r="J453" s="10">
        <v>80</v>
      </c>
      <c r="K453" s="10">
        <v>24</v>
      </c>
      <c r="L453" s="10">
        <v>424</v>
      </c>
      <c r="M453" s="10">
        <v>101</v>
      </c>
      <c r="N453" s="10">
        <v>107</v>
      </c>
      <c r="O453" s="10">
        <v>63</v>
      </c>
      <c r="P453" s="10">
        <v>178</v>
      </c>
      <c r="Q453" s="10">
        <v>329</v>
      </c>
    </row>
    <row r="454" spans="1:17" hidden="1" x14ac:dyDescent="0.35">
      <c r="A454" t="s">
        <v>460</v>
      </c>
      <c r="B454" t="s">
        <v>205</v>
      </c>
      <c r="C454" t="s">
        <v>124</v>
      </c>
      <c r="D454" t="s">
        <v>207</v>
      </c>
      <c r="E454">
        <f>SUM(Table19[[#This Row],[2025]:[2014]])</f>
        <v>22</v>
      </c>
      <c r="F454" s="10">
        <v>1</v>
      </c>
      <c r="G454" s="10"/>
      <c r="H454" s="10"/>
      <c r="I454" s="10"/>
      <c r="J454" s="10"/>
      <c r="K454" s="10"/>
      <c r="L454" s="10"/>
      <c r="M454" s="10">
        <v>6</v>
      </c>
      <c r="N454" s="10">
        <v>17</v>
      </c>
      <c r="O454" s="10"/>
      <c r="P454" s="10"/>
      <c r="Q454" s="10">
        <v>-2</v>
      </c>
    </row>
    <row r="455" spans="1:17" hidden="1" x14ac:dyDescent="0.35">
      <c r="A455" t="s">
        <v>460</v>
      </c>
      <c r="B455" t="s">
        <v>205</v>
      </c>
      <c r="C455" t="s">
        <v>124</v>
      </c>
      <c r="D455" t="s">
        <v>665</v>
      </c>
      <c r="E455">
        <f>SUM(Table19[[#This Row],[2025]:[2014]])</f>
        <v>77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>
        <v>46</v>
      </c>
      <c r="Q455" s="10">
        <v>31</v>
      </c>
    </row>
    <row r="456" spans="1:17" hidden="1" x14ac:dyDescent="0.35">
      <c r="A456" t="s">
        <v>460</v>
      </c>
      <c r="B456" t="s">
        <v>205</v>
      </c>
      <c r="C456" t="s">
        <v>209</v>
      </c>
      <c r="D456" t="s">
        <v>210</v>
      </c>
      <c r="E456">
        <f>SUM(Table19[[#This Row],[2025]:[2014]])</f>
        <v>209</v>
      </c>
      <c r="F456" s="10"/>
      <c r="G456" s="10">
        <v>1</v>
      </c>
      <c r="H456" s="10">
        <v>16</v>
      </c>
      <c r="I456" s="10">
        <v>19</v>
      </c>
      <c r="J456" s="10">
        <v>36</v>
      </c>
      <c r="K456" s="10">
        <v>25</v>
      </c>
      <c r="L456" s="10">
        <v>32</v>
      </c>
      <c r="M456" s="10">
        <v>12</v>
      </c>
      <c r="N456" s="10">
        <v>16</v>
      </c>
      <c r="O456" s="10">
        <v>11</v>
      </c>
      <c r="P456" s="10">
        <v>24</v>
      </c>
      <c r="Q456" s="10">
        <v>17</v>
      </c>
    </row>
    <row r="457" spans="1:17" hidden="1" x14ac:dyDescent="0.35">
      <c r="A457" t="s">
        <v>460</v>
      </c>
      <c r="B457" t="s">
        <v>205</v>
      </c>
      <c r="C457" t="s">
        <v>357</v>
      </c>
      <c r="D457" t="s">
        <v>358</v>
      </c>
      <c r="E457">
        <f>SUM(Table19[[#This Row],[2025]:[2014]])</f>
        <v>33</v>
      </c>
      <c r="F457" s="10"/>
      <c r="G457" s="10"/>
      <c r="H457" s="10"/>
      <c r="I457" s="10"/>
      <c r="J457" s="10"/>
      <c r="K457" s="10">
        <v>15</v>
      </c>
      <c r="L457" s="10">
        <v>10</v>
      </c>
      <c r="M457" s="10">
        <v>8</v>
      </c>
      <c r="N457" s="10"/>
      <c r="O457" s="10"/>
      <c r="P457" s="10"/>
      <c r="Q457" s="10"/>
    </row>
    <row r="458" spans="1:17" hidden="1" x14ac:dyDescent="0.35">
      <c r="A458" t="s">
        <v>460</v>
      </c>
      <c r="B458" t="s">
        <v>205</v>
      </c>
      <c r="C458" t="s">
        <v>211</v>
      </c>
      <c r="D458" t="s">
        <v>212</v>
      </c>
      <c r="E458">
        <f>SUM(Table19[[#This Row],[2025]:[2014]])</f>
        <v>10</v>
      </c>
      <c r="F458" s="10"/>
      <c r="G458" s="10">
        <v>1</v>
      </c>
      <c r="H458" s="10"/>
      <c r="I458" s="10"/>
      <c r="J458" s="10">
        <v>3</v>
      </c>
      <c r="K458" s="10">
        <v>6</v>
      </c>
      <c r="L458" s="10"/>
      <c r="M458" s="10"/>
      <c r="N458" s="10"/>
      <c r="O458" s="10"/>
      <c r="P458" s="10"/>
      <c r="Q458" s="10"/>
    </row>
    <row r="459" spans="1:17" hidden="1" x14ac:dyDescent="0.35">
      <c r="A459" t="s">
        <v>460</v>
      </c>
      <c r="B459" t="s">
        <v>205</v>
      </c>
      <c r="C459" t="s">
        <v>666</v>
      </c>
      <c r="D459" t="s">
        <v>667</v>
      </c>
      <c r="E459">
        <f>SUM(Table19[[#This Row],[2025]:[2014]])</f>
        <v>3</v>
      </c>
      <c r="F459" s="10"/>
      <c r="G459" s="10"/>
      <c r="H459" s="10"/>
      <c r="I459" s="10"/>
      <c r="J459" s="10"/>
      <c r="K459" s="10"/>
      <c r="L459" s="10"/>
      <c r="M459" s="10"/>
      <c r="N459" s="10">
        <v>1</v>
      </c>
      <c r="O459" s="10">
        <v>1</v>
      </c>
      <c r="P459" s="10"/>
      <c r="Q459" s="10">
        <v>1</v>
      </c>
    </row>
    <row r="460" spans="1:17" hidden="1" x14ac:dyDescent="0.35">
      <c r="A460" t="s">
        <v>460</v>
      </c>
      <c r="B460" t="s">
        <v>205</v>
      </c>
      <c r="C460" t="s">
        <v>668</v>
      </c>
      <c r="D460" t="s">
        <v>669</v>
      </c>
      <c r="E460">
        <f>SUM(Table19[[#This Row],[2025]:[2014]])</f>
        <v>30</v>
      </c>
      <c r="F460" s="10"/>
      <c r="G460" s="10"/>
      <c r="H460" s="10"/>
      <c r="I460" s="10"/>
      <c r="J460" s="10"/>
      <c r="K460" s="10"/>
      <c r="L460" s="10"/>
      <c r="M460" s="10">
        <v>8</v>
      </c>
      <c r="N460" s="10">
        <v>22</v>
      </c>
      <c r="O460" s="10"/>
      <c r="P460" s="10"/>
      <c r="Q460" s="10"/>
    </row>
    <row r="461" spans="1:17" hidden="1" x14ac:dyDescent="0.35">
      <c r="A461" t="s">
        <v>460</v>
      </c>
      <c r="B461" t="s">
        <v>205</v>
      </c>
      <c r="C461" t="s">
        <v>670</v>
      </c>
      <c r="D461" t="s">
        <v>671</v>
      </c>
      <c r="E461">
        <f>SUM(Table19[[#This Row],[2025]:[2014]])</f>
        <v>-2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-2</v>
      </c>
    </row>
    <row r="462" spans="1:17" hidden="1" x14ac:dyDescent="0.35">
      <c r="A462" t="s">
        <v>460</v>
      </c>
      <c r="B462" t="s">
        <v>205</v>
      </c>
      <c r="C462" t="s">
        <v>672</v>
      </c>
      <c r="D462" t="s">
        <v>673</v>
      </c>
      <c r="E462">
        <f>SUM(Table19[[#This Row],[2025]:[2014]])</f>
        <v>-1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-1</v>
      </c>
    </row>
    <row r="463" spans="1:17" hidden="1" x14ac:dyDescent="0.35">
      <c r="A463" t="s">
        <v>460</v>
      </c>
      <c r="B463" t="s">
        <v>205</v>
      </c>
      <c r="C463" t="s">
        <v>282</v>
      </c>
      <c r="D463" t="s">
        <v>283</v>
      </c>
      <c r="E463">
        <f>SUM(Table19[[#This Row],[2025]:[2014]])</f>
        <v>-2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>
        <v>-2</v>
      </c>
    </row>
    <row r="464" spans="1:17" hidden="1" x14ac:dyDescent="0.35">
      <c r="A464" t="s">
        <v>460</v>
      </c>
      <c r="B464" t="s">
        <v>205</v>
      </c>
      <c r="C464" t="s">
        <v>674</v>
      </c>
      <c r="D464" t="s">
        <v>675</v>
      </c>
      <c r="E464">
        <f>SUM(Table19[[#This Row],[2025]:[2014]])</f>
        <v>1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>
        <v>2</v>
      </c>
      <c r="P464" s="10"/>
      <c r="Q464" s="10">
        <v>-1</v>
      </c>
    </row>
    <row r="465" spans="1:17" hidden="1" x14ac:dyDescent="0.35">
      <c r="A465" t="s">
        <v>460</v>
      </c>
      <c r="B465" t="s">
        <v>205</v>
      </c>
      <c r="C465" t="s">
        <v>676</v>
      </c>
      <c r="D465" t="s">
        <v>677</v>
      </c>
      <c r="E465">
        <f>SUM(Table19[[#This Row],[2025]:[2014]])</f>
        <v>-1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>
        <v>-1</v>
      </c>
    </row>
    <row r="466" spans="1:17" hidden="1" x14ac:dyDescent="0.35">
      <c r="A466" t="s">
        <v>460</v>
      </c>
      <c r="B466" t="s">
        <v>205</v>
      </c>
      <c r="C466" t="s">
        <v>436</v>
      </c>
      <c r="D466" t="s">
        <v>437</v>
      </c>
      <c r="E466">
        <f>SUM(Table19[[#This Row],[2025]:[2014]])</f>
        <v>3</v>
      </c>
      <c r="F466" s="10"/>
      <c r="G466" s="10"/>
      <c r="H466" s="10"/>
      <c r="I466" s="10"/>
      <c r="J466" s="10">
        <v>-1</v>
      </c>
      <c r="K466" s="10">
        <v>2</v>
      </c>
      <c r="L466" s="10">
        <v>2</v>
      </c>
      <c r="M466" s="10"/>
      <c r="N466" s="10"/>
      <c r="O466" s="10"/>
      <c r="P466" s="10"/>
      <c r="Q466" s="10"/>
    </row>
    <row r="467" spans="1:17" hidden="1" x14ac:dyDescent="0.35">
      <c r="A467" t="s">
        <v>460</v>
      </c>
      <c r="B467" t="s">
        <v>205</v>
      </c>
      <c r="C467" t="s">
        <v>678</v>
      </c>
      <c r="D467" t="s">
        <v>679</v>
      </c>
      <c r="E467">
        <f>SUM(Table19[[#This Row],[2025]:[2014]])</f>
        <v>-1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>
        <v>-1</v>
      </c>
    </row>
    <row r="468" spans="1:17" hidden="1" x14ac:dyDescent="0.35">
      <c r="A468" t="s">
        <v>460</v>
      </c>
      <c r="B468" t="s">
        <v>205</v>
      </c>
      <c r="C468" t="s">
        <v>680</v>
      </c>
      <c r="D468" t="s">
        <v>681</v>
      </c>
      <c r="E468">
        <f>SUM(Table19[[#This Row],[2025]:[2014]])</f>
        <v>-2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>
        <v>-2</v>
      </c>
    </row>
    <row r="469" spans="1:17" hidden="1" x14ac:dyDescent="0.35">
      <c r="A469" t="s">
        <v>460</v>
      </c>
      <c r="B469" t="s">
        <v>205</v>
      </c>
      <c r="C469" t="s">
        <v>682</v>
      </c>
      <c r="D469" t="s">
        <v>683</v>
      </c>
      <c r="E469">
        <f>SUM(Table19[[#This Row],[2025]:[2014]])</f>
        <v>-1</v>
      </c>
      <c r="F469" s="10"/>
      <c r="G469" s="10"/>
      <c r="H469" s="10"/>
      <c r="I469" s="10"/>
      <c r="J469" s="10"/>
      <c r="K469" s="10"/>
      <c r="L469" s="10"/>
      <c r="M469" s="10">
        <v>-1</v>
      </c>
      <c r="N469" s="10">
        <v>2</v>
      </c>
      <c r="O469" s="10"/>
      <c r="P469" s="10"/>
      <c r="Q469" s="10">
        <v>-2</v>
      </c>
    </row>
    <row r="470" spans="1:17" hidden="1" x14ac:dyDescent="0.35">
      <c r="A470" t="s">
        <v>460</v>
      </c>
      <c r="B470" t="s">
        <v>205</v>
      </c>
      <c r="C470" t="s">
        <v>684</v>
      </c>
      <c r="D470" t="s">
        <v>685</v>
      </c>
      <c r="E470">
        <f>SUM(Table19[[#This Row],[2025]:[2014]])</f>
        <v>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0</v>
      </c>
    </row>
    <row r="471" spans="1:17" hidden="1" x14ac:dyDescent="0.35">
      <c r="A471" t="s">
        <v>460</v>
      </c>
      <c r="B471" t="s">
        <v>205</v>
      </c>
      <c r="C471" t="s">
        <v>217</v>
      </c>
      <c r="D471" t="s">
        <v>218</v>
      </c>
      <c r="E471">
        <f>SUM(Table19[[#This Row],[2025]:[2014]])</f>
        <v>353</v>
      </c>
      <c r="F471" s="10">
        <v>18</v>
      </c>
      <c r="G471" s="10">
        <v>40</v>
      </c>
      <c r="H471" s="10">
        <v>30</v>
      </c>
      <c r="I471" s="10">
        <v>41</v>
      </c>
      <c r="J471" s="10">
        <v>34</v>
      </c>
      <c r="K471" s="10">
        <v>37</v>
      </c>
      <c r="L471" s="10">
        <v>33</v>
      </c>
      <c r="M471" s="10">
        <v>22</v>
      </c>
      <c r="N471" s="10">
        <v>22</v>
      </c>
      <c r="O471" s="10">
        <v>23</v>
      </c>
      <c r="P471" s="10">
        <v>25</v>
      </c>
      <c r="Q471" s="10">
        <v>28</v>
      </c>
    </row>
    <row r="472" spans="1:17" hidden="1" x14ac:dyDescent="0.35">
      <c r="A472" t="s">
        <v>460</v>
      </c>
      <c r="B472" t="s">
        <v>205</v>
      </c>
      <c r="C472" t="s">
        <v>686</v>
      </c>
      <c r="D472" t="s">
        <v>687</v>
      </c>
      <c r="E472">
        <f>SUM(Table19[[#This Row],[2025]:[2014]])</f>
        <v>1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>
        <v>1</v>
      </c>
    </row>
    <row r="473" spans="1:17" hidden="1" x14ac:dyDescent="0.35">
      <c r="A473" t="s">
        <v>460</v>
      </c>
      <c r="B473" t="s">
        <v>205</v>
      </c>
      <c r="C473" t="s">
        <v>221</v>
      </c>
      <c r="D473" t="s">
        <v>222</v>
      </c>
      <c r="E473">
        <f>SUM(Table19[[#This Row],[2025]:[2014]])</f>
        <v>2</v>
      </c>
      <c r="F473" s="10"/>
      <c r="G473" s="10">
        <v>1</v>
      </c>
      <c r="H473" s="10"/>
      <c r="I473" s="10">
        <v>1</v>
      </c>
      <c r="J473" s="10"/>
      <c r="K473" s="10"/>
      <c r="L473" s="10"/>
      <c r="M473" s="10"/>
      <c r="N473" s="10"/>
      <c r="O473" s="10"/>
      <c r="P473" s="10"/>
      <c r="Q473" s="10"/>
    </row>
    <row r="474" spans="1:17" hidden="1" x14ac:dyDescent="0.35">
      <c r="A474" t="s">
        <v>460</v>
      </c>
      <c r="B474" t="s">
        <v>205</v>
      </c>
      <c r="C474" t="s">
        <v>223</v>
      </c>
      <c r="D474" t="s">
        <v>224</v>
      </c>
      <c r="E474">
        <f>SUM(Table19[[#This Row],[2025]:[2014]])</f>
        <v>3</v>
      </c>
      <c r="F474" s="10"/>
      <c r="G474" s="10"/>
      <c r="H474" s="10"/>
      <c r="I474" s="10"/>
      <c r="J474" s="10"/>
      <c r="K474" s="10"/>
      <c r="L474" s="10"/>
      <c r="M474" s="10"/>
      <c r="N474" s="10">
        <v>2</v>
      </c>
      <c r="O474" s="10">
        <v>1</v>
      </c>
      <c r="P474" s="10"/>
      <c r="Q474" s="10"/>
    </row>
    <row r="475" spans="1:17" hidden="1" x14ac:dyDescent="0.35">
      <c r="A475" t="s">
        <v>460</v>
      </c>
      <c r="B475" t="s">
        <v>205</v>
      </c>
      <c r="C475" t="s">
        <v>688</v>
      </c>
      <c r="D475" t="s">
        <v>689</v>
      </c>
      <c r="E475">
        <f>SUM(Table19[[#This Row],[2025]:[2014]])</f>
        <v>1</v>
      </c>
      <c r="F475" s="10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hidden="1" x14ac:dyDescent="0.35">
      <c r="A476" t="s">
        <v>460</v>
      </c>
      <c r="B476" t="s">
        <v>205</v>
      </c>
      <c r="C476" t="s">
        <v>225</v>
      </c>
      <c r="D476" t="s">
        <v>226</v>
      </c>
      <c r="E476">
        <f>SUM(Table19[[#This Row],[2025]:[2014]])</f>
        <v>4</v>
      </c>
      <c r="F476" s="10"/>
      <c r="G476" s="10"/>
      <c r="H476" s="10"/>
      <c r="I476" s="10"/>
      <c r="J476" s="10"/>
      <c r="K476" s="10"/>
      <c r="L476" s="10"/>
      <c r="M476" s="10">
        <v>3</v>
      </c>
      <c r="N476" s="10">
        <v>1</v>
      </c>
      <c r="O476" s="10"/>
      <c r="P476" s="10"/>
      <c r="Q476" s="10"/>
    </row>
    <row r="477" spans="1:17" hidden="1" x14ac:dyDescent="0.35">
      <c r="A477" t="s">
        <v>460</v>
      </c>
      <c r="B477" t="s">
        <v>205</v>
      </c>
      <c r="C477" t="s">
        <v>690</v>
      </c>
      <c r="D477" t="s">
        <v>691</v>
      </c>
      <c r="E477">
        <f>SUM(Table19[[#This Row],[2025]:[2014]])</f>
        <v>1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>
        <v>1</v>
      </c>
      <c r="Q477" s="10"/>
    </row>
    <row r="478" spans="1:17" hidden="1" x14ac:dyDescent="0.35">
      <c r="A478" t="s">
        <v>460</v>
      </c>
      <c r="B478" t="s">
        <v>205</v>
      </c>
      <c r="C478" t="s">
        <v>229</v>
      </c>
      <c r="D478" t="s">
        <v>230</v>
      </c>
      <c r="E478">
        <f>SUM(Table19[[#This Row],[2025]:[2014]])</f>
        <v>33</v>
      </c>
      <c r="F478" s="10"/>
      <c r="G478" s="10">
        <v>1</v>
      </c>
      <c r="H478" s="10"/>
      <c r="I478" s="10">
        <v>2</v>
      </c>
      <c r="J478" s="10">
        <v>1</v>
      </c>
      <c r="K478" s="10">
        <v>3</v>
      </c>
      <c r="L478" s="10">
        <v>5</v>
      </c>
      <c r="M478" s="10">
        <v>6</v>
      </c>
      <c r="N478" s="10">
        <v>6</v>
      </c>
      <c r="O478" s="10">
        <v>6</v>
      </c>
      <c r="P478" s="10">
        <v>3</v>
      </c>
      <c r="Q478" s="10"/>
    </row>
    <row r="479" spans="1:17" hidden="1" x14ac:dyDescent="0.35">
      <c r="A479" t="s">
        <v>460</v>
      </c>
      <c r="B479" t="s">
        <v>205</v>
      </c>
      <c r="C479" t="s">
        <v>233</v>
      </c>
      <c r="D479" t="s">
        <v>234</v>
      </c>
      <c r="E479">
        <f>SUM(Table19[[#This Row],[2025]:[2014]])</f>
        <v>25</v>
      </c>
      <c r="F479" s="10">
        <v>1</v>
      </c>
      <c r="G479" s="10">
        <v>6</v>
      </c>
      <c r="H479" s="10">
        <v>7</v>
      </c>
      <c r="I479" s="10">
        <v>1</v>
      </c>
      <c r="J479" s="10">
        <v>3</v>
      </c>
      <c r="K479" s="10">
        <v>1</v>
      </c>
      <c r="L479" s="10"/>
      <c r="M479" s="10">
        <v>4</v>
      </c>
      <c r="N479" s="10"/>
      <c r="O479" s="10">
        <v>1</v>
      </c>
      <c r="P479" s="10"/>
      <c r="Q479" s="10">
        <v>1</v>
      </c>
    </row>
    <row r="480" spans="1:17" hidden="1" x14ac:dyDescent="0.35">
      <c r="A480" t="s">
        <v>460</v>
      </c>
      <c r="B480" t="s">
        <v>205</v>
      </c>
      <c r="C480" t="s">
        <v>692</v>
      </c>
      <c r="D480" t="s">
        <v>693</v>
      </c>
      <c r="E480">
        <f>SUM(Table19[[#This Row],[2025]:[2014]])</f>
        <v>1</v>
      </c>
      <c r="F480" s="10"/>
      <c r="G480" s="10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hidden="1" x14ac:dyDescent="0.35">
      <c r="A481" t="s">
        <v>460</v>
      </c>
      <c r="B481" t="s">
        <v>205</v>
      </c>
      <c r="C481" t="s">
        <v>694</v>
      </c>
      <c r="D481" t="s">
        <v>695</v>
      </c>
      <c r="E481">
        <f>SUM(Table19[[#This Row],[2025]:[2014]])</f>
        <v>1</v>
      </c>
      <c r="F481" s="10"/>
      <c r="G481" s="10"/>
      <c r="H481" s="10"/>
      <c r="I481" s="10"/>
      <c r="J481" s="10"/>
      <c r="K481" s="10">
        <v>1</v>
      </c>
      <c r="L481" s="10"/>
      <c r="M481" s="10"/>
      <c r="N481" s="10"/>
      <c r="O481" s="10"/>
      <c r="P481" s="10"/>
      <c r="Q481" s="10"/>
    </row>
    <row r="482" spans="1:17" hidden="1" x14ac:dyDescent="0.35">
      <c r="A482" t="s">
        <v>460</v>
      </c>
      <c r="B482" t="s">
        <v>205</v>
      </c>
      <c r="C482" t="s">
        <v>696</v>
      </c>
      <c r="D482" t="s">
        <v>697</v>
      </c>
      <c r="E482">
        <f>SUM(Table19[[#This Row],[2025]:[2014]])</f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>
        <v>1</v>
      </c>
    </row>
    <row r="483" spans="1:17" hidden="1" x14ac:dyDescent="0.35">
      <c r="A483" t="s">
        <v>460</v>
      </c>
      <c r="B483" t="s">
        <v>205</v>
      </c>
      <c r="C483" t="s">
        <v>698</v>
      </c>
      <c r="D483" t="s">
        <v>699</v>
      </c>
      <c r="E483">
        <f>SUM(Table19[[#This Row],[2025]:[2014]])</f>
        <v>1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/>
    </row>
    <row r="484" spans="1:17" hidden="1" x14ac:dyDescent="0.35">
      <c r="A484" t="s">
        <v>460</v>
      </c>
      <c r="B484" t="s">
        <v>205</v>
      </c>
      <c r="C484" t="s">
        <v>700</v>
      </c>
      <c r="D484" t="s">
        <v>701</v>
      </c>
      <c r="E484">
        <f>SUM(Table19[[#This Row],[2025]:[2014]])</f>
        <v>1</v>
      </c>
      <c r="F484" s="10"/>
      <c r="G484" s="10"/>
      <c r="H484" s="10"/>
      <c r="I484" s="10"/>
      <c r="J484" s="10"/>
      <c r="K484" s="10"/>
      <c r="L484" s="10">
        <v>1</v>
      </c>
      <c r="M484" s="10"/>
      <c r="N484" s="10"/>
      <c r="O484" s="10"/>
      <c r="P484" s="10"/>
      <c r="Q484" s="10"/>
    </row>
    <row r="485" spans="1:17" hidden="1" x14ac:dyDescent="0.35">
      <c r="A485" t="s">
        <v>460</v>
      </c>
      <c r="B485" t="s">
        <v>205</v>
      </c>
      <c r="C485" t="s">
        <v>361</v>
      </c>
      <c r="D485" t="s">
        <v>362</v>
      </c>
      <c r="E485">
        <f>SUM(Table19[[#This Row],[2025]:[2014]])</f>
        <v>-16</v>
      </c>
      <c r="F485" s="10">
        <v>0</v>
      </c>
      <c r="G485" s="10"/>
      <c r="H485" s="10"/>
      <c r="I485" s="10"/>
      <c r="J485" s="10"/>
      <c r="K485" s="10"/>
      <c r="L485" s="10">
        <v>-16</v>
      </c>
      <c r="M485" s="10"/>
      <c r="N485" s="10"/>
      <c r="O485" s="10"/>
      <c r="P485" s="10"/>
      <c r="Q485" s="10"/>
    </row>
    <row r="486" spans="1:17" hidden="1" x14ac:dyDescent="0.35">
      <c r="A486" t="s">
        <v>460</v>
      </c>
      <c r="B486" t="s">
        <v>205</v>
      </c>
      <c r="C486" t="s">
        <v>702</v>
      </c>
      <c r="D486" t="s">
        <v>703</v>
      </c>
      <c r="E486">
        <f>SUM(Table19[[#This Row],[2025]:[2014]])</f>
        <v>1</v>
      </c>
      <c r="F486" s="10"/>
      <c r="G486" s="10"/>
      <c r="H486" s="10"/>
      <c r="I486" s="10"/>
      <c r="J486" s="10">
        <v>1</v>
      </c>
      <c r="K486" s="10"/>
      <c r="L486" s="10"/>
      <c r="M486" s="10"/>
      <c r="N486" s="10"/>
      <c r="O486" s="10"/>
      <c r="P486" s="10"/>
      <c r="Q486" s="10"/>
    </row>
    <row r="487" spans="1:17" hidden="1" x14ac:dyDescent="0.35">
      <c r="A487" t="s">
        <v>460</v>
      </c>
      <c r="B487" t="s">
        <v>205</v>
      </c>
      <c r="C487" t="s">
        <v>363</v>
      </c>
      <c r="D487" t="s">
        <v>364</v>
      </c>
      <c r="E487">
        <f>SUM(Table19[[#This Row],[2025]:[2014]])</f>
        <v>204</v>
      </c>
      <c r="F487" s="10"/>
      <c r="G487" s="10"/>
      <c r="H487" s="10"/>
      <c r="I487" s="10"/>
      <c r="J487" s="10"/>
      <c r="K487" s="10">
        <v>4</v>
      </c>
      <c r="L487" s="10">
        <v>18</v>
      </c>
      <c r="M487" s="10">
        <v>33</v>
      </c>
      <c r="N487" s="10">
        <v>39</v>
      </c>
      <c r="O487" s="10">
        <v>17</v>
      </c>
      <c r="P487" s="10">
        <v>5</v>
      </c>
      <c r="Q487" s="10">
        <v>88</v>
      </c>
    </row>
    <row r="488" spans="1:17" hidden="1" x14ac:dyDescent="0.35">
      <c r="A488" t="s">
        <v>460</v>
      </c>
      <c r="B488" t="s">
        <v>205</v>
      </c>
      <c r="C488" t="s">
        <v>704</v>
      </c>
      <c r="D488" t="s">
        <v>705</v>
      </c>
      <c r="E488">
        <f>SUM(Table19[[#This Row],[2025]:[2014]])</f>
        <v>3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>
        <v>3</v>
      </c>
    </row>
    <row r="489" spans="1:17" hidden="1" x14ac:dyDescent="0.35">
      <c r="A489" t="s">
        <v>460</v>
      </c>
      <c r="B489" t="s">
        <v>205</v>
      </c>
      <c r="C489" t="s">
        <v>706</v>
      </c>
      <c r="D489" t="s">
        <v>707</v>
      </c>
      <c r="E489">
        <f>SUM(Table19[[#This Row],[2025]:[2014]])</f>
        <v>9</v>
      </c>
      <c r="F489" s="10"/>
      <c r="G489" s="10"/>
      <c r="H489" s="10"/>
      <c r="I489" s="10"/>
      <c r="J489" s="10"/>
      <c r="K489" s="10"/>
      <c r="L489" s="10"/>
      <c r="M489" s="10">
        <v>3</v>
      </c>
      <c r="N489" s="10">
        <v>6</v>
      </c>
      <c r="O489" s="10"/>
      <c r="P489" s="10"/>
      <c r="Q489" s="10"/>
    </row>
    <row r="490" spans="1:17" hidden="1" x14ac:dyDescent="0.35">
      <c r="A490" t="s">
        <v>460</v>
      </c>
      <c r="B490" t="s">
        <v>205</v>
      </c>
      <c r="C490" t="s">
        <v>708</v>
      </c>
      <c r="D490" t="s">
        <v>709</v>
      </c>
      <c r="E490">
        <f>SUM(Table19[[#This Row],[2025]:[2014]])</f>
        <v>32</v>
      </c>
      <c r="F490" s="10"/>
      <c r="G490" s="10"/>
      <c r="H490" s="10"/>
      <c r="I490" s="10"/>
      <c r="J490" s="10"/>
      <c r="K490" s="10"/>
      <c r="L490" s="10"/>
      <c r="M490" s="10">
        <v>3</v>
      </c>
      <c r="N490" s="10">
        <v>17</v>
      </c>
      <c r="O490" s="10">
        <v>12</v>
      </c>
      <c r="P490" s="10"/>
      <c r="Q490" s="10"/>
    </row>
    <row r="491" spans="1:17" hidden="1" x14ac:dyDescent="0.35">
      <c r="A491" t="s">
        <v>460</v>
      </c>
      <c r="B491" t="s">
        <v>205</v>
      </c>
      <c r="C491" t="s">
        <v>365</v>
      </c>
      <c r="D491" t="s">
        <v>366</v>
      </c>
      <c r="E491">
        <f>SUM(Table19[[#This Row],[2025]:[2014]])</f>
        <v>19</v>
      </c>
      <c r="F491" s="10"/>
      <c r="G491" s="10"/>
      <c r="H491" s="10"/>
      <c r="I491" s="10"/>
      <c r="J491" s="10"/>
      <c r="K491" s="10"/>
      <c r="L491" s="10">
        <v>7</v>
      </c>
      <c r="M491" s="10">
        <v>8</v>
      </c>
      <c r="N491" s="10">
        <v>4</v>
      </c>
      <c r="O491" s="10"/>
      <c r="P491" s="10"/>
      <c r="Q491" s="10"/>
    </row>
    <row r="492" spans="1:17" hidden="1" x14ac:dyDescent="0.35">
      <c r="A492" t="s">
        <v>460</v>
      </c>
      <c r="B492" t="s">
        <v>205</v>
      </c>
      <c r="C492" t="s">
        <v>710</v>
      </c>
      <c r="D492" t="s">
        <v>711</v>
      </c>
      <c r="E492">
        <f>SUM(Table19[[#This Row],[2025]:[2014]])</f>
        <v>0</v>
      </c>
      <c r="F492" s="10"/>
      <c r="G492" s="10"/>
      <c r="H492" s="10"/>
      <c r="I492" s="10"/>
      <c r="J492" s="10"/>
      <c r="K492" s="10"/>
      <c r="L492" s="10">
        <v>-2</v>
      </c>
      <c r="M492" s="10">
        <v>2</v>
      </c>
      <c r="N492" s="10"/>
      <c r="O492" s="10"/>
      <c r="P492" s="10"/>
      <c r="Q492" s="10"/>
    </row>
    <row r="493" spans="1:17" hidden="1" x14ac:dyDescent="0.35">
      <c r="A493" t="s">
        <v>460</v>
      </c>
      <c r="B493" t="s">
        <v>205</v>
      </c>
      <c r="C493" t="s">
        <v>712</v>
      </c>
      <c r="D493" t="s">
        <v>713</v>
      </c>
      <c r="E493">
        <f>SUM(Table19[[#This Row],[2025]:[2014]])</f>
        <v>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1</v>
      </c>
    </row>
    <row r="494" spans="1:17" hidden="1" x14ac:dyDescent="0.35">
      <c r="A494" t="s">
        <v>460</v>
      </c>
      <c r="B494" t="s">
        <v>205</v>
      </c>
      <c r="C494" t="s">
        <v>714</v>
      </c>
      <c r="D494" t="s">
        <v>715</v>
      </c>
      <c r="E494">
        <f>SUM(Table19[[#This Row],[2025]:[2014]])</f>
        <v>2</v>
      </c>
      <c r="F494" s="10">
        <v>2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hidden="1" x14ac:dyDescent="0.35">
      <c r="A495" t="s">
        <v>460</v>
      </c>
      <c r="B495" t="s">
        <v>205</v>
      </c>
      <c r="C495" t="s">
        <v>716</v>
      </c>
      <c r="D495" t="s">
        <v>717</v>
      </c>
      <c r="E495">
        <f>SUM(Table19[[#This Row],[2025]:[2014]])</f>
        <v>2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>
        <v>-1</v>
      </c>
      <c r="Q495" s="10">
        <v>3</v>
      </c>
    </row>
    <row r="496" spans="1:17" hidden="1" x14ac:dyDescent="0.35">
      <c r="A496" t="s">
        <v>460</v>
      </c>
      <c r="B496" t="s">
        <v>205</v>
      </c>
      <c r="C496" t="s">
        <v>718</v>
      </c>
      <c r="D496" t="s">
        <v>719</v>
      </c>
      <c r="E496">
        <f>SUM(Table19[[#This Row],[2025]:[2014]])</f>
        <v>6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>
        <v>6</v>
      </c>
    </row>
    <row r="497" spans="1:17" hidden="1" x14ac:dyDescent="0.35">
      <c r="A497" t="s">
        <v>460</v>
      </c>
      <c r="B497" t="s">
        <v>205</v>
      </c>
      <c r="C497" t="s">
        <v>720</v>
      </c>
      <c r="D497" t="s">
        <v>721</v>
      </c>
      <c r="E497">
        <f>SUM(Table19[[#This Row],[2025]:[2014]])</f>
        <v>13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>
        <v>13</v>
      </c>
      <c r="Q497" s="10"/>
    </row>
    <row r="498" spans="1:17" hidden="1" x14ac:dyDescent="0.35">
      <c r="A498" t="s">
        <v>460</v>
      </c>
      <c r="B498" t="s">
        <v>205</v>
      </c>
      <c r="C498" t="s">
        <v>722</v>
      </c>
      <c r="D498" t="s">
        <v>723</v>
      </c>
      <c r="E498">
        <f>SUM(Table19[[#This Row],[2025]:[2014]])</f>
        <v>5319</v>
      </c>
      <c r="F498" s="10">
        <v>55</v>
      </c>
      <c r="G498" s="10">
        <v>90</v>
      </c>
      <c r="H498" s="10">
        <v>102</v>
      </c>
      <c r="I498" s="10">
        <v>171</v>
      </c>
      <c r="J498" s="10">
        <v>324</v>
      </c>
      <c r="K498" s="10">
        <v>548</v>
      </c>
      <c r="L498" s="10">
        <v>750</v>
      </c>
      <c r="M498" s="10">
        <v>485</v>
      </c>
      <c r="N498" s="10">
        <v>590</v>
      </c>
      <c r="O498" s="10">
        <v>643</v>
      </c>
      <c r="P498" s="10">
        <v>735</v>
      </c>
      <c r="Q498" s="10">
        <v>826</v>
      </c>
    </row>
    <row r="499" spans="1:17" hidden="1" x14ac:dyDescent="0.35">
      <c r="A499" t="s">
        <v>460</v>
      </c>
      <c r="B499" t="s">
        <v>205</v>
      </c>
      <c r="C499" t="s">
        <v>724</v>
      </c>
      <c r="D499" t="s">
        <v>725</v>
      </c>
      <c r="E499">
        <f>SUM(Table19[[#This Row],[2025]:[2014]])</f>
        <v>30</v>
      </c>
      <c r="F499" s="10"/>
      <c r="G499" s="10"/>
      <c r="H499" s="10"/>
      <c r="I499" s="10"/>
      <c r="J499" s="10"/>
      <c r="K499" s="10"/>
      <c r="L499" s="10">
        <v>16</v>
      </c>
      <c r="M499" s="10"/>
      <c r="N499" s="10">
        <v>14</v>
      </c>
      <c r="O499" s="10"/>
      <c r="P499" s="10"/>
      <c r="Q499" s="10"/>
    </row>
    <row r="500" spans="1:17" hidden="1" x14ac:dyDescent="0.35">
      <c r="A500" t="s">
        <v>460</v>
      </c>
      <c r="B500" t="s">
        <v>205</v>
      </c>
      <c r="C500" t="s">
        <v>726</v>
      </c>
      <c r="D500" t="s">
        <v>727</v>
      </c>
      <c r="E500">
        <f>SUM(Table19[[#This Row],[2025]:[2014]])</f>
        <v>8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>
        <v>8</v>
      </c>
    </row>
    <row r="501" spans="1:17" hidden="1" x14ac:dyDescent="0.35">
      <c r="A501" t="s">
        <v>460</v>
      </c>
      <c r="B501" t="s">
        <v>205</v>
      </c>
      <c r="C501" t="s">
        <v>728</v>
      </c>
      <c r="D501" t="s">
        <v>729</v>
      </c>
      <c r="E501">
        <f>SUM(Table19[[#This Row],[2025]:[2014]])</f>
        <v>15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>
        <v>3</v>
      </c>
      <c r="O501" s="10">
        <v>11</v>
      </c>
      <c r="P501" s="10"/>
      <c r="Q501" s="10"/>
    </row>
    <row r="502" spans="1:17" hidden="1" x14ac:dyDescent="0.35">
      <c r="A502" t="s">
        <v>460</v>
      </c>
      <c r="B502" t="s">
        <v>205</v>
      </c>
      <c r="C502" t="s">
        <v>367</v>
      </c>
      <c r="D502" t="s">
        <v>368</v>
      </c>
      <c r="E502">
        <f>SUM(Table19[[#This Row],[2025]:[2014]])</f>
        <v>2</v>
      </c>
      <c r="F502" s="10"/>
      <c r="G502" s="10"/>
      <c r="H502" s="10"/>
      <c r="I502" s="10"/>
      <c r="J502" s="10"/>
      <c r="K502" s="10"/>
      <c r="L502" s="10"/>
      <c r="M502" s="10">
        <v>1</v>
      </c>
      <c r="N502" s="10"/>
      <c r="O502" s="10"/>
      <c r="P502" s="10">
        <v>1</v>
      </c>
      <c r="Q502" s="10"/>
    </row>
    <row r="503" spans="1:17" hidden="1" x14ac:dyDescent="0.35">
      <c r="A503" t="s">
        <v>460</v>
      </c>
      <c r="B503" t="s">
        <v>205</v>
      </c>
      <c r="C503" t="s">
        <v>446</v>
      </c>
      <c r="D503" t="s">
        <v>447</v>
      </c>
      <c r="E503">
        <f>SUM(Table19[[#This Row],[2025]:[2014]])</f>
        <v>42</v>
      </c>
      <c r="F503" s="10"/>
      <c r="G503" s="10"/>
      <c r="H503" s="10">
        <v>1</v>
      </c>
      <c r="I503" s="10">
        <v>2</v>
      </c>
      <c r="J503" s="10">
        <v>0</v>
      </c>
      <c r="K503" s="10">
        <v>7</v>
      </c>
      <c r="L503" s="10">
        <v>3</v>
      </c>
      <c r="M503" s="10">
        <v>5</v>
      </c>
      <c r="N503" s="10">
        <v>5</v>
      </c>
      <c r="O503" s="10">
        <v>7</v>
      </c>
      <c r="P503" s="10">
        <v>9</v>
      </c>
      <c r="Q503" s="10">
        <v>3</v>
      </c>
    </row>
    <row r="504" spans="1:17" hidden="1" x14ac:dyDescent="0.35">
      <c r="A504" t="s">
        <v>460</v>
      </c>
      <c r="B504" t="s">
        <v>205</v>
      </c>
      <c r="C504" t="s">
        <v>730</v>
      </c>
      <c r="D504" t="s">
        <v>731</v>
      </c>
      <c r="E504">
        <f>SUM(Table19[[#This Row],[2025]:[2014]])</f>
        <v>2</v>
      </c>
      <c r="F504" s="10"/>
      <c r="G504" s="10"/>
      <c r="H504" s="10">
        <v>2</v>
      </c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hidden="1" x14ac:dyDescent="0.35">
      <c r="A505" t="s">
        <v>460</v>
      </c>
      <c r="B505" t="s">
        <v>205</v>
      </c>
      <c r="C505" t="s">
        <v>732</v>
      </c>
      <c r="D505" t="s">
        <v>733</v>
      </c>
      <c r="E505">
        <f>SUM(Table19[[#This Row],[2025]:[2014]])</f>
        <v>2</v>
      </c>
      <c r="F505" s="10"/>
      <c r="G505" s="10"/>
      <c r="H505" s="10"/>
      <c r="I505" s="10"/>
      <c r="J505" s="10"/>
      <c r="K505" s="10">
        <v>-1</v>
      </c>
      <c r="L505" s="10">
        <v>1</v>
      </c>
      <c r="M505" s="10">
        <v>0</v>
      </c>
      <c r="N505" s="10">
        <v>2</v>
      </c>
      <c r="O505" s="10"/>
      <c r="P505" s="10"/>
      <c r="Q505" s="10"/>
    </row>
    <row r="506" spans="1:17" hidden="1" x14ac:dyDescent="0.35">
      <c r="A506" t="s">
        <v>460</v>
      </c>
      <c r="B506" t="s">
        <v>205</v>
      </c>
      <c r="C506" t="s">
        <v>734</v>
      </c>
      <c r="D506" t="s">
        <v>735</v>
      </c>
      <c r="E506">
        <f>SUM(Table19[[#This Row],[2025]:[2014]])</f>
        <v>18</v>
      </c>
      <c r="F506" s="10"/>
      <c r="G506" s="10"/>
      <c r="H506" s="10"/>
      <c r="I506" s="10">
        <v>1</v>
      </c>
      <c r="J506" s="10"/>
      <c r="K506" s="10"/>
      <c r="L506" s="10"/>
      <c r="M506" s="10">
        <v>0</v>
      </c>
      <c r="N506" s="10">
        <v>2</v>
      </c>
      <c r="O506" s="10">
        <v>2</v>
      </c>
      <c r="P506" s="10">
        <v>3</v>
      </c>
      <c r="Q506" s="10">
        <v>10</v>
      </c>
    </row>
    <row r="507" spans="1:17" hidden="1" x14ac:dyDescent="0.35">
      <c r="A507" t="s">
        <v>460</v>
      </c>
      <c r="B507" t="s">
        <v>205</v>
      </c>
      <c r="C507" t="s">
        <v>736</v>
      </c>
      <c r="D507" t="s">
        <v>737</v>
      </c>
      <c r="E507">
        <f>SUM(Table19[[#This Row],[2025]:[2014]])</f>
        <v>1</v>
      </c>
      <c r="F507" s="10"/>
      <c r="G507" s="10"/>
      <c r="H507" s="10">
        <v>1</v>
      </c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hidden="1" x14ac:dyDescent="0.35">
      <c r="A508" t="s">
        <v>460</v>
      </c>
      <c r="B508" t="s">
        <v>205</v>
      </c>
      <c r="C508" t="s">
        <v>448</v>
      </c>
      <c r="D508" t="s">
        <v>449</v>
      </c>
      <c r="E508">
        <f>SUM(Table19[[#This Row],[2025]:[2014]])</f>
        <v>2</v>
      </c>
      <c r="F508" s="10"/>
      <c r="G508" s="10"/>
      <c r="H508" s="10">
        <v>2</v>
      </c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hidden="1" x14ac:dyDescent="0.35">
      <c r="A509" t="s">
        <v>460</v>
      </c>
      <c r="B509" t="s">
        <v>205</v>
      </c>
      <c r="C509" t="s">
        <v>738</v>
      </c>
      <c r="D509" t="s">
        <v>739</v>
      </c>
      <c r="E509">
        <f>SUM(Table19[[#This Row],[2025]:[2014]])</f>
        <v>1</v>
      </c>
      <c r="F509" s="10"/>
      <c r="G509" s="10">
        <v>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hidden="1" x14ac:dyDescent="0.35">
      <c r="A510" t="s">
        <v>460</v>
      </c>
      <c r="B510" t="s">
        <v>205</v>
      </c>
      <c r="C510" t="s">
        <v>740</v>
      </c>
      <c r="D510" t="s">
        <v>741</v>
      </c>
      <c r="E510">
        <f>SUM(Table19[[#This Row],[2025]:[2014]])</f>
        <v>0</v>
      </c>
      <c r="F510" s="10"/>
      <c r="G510" s="10"/>
      <c r="H510" s="10"/>
      <c r="I510" s="10"/>
      <c r="J510" s="10"/>
      <c r="K510" s="10"/>
      <c r="L510" s="10"/>
      <c r="M510" s="10"/>
      <c r="N510" s="10">
        <v>-1</v>
      </c>
      <c r="O510" s="10">
        <v>1</v>
      </c>
      <c r="P510" s="10"/>
      <c r="Q510" s="10"/>
    </row>
    <row r="511" spans="1:17" hidden="1" x14ac:dyDescent="0.35">
      <c r="A511" t="s">
        <v>460</v>
      </c>
      <c r="B511" t="s">
        <v>205</v>
      </c>
      <c r="C511" t="s">
        <v>742</v>
      </c>
      <c r="D511" t="s">
        <v>743</v>
      </c>
      <c r="E511">
        <f>SUM(Table19[[#This Row],[2025]:[2014]])</f>
        <v>1</v>
      </c>
      <c r="F511" s="10"/>
      <c r="G511" s="10"/>
      <c r="H511" s="10"/>
      <c r="I511" s="10"/>
      <c r="J511" s="10"/>
      <c r="K511" s="10"/>
      <c r="L511" s="10"/>
      <c r="M511" s="10"/>
      <c r="N511" s="10">
        <v>-4</v>
      </c>
      <c r="O511" s="10">
        <v>5</v>
      </c>
      <c r="P511" s="10"/>
      <c r="Q511" s="10"/>
    </row>
    <row r="512" spans="1:17" hidden="1" x14ac:dyDescent="0.35">
      <c r="A512" t="s">
        <v>460</v>
      </c>
      <c r="B512" t="s">
        <v>205</v>
      </c>
      <c r="C512" t="s">
        <v>744</v>
      </c>
      <c r="D512" t="s">
        <v>745</v>
      </c>
      <c r="E512">
        <f>SUM(Table19[[#This Row],[2025]:[2014]])</f>
        <v>8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2</v>
      </c>
      <c r="P512" s="10">
        <v>0</v>
      </c>
      <c r="Q512" s="10">
        <v>6</v>
      </c>
    </row>
    <row r="513" spans="1:17" hidden="1" x14ac:dyDescent="0.35">
      <c r="A513" t="s">
        <v>460</v>
      </c>
      <c r="B513" t="s">
        <v>205</v>
      </c>
      <c r="C513" t="s">
        <v>746</v>
      </c>
      <c r="D513" t="s">
        <v>747</v>
      </c>
      <c r="E513">
        <f>SUM(Table19[[#This Row],[2025]:[2014]])</f>
        <v>-2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>
        <v>-2</v>
      </c>
    </row>
    <row r="514" spans="1:17" hidden="1" x14ac:dyDescent="0.35">
      <c r="A514" t="s">
        <v>460</v>
      </c>
      <c r="B514" t="s">
        <v>205</v>
      </c>
      <c r="C514" t="s">
        <v>748</v>
      </c>
      <c r="D514" t="s">
        <v>749</v>
      </c>
      <c r="E514">
        <f>SUM(Table19[[#This Row],[2025]:[2014]])</f>
        <v>-1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>
        <v>-1</v>
      </c>
    </row>
    <row r="515" spans="1:17" hidden="1" x14ac:dyDescent="0.35">
      <c r="A515" t="s">
        <v>460</v>
      </c>
      <c r="B515" t="s">
        <v>205</v>
      </c>
      <c r="C515" t="s">
        <v>750</v>
      </c>
      <c r="D515" t="s">
        <v>751</v>
      </c>
      <c r="E515">
        <f>SUM(Table19[[#This Row],[2025]:[2014]])</f>
        <v>1</v>
      </c>
      <c r="F515" s="10"/>
      <c r="G515" s="10"/>
      <c r="H515" s="10">
        <v>1</v>
      </c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hidden="1" x14ac:dyDescent="0.35">
      <c r="A516" t="s">
        <v>460</v>
      </c>
      <c r="B516" t="s">
        <v>205</v>
      </c>
      <c r="C516" t="s">
        <v>300</v>
      </c>
      <c r="D516" t="s">
        <v>301</v>
      </c>
      <c r="E516">
        <f>SUM(Table19[[#This Row],[2025]:[2014]])</f>
        <v>2</v>
      </c>
      <c r="F516" s="10"/>
      <c r="G516" s="10"/>
      <c r="H516" s="10"/>
      <c r="I516" s="10"/>
      <c r="J516" s="10"/>
      <c r="K516" s="10">
        <v>1</v>
      </c>
      <c r="L516" s="10"/>
      <c r="M516" s="10"/>
      <c r="N516" s="10"/>
      <c r="O516" s="10"/>
      <c r="P516" s="10">
        <v>-1</v>
      </c>
      <c r="Q516" s="10">
        <v>2</v>
      </c>
    </row>
    <row r="517" spans="1:17" hidden="1" x14ac:dyDescent="0.35">
      <c r="A517" t="s">
        <v>460</v>
      </c>
      <c r="B517" t="s">
        <v>205</v>
      </c>
      <c r="C517" t="s">
        <v>456</v>
      </c>
      <c r="D517" t="s">
        <v>457</v>
      </c>
      <c r="E517">
        <f>SUM(Table19[[#This Row],[2025]:[2014]])</f>
        <v>676</v>
      </c>
      <c r="F517" s="10"/>
      <c r="G517" s="10">
        <v>3</v>
      </c>
      <c r="H517" s="10"/>
      <c r="I517" s="10">
        <v>15</v>
      </c>
      <c r="J517" s="10">
        <v>15</v>
      </c>
      <c r="K517" s="10">
        <v>118</v>
      </c>
      <c r="L517" s="10">
        <v>218</v>
      </c>
      <c r="M517" s="10">
        <v>247</v>
      </c>
      <c r="N517" s="10">
        <v>56</v>
      </c>
      <c r="O517" s="10"/>
      <c r="P517" s="10">
        <v>2</v>
      </c>
      <c r="Q517" s="10">
        <v>2</v>
      </c>
    </row>
    <row r="518" spans="1:17" hidden="1" x14ac:dyDescent="0.35">
      <c r="A518" t="s">
        <v>460</v>
      </c>
      <c r="B518" t="s">
        <v>205</v>
      </c>
      <c r="C518" t="s">
        <v>237</v>
      </c>
      <c r="D518" t="s">
        <v>238</v>
      </c>
      <c r="E518">
        <f>SUM(Table19[[#This Row],[2025]:[2014]])</f>
        <v>1764</v>
      </c>
      <c r="F518" s="10">
        <v>32</v>
      </c>
      <c r="G518" s="10">
        <v>81</v>
      </c>
      <c r="H518" s="10">
        <v>78</v>
      </c>
      <c r="I518" s="10">
        <v>84</v>
      </c>
      <c r="J518" s="10">
        <v>30</v>
      </c>
      <c r="K518" s="10">
        <v>40</v>
      </c>
      <c r="L518" s="10"/>
      <c r="M518" s="10"/>
      <c r="N518" s="10">
        <v>217</v>
      </c>
      <c r="O518" s="10">
        <v>318</v>
      </c>
      <c r="P518" s="10">
        <v>427</v>
      </c>
      <c r="Q518" s="10">
        <v>457</v>
      </c>
    </row>
    <row r="519" spans="1:17" hidden="1" x14ac:dyDescent="0.35">
      <c r="A519" t="s">
        <v>460</v>
      </c>
      <c r="B519" t="s">
        <v>205</v>
      </c>
      <c r="C519" t="s">
        <v>752</v>
      </c>
      <c r="D519" t="s">
        <v>753</v>
      </c>
      <c r="E519">
        <f>SUM(Table19[[#This Row],[2025]:[2014]])</f>
        <v>10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>
        <v>10</v>
      </c>
    </row>
    <row r="520" spans="1:17" hidden="1" x14ac:dyDescent="0.35">
      <c r="A520" t="s">
        <v>754</v>
      </c>
      <c r="B520" t="s">
        <v>755</v>
      </c>
      <c r="C520" t="s">
        <v>756</v>
      </c>
      <c r="D520" t="s">
        <v>757</v>
      </c>
      <c r="E520">
        <f>SUM(Table19[[#This Row],[2025]:[2014]])</f>
        <v>2</v>
      </c>
      <c r="F520" s="10"/>
      <c r="G520" s="10"/>
      <c r="H520" s="10"/>
      <c r="I520" s="10"/>
      <c r="J520" s="10"/>
      <c r="K520" s="10">
        <v>2</v>
      </c>
      <c r="L520" s="10"/>
      <c r="M520" s="10"/>
      <c r="N520" s="10"/>
      <c r="O520" s="10"/>
      <c r="P520" s="10"/>
      <c r="Q520" s="10"/>
    </row>
    <row r="521" spans="1:17" hidden="1" x14ac:dyDescent="0.35">
      <c r="A521" t="s">
        <v>754</v>
      </c>
      <c r="B521" t="s">
        <v>485</v>
      </c>
      <c r="C521" t="s">
        <v>486</v>
      </c>
      <c r="D521" t="s">
        <v>487</v>
      </c>
      <c r="E521">
        <f>SUM(Table19[[#This Row],[2025]:[2014]])</f>
        <v>5</v>
      </c>
      <c r="F521" s="10"/>
      <c r="G521" s="10"/>
      <c r="H521" s="10"/>
      <c r="I521" s="10"/>
      <c r="J521" s="10"/>
      <c r="K521" s="10"/>
      <c r="L521" s="10">
        <v>1</v>
      </c>
      <c r="M521" s="10">
        <v>2</v>
      </c>
      <c r="N521" s="10"/>
      <c r="O521" s="10"/>
      <c r="P521" s="10">
        <v>1</v>
      </c>
      <c r="Q521" s="10">
        <v>1</v>
      </c>
    </row>
    <row r="522" spans="1:17" hidden="1" x14ac:dyDescent="0.35">
      <c r="A522" t="s">
        <v>754</v>
      </c>
      <c r="B522" t="s">
        <v>123</v>
      </c>
      <c r="C522" t="s">
        <v>124</v>
      </c>
      <c r="D522" t="s">
        <v>125</v>
      </c>
      <c r="E522">
        <f>SUM(Table19[[#This Row],[2025]:[2014]])</f>
        <v>11</v>
      </c>
      <c r="F522" s="10"/>
      <c r="G522" s="10"/>
      <c r="H522" s="10"/>
      <c r="I522" s="10">
        <v>1</v>
      </c>
      <c r="J522" s="10"/>
      <c r="K522" s="10">
        <v>7</v>
      </c>
      <c r="L522" s="10">
        <v>2</v>
      </c>
      <c r="M522" s="10">
        <v>1</v>
      </c>
      <c r="N522" s="10"/>
      <c r="O522" s="10"/>
      <c r="P522" s="10"/>
      <c r="Q522" s="10"/>
    </row>
    <row r="523" spans="1:17" hidden="1" x14ac:dyDescent="0.35">
      <c r="A523" t="s">
        <v>754</v>
      </c>
      <c r="B523" t="s">
        <v>123</v>
      </c>
      <c r="C523" t="s">
        <v>488</v>
      </c>
      <c r="D523" t="s">
        <v>489</v>
      </c>
      <c r="E523">
        <f>SUM(Table19[[#This Row],[2025]:[2014]])</f>
        <v>0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  <c r="Q523" s="10"/>
    </row>
    <row r="524" spans="1:17" hidden="1" x14ac:dyDescent="0.35">
      <c r="A524" t="s">
        <v>754</v>
      </c>
      <c r="B524" t="s">
        <v>126</v>
      </c>
      <c r="C524" t="s">
        <v>307</v>
      </c>
      <c r="D524" t="s">
        <v>308</v>
      </c>
      <c r="E524">
        <f>SUM(Table19[[#This Row],[2025]:[2014]])</f>
        <v>1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>
        <v>1</v>
      </c>
    </row>
    <row r="525" spans="1:17" hidden="1" x14ac:dyDescent="0.35">
      <c r="A525" t="s">
        <v>754</v>
      </c>
      <c r="B525" t="s">
        <v>126</v>
      </c>
      <c r="C525" t="s">
        <v>127</v>
      </c>
      <c r="D525" t="s">
        <v>128</v>
      </c>
      <c r="E525">
        <f>SUM(Table19[[#This Row],[2025]:[2014]])</f>
        <v>2</v>
      </c>
      <c r="F525" s="10"/>
      <c r="G525" s="10">
        <v>1</v>
      </c>
      <c r="H525" s="10"/>
      <c r="I525" s="10">
        <v>1</v>
      </c>
      <c r="J525" s="10"/>
      <c r="K525" s="10"/>
      <c r="L525" s="10"/>
      <c r="M525" s="10"/>
      <c r="N525" s="10"/>
      <c r="O525" s="10"/>
      <c r="P525" s="10"/>
      <c r="Q525" s="10"/>
    </row>
    <row r="526" spans="1:17" hidden="1" x14ac:dyDescent="0.35">
      <c r="A526" t="s">
        <v>754</v>
      </c>
      <c r="B526" t="s">
        <v>131</v>
      </c>
      <c r="C526" t="s">
        <v>309</v>
      </c>
      <c r="D526" t="s">
        <v>310</v>
      </c>
      <c r="E526">
        <f>SUM(Table19[[#This Row],[2025]:[2014]])</f>
        <v>13</v>
      </c>
      <c r="F526" s="10"/>
      <c r="G526" s="10"/>
      <c r="H526" s="10"/>
      <c r="I526" s="10"/>
      <c r="J526" s="10"/>
      <c r="K526" s="10">
        <v>10</v>
      </c>
      <c r="L526" s="10">
        <v>3</v>
      </c>
      <c r="M526" s="10"/>
      <c r="N526" s="10"/>
      <c r="O526" s="10"/>
      <c r="P526" s="10"/>
      <c r="Q526" s="10"/>
    </row>
    <row r="527" spans="1:17" hidden="1" x14ac:dyDescent="0.35">
      <c r="A527" t="s">
        <v>754</v>
      </c>
      <c r="B527" t="s">
        <v>134</v>
      </c>
      <c r="C527" t="s">
        <v>135</v>
      </c>
      <c r="D527" t="s">
        <v>136</v>
      </c>
      <c r="E527">
        <f>SUM(Table19[[#This Row],[2025]:[2014]])</f>
        <v>1</v>
      </c>
      <c r="F527" s="10"/>
      <c r="G527" s="10"/>
      <c r="H527" s="10"/>
      <c r="I527" s="10"/>
      <c r="J527" s="10"/>
      <c r="K527" s="10"/>
      <c r="L527" s="10"/>
      <c r="M527" s="10">
        <v>1</v>
      </c>
      <c r="N527" s="10"/>
      <c r="O527" s="10"/>
      <c r="P527" s="10"/>
      <c r="Q527" s="10"/>
    </row>
    <row r="528" spans="1:17" hidden="1" x14ac:dyDescent="0.35">
      <c r="A528" t="s">
        <v>754</v>
      </c>
      <c r="B528" t="s">
        <v>139</v>
      </c>
      <c r="C528" t="s">
        <v>124</v>
      </c>
      <c r="D528" t="s">
        <v>313</v>
      </c>
      <c r="E528">
        <f>SUM(Table19[[#This Row],[2025]:[2014]])</f>
        <v>73</v>
      </c>
      <c r="F528" s="10"/>
      <c r="G528" s="10"/>
      <c r="H528" s="10"/>
      <c r="I528" s="10"/>
      <c r="J528" s="10">
        <v>1</v>
      </c>
      <c r="K528" s="10">
        <v>1</v>
      </c>
      <c r="L528" s="10">
        <v>21</v>
      </c>
      <c r="M528" s="10">
        <v>42</v>
      </c>
      <c r="N528" s="10"/>
      <c r="O528" s="10"/>
      <c r="P528" s="10">
        <v>3</v>
      </c>
      <c r="Q528" s="10">
        <v>5</v>
      </c>
    </row>
    <row r="529" spans="1:17" hidden="1" x14ac:dyDescent="0.35">
      <c r="A529" t="s">
        <v>754</v>
      </c>
      <c r="B529" t="s">
        <v>144</v>
      </c>
      <c r="C529" t="s">
        <v>124</v>
      </c>
      <c r="D529" t="s">
        <v>145</v>
      </c>
      <c r="E529">
        <f>SUM(Table19[[#This Row],[2025]:[2014]])</f>
        <v>5</v>
      </c>
      <c r="F529" s="10"/>
      <c r="G529" s="10"/>
      <c r="H529" s="10">
        <v>5</v>
      </c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hidden="1" x14ac:dyDescent="0.35">
      <c r="A530" t="s">
        <v>754</v>
      </c>
      <c r="B530" t="s">
        <v>144</v>
      </c>
      <c r="C530" t="s">
        <v>124</v>
      </c>
      <c r="D530" t="s">
        <v>246</v>
      </c>
      <c r="E530">
        <f>SUM(Table19[[#This Row],[2025]:[2014]])</f>
        <v>1</v>
      </c>
      <c r="F530" s="10"/>
      <c r="G530" s="10"/>
      <c r="H530" s="10"/>
      <c r="I530" s="10"/>
      <c r="J530" s="10"/>
      <c r="K530" s="10">
        <v>1</v>
      </c>
      <c r="L530" s="10"/>
      <c r="M530" s="10"/>
      <c r="N530" s="10"/>
      <c r="O530" s="10"/>
      <c r="P530" s="10"/>
      <c r="Q530" s="10"/>
    </row>
    <row r="531" spans="1:17" hidden="1" x14ac:dyDescent="0.35">
      <c r="A531" t="s">
        <v>754</v>
      </c>
      <c r="B531" t="s">
        <v>144</v>
      </c>
      <c r="C531" t="s">
        <v>124</v>
      </c>
      <c r="D531" t="s">
        <v>506</v>
      </c>
      <c r="E531">
        <f>SUM(Table19[[#This Row],[2025]:[2014]])</f>
        <v>1</v>
      </c>
      <c r="F531" s="10"/>
      <c r="G531" s="10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hidden="1" x14ac:dyDescent="0.35">
      <c r="A532" t="s">
        <v>754</v>
      </c>
      <c r="B532" t="s">
        <v>144</v>
      </c>
      <c r="C532" t="s">
        <v>124</v>
      </c>
      <c r="D532" t="s">
        <v>146</v>
      </c>
      <c r="E532">
        <f>SUM(Table19[[#This Row],[2025]:[2014]])</f>
        <v>9</v>
      </c>
      <c r="F532" s="10"/>
      <c r="G532" s="10">
        <v>-4</v>
      </c>
      <c r="H532" s="10">
        <v>-1</v>
      </c>
      <c r="I532" s="10"/>
      <c r="J532" s="10"/>
      <c r="K532" s="10"/>
      <c r="L532" s="10"/>
      <c r="M532" s="10"/>
      <c r="N532" s="10"/>
      <c r="O532" s="10">
        <v>14</v>
      </c>
      <c r="P532" s="10"/>
      <c r="Q532" s="10"/>
    </row>
    <row r="533" spans="1:17" hidden="1" x14ac:dyDescent="0.35">
      <c r="A533" t="s">
        <v>754</v>
      </c>
      <c r="B533" t="s">
        <v>144</v>
      </c>
      <c r="C533" t="s">
        <v>124</v>
      </c>
      <c r="D533" t="s">
        <v>314</v>
      </c>
      <c r="E533">
        <f>SUM(Table19[[#This Row],[2025]:[2014]])</f>
        <v>2</v>
      </c>
      <c r="F533" s="10"/>
      <c r="G533" s="10"/>
      <c r="H533" s="10"/>
      <c r="I533" s="10"/>
      <c r="J533" s="10">
        <v>1</v>
      </c>
      <c r="K533" s="10"/>
      <c r="L533" s="10"/>
      <c r="M533" s="10"/>
      <c r="N533" s="10">
        <v>1</v>
      </c>
      <c r="O533" s="10"/>
      <c r="P533" s="10"/>
      <c r="Q533" s="10"/>
    </row>
    <row r="534" spans="1:17" hidden="1" x14ac:dyDescent="0.35">
      <c r="A534" t="s">
        <v>754</v>
      </c>
      <c r="B534" t="s">
        <v>144</v>
      </c>
      <c r="C534" t="s">
        <v>124</v>
      </c>
      <c r="D534" t="s">
        <v>315</v>
      </c>
      <c r="E534">
        <f>SUM(Table19[[#This Row],[2025]:[2014]])</f>
        <v>1</v>
      </c>
      <c r="F534" s="10"/>
      <c r="G534" s="10"/>
      <c r="H534" s="10"/>
      <c r="I534" s="10"/>
      <c r="J534" s="10"/>
      <c r="K534" s="10">
        <v>1</v>
      </c>
      <c r="L534" s="10"/>
      <c r="M534" s="10"/>
      <c r="N534" s="10"/>
      <c r="O534" s="10"/>
      <c r="P534" s="10"/>
      <c r="Q534" s="10"/>
    </row>
    <row r="535" spans="1:17" hidden="1" x14ac:dyDescent="0.35">
      <c r="A535" t="s">
        <v>754</v>
      </c>
      <c r="B535" t="s">
        <v>144</v>
      </c>
      <c r="C535" t="s">
        <v>124</v>
      </c>
      <c r="D535" t="s">
        <v>758</v>
      </c>
      <c r="E535">
        <f>SUM(Table19[[#This Row],[2025]:[2014]])</f>
        <v>1</v>
      </c>
      <c r="F535" s="10"/>
      <c r="G535" s="10"/>
      <c r="H535" s="10"/>
      <c r="I535" s="10"/>
      <c r="J535" s="10"/>
      <c r="K535" s="10">
        <v>1</v>
      </c>
      <c r="L535" s="10"/>
      <c r="M535" s="10"/>
      <c r="N535" s="10"/>
      <c r="O535" s="10"/>
      <c r="P535" s="10"/>
      <c r="Q535" s="10"/>
    </row>
    <row r="536" spans="1:17" hidden="1" x14ac:dyDescent="0.35">
      <c r="A536" t="s">
        <v>754</v>
      </c>
      <c r="B536" t="s">
        <v>144</v>
      </c>
      <c r="C536" t="s">
        <v>124</v>
      </c>
      <c r="D536" t="s">
        <v>247</v>
      </c>
      <c r="E536">
        <f>SUM(Table19[[#This Row],[2025]:[2014]])</f>
        <v>1</v>
      </c>
      <c r="F536" s="10"/>
      <c r="G536" s="10"/>
      <c r="H536" s="10">
        <v>1</v>
      </c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hidden="1" x14ac:dyDescent="0.35">
      <c r="A537" t="s">
        <v>754</v>
      </c>
      <c r="B537" t="s">
        <v>144</v>
      </c>
      <c r="C537" t="s">
        <v>124</v>
      </c>
      <c r="D537" t="s">
        <v>147</v>
      </c>
      <c r="E537">
        <f>SUM(Table19[[#This Row],[2025]:[2014]])</f>
        <v>2</v>
      </c>
      <c r="F537" s="10"/>
      <c r="G537" s="10"/>
      <c r="H537" s="10"/>
      <c r="I537" s="10">
        <v>2</v>
      </c>
      <c r="J537" s="10"/>
      <c r="K537" s="10"/>
      <c r="L537" s="10"/>
      <c r="M537" s="10"/>
      <c r="N537" s="10"/>
      <c r="O537" s="10"/>
      <c r="P537" s="10"/>
      <c r="Q537" s="10"/>
    </row>
    <row r="538" spans="1:17" hidden="1" x14ac:dyDescent="0.35">
      <c r="A538" t="s">
        <v>754</v>
      </c>
      <c r="B538" t="s">
        <v>144</v>
      </c>
      <c r="C538" t="s">
        <v>124</v>
      </c>
      <c r="D538" t="s">
        <v>148</v>
      </c>
      <c r="E538">
        <f>SUM(Table19[[#This Row],[2025]:[2014]])</f>
        <v>77</v>
      </c>
      <c r="F538" s="10"/>
      <c r="G538" s="10">
        <v>2</v>
      </c>
      <c r="H538" s="10">
        <v>24</v>
      </c>
      <c r="I538" s="10">
        <v>26</v>
      </c>
      <c r="J538" s="10">
        <v>20</v>
      </c>
      <c r="K538" s="10">
        <v>2</v>
      </c>
      <c r="L538" s="10">
        <v>3</v>
      </c>
      <c r="M538" s="10"/>
      <c r="N538" s="10"/>
      <c r="O538" s="10"/>
      <c r="P538" s="10"/>
      <c r="Q538" s="10"/>
    </row>
    <row r="539" spans="1:17" hidden="1" x14ac:dyDescent="0.35">
      <c r="A539" t="s">
        <v>754</v>
      </c>
      <c r="B539" t="s">
        <v>144</v>
      </c>
      <c r="C539" t="s">
        <v>124</v>
      </c>
      <c r="D539" t="s">
        <v>508</v>
      </c>
      <c r="E539">
        <f>SUM(Table19[[#This Row],[2025]:[2014]])</f>
        <v>2</v>
      </c>
      <c r="F539" s="10"/>
      <c r="G539" s="10"/>
      <c r="H539" s="10"/>
      <c r="I539" s="10"/>
      <c r="J539" s="10"/>
      <c r="K539" s="10">
        <v>2</v>
      </c>
      <c r="L539" s="10"/>
      <c r="M539" s="10"/>
      <c r="N539" s="10"/>
      <c r="O539" s="10"/>
      <c r="P539" s="10"/>
      <c r="Q539" s="10"/>
    </row>
    <row r="540" spans="1:17" hidden="1" x14ac:dyDescent="0.35">
      <c r="A540" t="s">
        <v>754</v>
      </c>
      <c r="B540" t="s">
        <v>144</v>
      </c>
      <c r="C540" t="s">
        <v>124</v>
      </c>
      <c r="D540" t="s">
        <v>150</v>
      </c>
      <c r="E540">
        <f>SUM(Table19[[#This Row],[2025]:[2014]])</f>
        <v>5</v>
      </c>
      <c r="F540" s="10"/>
      <c r="G540" s="10">
        <v>5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hidden="1" x14ac:dyDescent="0.35">
      <c r="A541" t="s">
        <v>754</v>
      </c>
      <c r="B541" t="s">
        <v>144</v>
      </c>
      <c r="C541" t="s">
        <v>386</v>
      </c>
      <c r="D541" t="s">
        <v>387</v>
      </c>
      <c r="E541">
        <f>SUM(Table19[[#This Row],[2025]:[2014]])</f>
        <v>4</v>
      </c>
      <c r="F541" s="10"/>
      <c r="G541" s="10"/>
      <c r="H541" s="10"/>
      <c r="I541" s="10">
        <v>2</v>
      </c>
      <c r="J541" s="10">
        <v>2</v>
      </c>
      <c r="K541" s="10"/>
      <c r="L541" s="10"/>
      <c r="M541" s="10"/>
      <c r="N541" s="10"/>
      <c r="O541" s="10"/>
      <c r="P541" s="10"/>
      <c r="Q541" s="10"/>
    </row>
    <row r="542" spans="1:17" hidden="1" x14ac:dyDescent="0.35">
      <c r="A542" t="s">
        <v>754</v>
      </c>
      <c r="B542" t="s">
        <v>144</v>
      </c>
      <c r="C542" t="s">
        <v>316</v>
      </c>
      <c r="D542" t="s">
        <v>317</v>
      </c>
      <c r="E542">
        <f>SUM(Table19[[#This Row],[2025]:[2014]])</f>
        <v>1</v>
      </c>
      <c r="F542" s="10"/>
      <c r="G542" s="10"/>
      <c r="H542" s="10"/>
      <c r="I542" s="10"/>
      <c r="J542" s="10"/>
      <c r="K542" s="10"/>
      <c r="L542" s="10">
        <v>1</v>
      </c>
      <c r="M542" s="10"/>
      <c r="N542" s="10"/>
      <c r="O542" s="10"/>
      <c r="P542" s="10"/>
      <c r="Q542" s="10"/>
    </row>
    <row r="543" spans="1:17" hidden="1" x14ac:dyDescent="0.35">
      <c r="A543" t="s">
        <v>754</v>
      </c>
      <c r="B543" t="s">
        <v>144</v>
      </c>
      <c r="C543" t="s">
        <v>759</v>
      </c>
      <c r="D543" t="s">
        <v>760</v>
      </c>
      <c r="E543">
        <f>SUM(Table19[[#This Row],[2025]:[2014]])</f>
        <v>1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v>1</v>
      </c>
      <c r="P543" s="10"/>
      <c r="Q543" s="10"/>
    </row>
    <row r="544" spans="1:17" hidden="1" x14ac:dyDescent="0.35">
      <c r="A544" t="s">
        <v>754</v>
      </c>
      <c r="B544" t="s">
        <v>144</v>
      </c>
      <c r="C544" t="s">
        <v>545</v>
      </c>
      <c r="D544" t="s">
        <v>546</v>
      </c>
      <c r="E544">
        <f>SUM(Table19[[#This Row],[2025]:[2014]])</f>
        <v>4</v>
      </c>
      <c r="F544" s="10"/>
      <c r="G544" s="10"/>
      <c r="H544" s="10"/>
      <c r="I544" s="10"/>
      <c r="J544" s="10"/>
      <c r="K544" s="10"/>
      <c r="L544" s="10">
        <v>1</v>
      </c>
      <c r="M544" s="10"/>
      <c r="N544" s="10">
        <v>1</v>
      </c>
      <c r="O544" s="10">
        <v>2</v>
      </c>
      <c r="P544" s="10"/>
      <c r="Q544" s="10"/>
    </row>
    <row r="545" spans="1:17" hidden="1" x14ac:dyDescent="0.35">
      <c r="A545" t="s">
        <v>754</v>
      </c>
      <c r="B545" t="s">
        <v>144</v>
      </c>
      <c r="C545" t="s">
        <v>761</v>
      </c>
      <c r="D545" t="s">
        <v>762</v>
      </c>
      <c r="E545">
        <f>SUM(Table19[[#This Row],[2025]:[2014]])</f>
        <v>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>
        <v>1</v>
      </c>
    </row>
    <row r="546" spans="1:17" hidden="1" x14ac:dyDescent="0.35">
      <c r="A546" t="s">
        <v>754</v>
      </c>
      <c r="B546" t="s">
        <v>144</v>
      </c>
      <c r="C546" t="s">
        <v>161</v>
      </c>
      <c r="D546" t="s">
        <v>162</v>
      </c>
      <c r="E546">
        <f>SUM(Table19[[#This Row],[2025]:[2014]])</f>
        <v>5</v>
      </c>
      <c r="F546" s="10"/>
      <c r="G546" s="10">
        <v>1</v>
      </c>
      <c r="H546" s="10"/>
      <c r="I546" s="10">
        <v>1</v>
      </c>
      <c r="J546" s="10">
        <v>3</v>
      </c>
      <c r="K546" s="10"/>
      <c r="L546" s="10"/>
      <c r="M546" s="10"/>
      <c r="N546" s="10"/>
      <c r="O546" s="10"/>
      <c r="P546" s="10"/>
      <c r="Q546" s="10"/>
    </row>
    <row r="547" spans="1:17" hidden="1" x14ac:dyDescent="0.35">
      <c r="A547" t="s">
        <v>754</v>
      </c>
      <c r="B547" t="s">
        <v>324</v>
      </c>
      <c r="C547" t="s">
        <v>567</v>
      </c>
      <c r="D547" t="s">
        <v>568</v>
      </c>
      <c r="E547">
        <f>SUM(Table19[[#This Row],[2025]:[2014]])</f>
        <v>1</v>
      </c>
      <c r="F547" s="10"/>
      <c r="G547" s="10"/>
      <c r="H547" s="10"/>
      <c r="I547" s="10"/>
      <c r="J547" s="10"/>
      <c r="K547" s="10">
        <v>1</v>
      </c>
      <c r="L547" s="10"/>
      <c r="M547" s="10"/>
      <c r="N547" s="10"/>
      <c r="O547" s="10"/>
      <c r="P547" s="10"/>
      <c r="Q547" s="10"/>
    </row>
    <row r="548" spans="1:17" hidden="1" x14ac:dyDescent="0.35">
      <c r="A548" t="s">
        <v>754</v>
      </c>
      <c r="B548" t="s">
        <v>324</v>
      </c>
      <c r="C548" t="s">
        <v>325</v>
      </c>
      <c r="D548" t="s">
        <v>326</v>
      </c>
      <c r="E548">
        <f>SUM(Table19[[#This Row],[2025]:[2014]])</f>
        <v>1</v>
      </c>
      <c r="F548" s="10"/>
      <c r="G548" s="10"/>
      <c r="H548" s="10"/>
      <c r="I548" s="10"/>
      <c r="J548" s="10"/>
      <c r="K548" s="10"/>
      <c r="L548" s="10">
        <v>1</v>
      </c>
      <c r="M548" s="10"/>
      <c r="N548" s="10"/>
      <c r="O548" s="10"/>
      <c r="P548" s="10"/>
      <c r="Q548" s="10"/>
    </row>
    <row r="549" spans="1:17" hidden="1" x14ac:dyDescent="0.35">
      <c r="A549" t="s">
        <v>754</v>
      </c>
      <c r="B549" t="s">
        <v>572</v>
      </c>
      <c r="C549" t="s">
        <v>573</v>
      </c>
      <c r="D549" t="s">
        <v>574</v>
      </c>
      <c r="E549">
        <f>SUM(Table19[[#This Row],[2025]:[2014]])</f>
        <v>3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>
        <v>3</v>
      </c>
      <c r="P549" s="10"/>
      <c r="Q549" s="10"/>
    </row>
    <row r="550" spans="1:17" hidden="1" x14ac:dyDescent="0.35">
      <c r="A550" t="s">
        <v>754</v>
      </c>
      <c r="B550" t="s">
        <v>572</v>
      </c>
      <c r="C550" t="s">
        <v>575</v>
      </c>
      <c r="D550" t="s">
        <v>576</v>
      </c>
      <c r="E550">
        <f>SUM(Table19[[#This Row],[2025]:[2014]])</f>
        <v>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2</v>
      </c>
      <c r="Q550" s="10"/>
    </row>
    <row r="551" spans="1:17" hidden="1" x14ac:dyDescent="0.35">
      <c r="A551" t="s">
        <v>754</v>
      </c>
      <c r="B551" t="s">
        <v>572</v>
      </c>
      <c r="C551" t="s">
        <v>763</v>
      </c>
      <c r="D551" t="s">
        <v>764</v>
      </c>
      <c r="E551">
        <f>SUM(Table19[[#This Row],[2025]:[2014]])</f>
        <v>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>
        <v>2</v>
      </c>
      <c r="Q551" s="10"/>
    </row>
    <row r="552" spans="1:17" hidden="1" x14ac:dyDescent="0.35">
      <c r="A552" t="s">
        <v>754</v>
      </c>
      <c r="B552" t="s">
        <v>254</v>
      </c>
      <c r="C552" t="s">
        <v>585</v>
      </c>
      <c r="D552" t="s">
        <v>586</v>
      </c>
      <c r="E552">
        <f>SUM(Table19[[#This Row],[2025]:[2014]])</f>
        <v>836</v>
      </c>
      <c r="F552" s="10"/>
      <c r="G552" s="10"/>
      <c r="H552" s="10"/>
      <c r="I552" s="10"/>
      <c r="J552" s="10"/>
      <c r="K552" s="10"/>
      <c r="L552" s="10">
        <v>35</v>
      </c>
      <c r="M552" s="10">
        <v>56</v>
      </c>
      <c r="N552" s="10">
        <v>263</v>
      </c>
      <c r="O552" s="10">
        <v>228</v>
      </c>
      <c r="P552" s="10">
        <v>188</v>
      </c>
      <c r="Q552" s="10">
        <v>66</v>
      </c>
    </row>
    <row r="553" spans="1:17" hidden="1" x14ac:dyDescent="0.35">
      <c r="A553" t="s">
        <v>754</v>
      </c>
      <c r="B553" t="s">
        <v>254</v>
      </c>
      <c r="C553" t="s">
        <v>765</v>
      </c>
      <c r="D553" t="s">
        <v>766</v>
      </c>
      <c r="E553">
        <f>SUM(Table19[[#This Row],[2025]:[2014]])</f>
        <v>2</v>
      </c>
      <c r="F553" s="10"/>
      <c r="G553" s="10"/>
      <c r="H553" s="10"/>
      <c r="I553" s="10">
        <v>2</v>
      </c>
      <c r="J553" s="10"/>
      <c r="K553" s="10"/>
      <c r="L553" s="10"/>
      <c r="M553" s="10"/>
      <c r="N553" s="10"/>
      <c r="O553" s="10"/>
      <c r="P553" s="10"/>
      <c r="Q553" s="10"/>
    </row>
    <row r="554" spans="1:17" hidden="1" x14ac:dyDescent="0.35">
      <c r="A554" t="s">
        <v>754</v>
      </c>
      <c r="B554" t="s">
        <v>254</v>
      </c>
      <c r="C554" t="s">
        <v>767</v>
      </c>
      <c r="D554" t="s">
        <v>768</v>
      </c>
      <c r="E554">
        <f>SUM(Table19[[#This Row],[2025]:[2014]])</f>
        <v>8</v>
      </c>
      <c r="F554" s="10"/>
      <c r="G554" s="10"/>
      <c r="H554" s="10">
        <v>3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</row>
    <row r="555" spans="1:17" hidden="1" x14ac:dyDescent="0.35">
      <c r="A555" t="s">
        <v>754</v>
      </c>
      <c r="B555" t="s">
        <v>254</v>
      </c>
      <c r="C555" t="s">
        <v>587</v>
      </c>
      <c r="D555" t="s">
        <v>588</v>
      </c>
      <c r="E555">
        <f>SUM(Table19[[#This Row],[2025]:[2014]])</f>
        <v>1</v>
      </c>
      <c r="F555" s="10"/>
      <c r="G555" s="10"/>
      <c r="H555" s="10"/>
      <c r="I555" s="10"/>
      <c r="J555" s="10"/>
      <c r="K555" s="10"/>
      <c r="L555" s="10">
        <v>1</v>
      </c>
      <c r="M555" s="10"/>
      <c r="N555" s="10"/>
      <c r="O555" s="10"/>
      <c r="P555" s="10"/>
      <c r="Q555" s="10"/>
    </row>
    <row r="556" spans="1:17" hidden="1" x14ac:dyDescent="0.35">
      <c r="A556" t="s">
        <v>754</v>
      </c>
      <c r="B556" t="s">
        <v>254</v>
      </c>
      <c r="C556" t="s">
        <v>769</v>
      </c>
      <c r="D556" t="s">
        <v>770</v>
      </c>
      <c r="E556">
        <f>SUM(Table19[[#This Row],[2025]:[2014]])</f>
        <v>58</v>
      </c>
      <c r="F556" s="10"/>
      <c r="G556" s="10"/>
      <c r="H556" s="10"/>
      <c r="I556" s="10"/>
      <c r="J556" s="10">
        <v>16</v>
      </c>
      <c r="K556" s="10">
        <v>37</v>
      </c>
      <c r="L556" s="10">
        <v>5</v>
      </c>
      <c r="M556" s="10"/>
      <c r="N556" s="10"/>
      <c r="O556" s="10"/>
      <c r="P556" s="10"/>
      <c r="Q556" s="10"/>
    </row>
    <row r="557" spans="1:17" hidden="1" x14ac:dyDescent="0.35">
      <c r="A557" t="s">
        <v>754</v>
      </c>
      <c r="B557" t="s">
        <v>254</v>
      </c>
      <c r="C557" t="s">
        <v>327</v>
      </c>
      <c r="D557" t="s">
        <v>328</v>
      </c>
      <c r="E557">
        <f>SUM(Table19[[#This Row],[2025]:[2014]])</f>
        <v>2</v>
      </c>
      <c r="F557" s="10"/>
      <c r="G557" s="10"/>
      <c r="H557" s="10"/>
      <c r="I557" s="10">
        <v>0</v>
      </c>
      <c r="J557" s="10"/>
      <c r="K557" s="10"/>
      <c r="L557" s="10"/>
      <c r="M557" s="10"/>
      <c r="N557" s="10"/>
      <c r="O557" s="10">
        <v>2</v>
      </c>
      <c r="P557" s="10"/>
      <c r="Q557" s="10"/>
    </row>
    <row r="558" spans="1:17" hidden="1" x14ac:dyDescent="0.35">
      <c r="A558" t="s">
        <v>754</v>
      </c>
      <c r="B558" t="s">
        <v>254</v>
      </c>
      <c r="C558" t="s">
        <v>771</v>
      </c>
      <c r="D558" t="s">
        <v>772</v>
      </c>
      <c r="E558">
        <f>SUM(Table19[[#This Row],[2025]:[2014]])</f>
        <v>1</v>
      </c>
      <c r="F558" s="10"/>
      <c r="G558" s="10"/>
      <c r="H558" s="10"/>
      <c r="I558" s="10"/>
      <c r="J558" s="10"/>
      <c r="K558" s="10"/>
      <c r="L558" s="10">
        <v>1</v>
      </c>
      <c r="M558" s="10"/>
      <c r="N558" s="10"/>
      <c r="O558" s="10"/>
      <c r="P558" s="10"/>
      <c r="Q558" s="10"/>
    </row>
    <row r="559" spans="1:17" hidden="1" x14ac:dyDescent="0.35">
      <c r="A559" t="s">
        <v>754</v>
      </c>
      <c r="B559" t="s">
        <v>254</v>
      </c>
      <c r="C559" t="s">
        <v>773</v>
      </c>
      <c r="D559" t="s">
        <v>774</v>
      </c>
      <c r="E559">
        <f>SUM(Table19[[#This Row],[2025]:[2014]])</f>
        <v>0</v>
      </c>
      <c r="F559" s="10"/>
      <c r="G559" s="10"/>
      <c r="H559" s="10"/>
      <c r="I559" s="10"/>
      <c r="J559" s="10"/>
      <c r="K559" s="10"/>
      <c r="L559" s="10"/>
      <c r="M559" s="10">
        <v>-1</v>
      </c>
      <c r="N559" s="10">
        <v>1</v>
      </c>
      <c r="O559" s="10"/>
      <c r="P559" s="10"/>
      <c r="Q559" s="10"/>
    </row>
    <row r="560" spans="1:17" hidden="1" x14ac:dyDescent="0.35">
      <c r="A560" t="s">
        <v>754</v>
      </c>
      <c r="B560" t="s">
        <v>254</v>
      </c>
      <c r="C560" t="s">
        <v>589</v>
      </c>
      <c r="D560" t="s">
        <v>590</v>
      </c>
      <c r="E560">
        <f>SUM(Table19[[#This Row],[2025]:[2014]])</f>
        <v>4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>
        <v>4</v>
      </c>
      <c r="P560" s="10"/>
      <c r="Q560" s="10"/>
    </row>
    <row r="561" spans="1:17" hidden="1" x14ac:dyDescent="0.35">
      <c r="A561" t="s">
        <v>754</v>
      </c>
      <c r="B561" t="s">
        <v>254</v>
      </c>
      <c r="C561" t="s">
        <v>591</v>
      </c>
      <c r="D561" t="s">
        <v>592</v>
      </c>
      <c r="E561">
        <f>SUM(Table19[[#This Row],[2025]:[2014]])</f>
        <v>4</v>
      </c>
      <c r="F561" s="10"/>
      <c r="G561" s="10"/>
      <c r="H561" s="10"/>
      <c r="I561" s="10"/>
      <c r="J561" s="10"/>
      <c r="K561" s="10"/>
      <c r="L561" s="10">
        <v>4</v>
      </c>
      <c r="M561" s="10"/>
      <c r="N561" s="10"/>
      <c r="O561" s="10"/>
      <c r="P561" s="10"/>
      <c r="Q561" s="10"/>
    </row>
    <row r="562" spans="1:17" hidden="1" x14ac:dyDescent="0.35">
      <c r="A562" t="s">
        <v>754</v>
      </c>
      <c r="B562" t="s">
        <v>163</v>
      </c>
      <c r="C562" t="s">
        <v>775</v>
      </c>
      <c r="D562" t="s">
        <v>776</v>
      </c>
      <c r="E562">
        <f>SUM(Table19[[#This Row],[2025]:[2014]])</f>
        <v>3</v>
      </c>
      <c r="F562" s="10"/>
      <c r="G562" s="10"/>
      <c r="H562" s="10"/>
      <c r="I562" s="10"/>
      <c r="J562" s="10"/>
      <c r="K562" s="10"/>
      <c r="L562" s="10"/>
      <c r="M562" s="10"/>
      <c r="N562" s="10">
        <v>1</v>
      </c>
      <c r="O562" s="10">
        <v>2</v>
      </c>
      <c r="P562" s="10"/>
      <c r="Q562" s="10"/>
    </row>
    <row r="563" spans="1:17" hidden="1" x14ac:dyDescent="0.35">
      <c r="A563" t="s">
        <v>754</v>
      </c>
      <c r="B563" t="s">
        <v>163</v>
      </c>
      <c r="C563" t="s">
        <v>164</v>
      </c>
      <c r="D563" t="s">
        <v>165</v>
      </c>
      <c r="E563">
        <f>SUM(Table19[[#This Row],[2025]:[2014]])</f>
        <v>38</v>
      </c>
      <c r="F563" s="10"/>
      <c r="G563" s="10"/>
      <c r="H563" s="10"/>
      <c r="I563" s="10"/>
      <c r="J563" s="10"/>
      <c r="K563" s="10">
        <v>2</v>
      </c>
      <c r="L563" s="10">
        <v>18</v>
      </c>
      <c r="M563" s="10">
        <v>14</v>
      </c>
      <c r="N563" s="10">
        <v>4</v>
      </c>
      <c r="O563" s="10"/>
      <c r="P563" s="10"/>
      <c r="Q563" s="10"/>
    </row>
    <row r="564" spans="1:17" hidden="1" x14ac:dyDescent="0.35">
      <c r="A564" t="s">
        <v>754</v>
      </c>
      <c r="B564" t="s">
        <v>166</v>
      </c>
      <c r="C564" t="s">
        <v>395</v>
      </c>
      <c r="D564" t="s">
        <v>396</v>
      </c>
      <c r="E564">
        <f>SUM(Table19[[#This Row],[2025]:[2014]])</f>
        <v>2</v>
      </c>
      <c r="F564" s="10"/>
      <c r="G564" s="10"/>
      <c r="H564" s="10"/>
      <c r="I564" s="10">
        <v>1</v>
      </c>
      <c r="J564" s="10">
        <v>1</v>
      </c>
      <c r="K564" s="10"/>
      <c r="L564" s="10"/>
      <c r="M564" s="10"/>
      <c r="N564" s="10"/>
      <c r="O564" s="10"/>
      <c r="P564" s="10"/>
      <c r="Q564" s="10"/>
    </row>
    <row r="565" spans="1:17" hidden="1" x14ac:dyDescent="0.35">
      <c r="A565" t="s">
        <v>754</v>
      </c>
      <c r="B565" t="s">
        <v>166</v>
      </c>
      <c r="C565" t="s">
        <v>595</v>
      </c>
      <c r="D565" t="s">
        <v>596</v>
      </c>
      <c r="E565">
        <f>SUM(Table19[[#This Row],[2025]:[2014]])</f>
        <v>0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  <c r="Q565" s="10"/>
    </row>
    <row r="566" spans="1:17" hidden="1" x14ac:dyDescent="0.35">
      <c r="A566" t="s">
        <v>754</v>
      </c>
      <c r="B566" t="s">
        <v>601</v>
      </c>
      <c r="C566" t="s">
        <v>777</v>
      </c>
      <c r="D566" t="s">
        <v>778</v>
      </c>
      <c r="E566">
        <f>SUM(Table19[[#This Row],[2025]:[2014]])</f>
        <v>1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</row>
    <row r="567" spans="1:17" hidden="1" x14ac:dyDescent="0.35">
      <c r="A567" t="s">
        <v>754</v>
      </c>
      <c r="B567" t="s">
        <v>329</v>
      </c>
      <c r="C567" t="s">
        <v>330</v>
      </c>
      <c r="D567" t="s">
        <v>331</v>
      </c>
      <c r="E567">
        <f>SUM(Table19[[#This Row],[2025]:[2014]])</f>
        <v>36</v>
      </c>
      <c r="F567" s="10"/>
      <c r="G567" s="10"/>
      <c r="H567" s="10"/>
      <c r="I567" s="10"/>
      <c r="J567" s="10"/>
      <c r="K567" s="10"/>
      <c r="L567" s="10"/>
      <c r="M567" s="10">
        <v>10</v>
      </c>
      <c r="N567" s="10">
        <v>6</v>
      </c>
      <c r="O567" s="10">
        <v>2</v>
      </c>
      <c r="P567" s="10">
        <v>8</v>
      </c>
      <c r="Q567" s="10">
        <v>10</v>
      </c>
    </row>
    <row r="568" spans="1:17" hidden="1" x14ac:dyDescent="0.35">
      <c r="A568" t="s">
        <v>754</v>
      </c>
      <c r="B568" t="s">
        <v>329</v>
      </c>
      <c r="C568" t="s">
        <v>779</v>
      </c>
      <c r="D568" t="s">
        <v>780</v>
      </c>
      <c r="E568">
        <f>SUM(Table19[[#This Row],[2025]:[2014]])</f>
        <v>3</v>
      </c>
      <c r="F568" s="10"/>
      <c r="G568" s="10"/>
      <c r="H568" s="10"/>
      <c r="I568" s="10"/>
      <c r="J568" s="10">
        <v>1</v>
      </c>
      <c r="K568" s="10"/>
      <c r="L568" s="10">
        <v>2</v>
      </c>
      <c r="M568" s="10"/>
      <c r="N568" s="10"/>
      <c r="O568" s="10"/>
      <c r="P568" s="10"/>
      <c r="Q568" s="10"/>
    </row>
    <row r="569" spans="1:17" hidden="1" x14ac:dyDescent="0.35">
      <c r="A569" t="s">
        <v>754</v>
      </c>
      <c r="B569" t="s">
        <v>329</v>
      </c>
      <c r="C569" t="s">
        <v>332</v>
      </c>
      <c r="D569" t="s">
        <v>333</v>
      </c>
      <c r="E569">
        <f>SUM(Table19[[#This Row],[2025]:[2014]])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</row>
    <row r="570" spans="1:17" hidden="1" x14ac:dyDescent="0.35">
      <c r="A570" t="s">
        <v>754</v>
      </c>
      <c r="B570" t="s">
        <v>169</v>
      </c>
      <c r="C570" t="s">
        <v>124</v>
      </c>
      <c r="D570" t="s">
        <v>170</v>
      </c>
      <c r="E570">
        <f>SUM(Table19[[#This Row],[2025]:[2014]])</f>
        <v>-13</v>
      </c>
      <c r="F570" s="10"/>
      <c r="G570" s="10">
        <v>-12</v>
      </c>
      <c r="H570" s="10"/>
      <c r="I570" s="10">
        <v>-1</v>
      </c>
      <c r="J570" s="10"/>
      <c r="K570" s="10"/>
      <c r="L570" s="10"/>
      <c r="M570" s="10"/>
      <c r="N570" s="10"/>
      <c r="O570" s="10">
        <v>0</v>
      </c>
      <c r="P570" s="10"/>
      <c r="Q570" s="10"/>
    </row>
    <row r="571" spans="1:17" hidden="1" x14ac:dyDescent="0.35">
      <c r="A571" t="s">
        <v>754</v>
      </c>
      <c r="B571" t="s">
        <v>172</v>
      </c>
      <c r="C571" t="s">
        <v>781</v>
      </c>
      <c r="D571" t="s">
        <v>782</v>
      </c>
      <c r="E571">
        <f>SUM(Table19[[#This Row],[2025]:[2014]])</f>
        <v>0</v>
      </c>
      <c r="F571" s="10"/>
      <c r="G571" s="10"/>
      <c r="H571" s="10"/>
      <c r="I571" s="10">
        <v>0</v>
      </c>
      <c r="J571" s="10"/>
      <c r="K571" s="10"/>
      <c r="L571" s="10"/>
      <c r="M571" s="10"/>
      <c r="N571" s="10"/>
      <c r="O571" s="10"/>
      <c r="P571" s="10"/>
      <c r="Q571" s="10"/>
    </row>
    <row r="572" spans="1:17" hidden="1" x14ac:dyDescent="0.35">
      <c r="A572" t="s">
        <v>754</v>
      </c>
      <c r="B572" t="s">
        <v>172</v>
      </c>
      <c r="C572" t="s">
        <v>609</v>
      </c>
      <c r="D572" t="s">
        <v>610</v>
      </c>
      <c r="E572">
        <f>SUM(Table19[[#This Row],[2025]:[2014]])</f>
        <v>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</v>
      </c>
    </row>
    <row r="573" spans="1:17" hidden="1" x14ac:dyDescent="0.35">
      <c r="A573" t="s">
        <v>754</v>
      </c>
      <c r="B573" t="s">
        <v>172</v>
      </c>
      <c r="C573" t="s">
        <v>611</v>
      </c>
      <c r="D573" t="s">
        <v>612</v>
      </c>
      <c r="E573">
        <f>SUM(Table19[[#This Row],[2025]:[2014]])</f>
        <v>1</v>
      </c>
      <c r="F573" s="10"/>
      <c r="G573" s="10"/>
      <c r="H573" s="10"/>
      <c r="I573" s="10"/>
      <c r="J573" s="10"/>
      <c r="K573" s="10"/>
      <c r="L573" s="10"/>
      <c r="M573" s="10"/>
      <c r="N573" s="10">
        <v>0</v>
      </c>
      <c r="O573" s="10">
        <v>1</v>
      </c>
      <c r="P573" s="10"/>
      <c r="Q573" s="10"/>
    </row>
    <row r="574" spans="1:17" hidden="1" x14ac:dyDescent="0.35">
      <c r="A574" t="s">
        <v>754</v>
      </c>
      <c r="B574" t="s">
        <v>172</v>
      </c>
      <c r="C574" t="s">
        <v>613</v>
      </c>
      <c r="D574" t="s">
        <v>614</v>
      </c>
      <c r="E574">
        <f>SUM(Table19[[#This Row],[2025]:[2014]])</f>
        <v>28</v>
      </c>
      <c r="F574" s="10"/>
      <c r="G574" s="10"/>
      <c r="H574" s="10"/>
      <c r="I574" s="10"/>
      <c r="J574" s="10"/>
      <c r="K574" s="10">
        <v>3</v>
      </c>
      <c r="L574" s="10">
        <v>6</v>
      </c>
      <c r="M574" s="10">
        <v>3</v>
      </c>
      <c r="N574" s="10">
        <v>7</v>
      </c>
      <c r="O574" s="10">
        <v>4</v>
      </c>
      <c r="P574" s="10">
        <v>5</v>
      </c>
      <c r="Q574" s="10"/>
    </row>
    <row r="575" spans="1:17" hidden="1" x14ac:dyDescent="0.35">
      <c r="A575" t="s">
        <v>754</v>
      </c>
      <c r="B575" t="s">
        <v>263</v>
      </c>
      <c r="C575" t="s">
        <v>264</v>
      </c>
      <c r="D575" t="s">
        <v>265</v>
      </c>
      <c r="E575">
        <f>SUM(Table19[[#This Row],[2025]:[2014]])</f>
        <v>1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>
        <v>1</v>
      </c>
      <c r="Q575" s="10"/>
    </row>
    <row r="576" spans="1:17" hidden="1" x14ac:dyDescent="0.35">
      <c r="A576" t="s">
        <v>754</v>
      </c>
      <c r="B576" t="s">
        <v>263</v>
      </c>
      <c r="C576" t="s">
        <v>783</v>
      </c>
      <c r="D576" t="s">
        <v>784</v>
      </c>
      <c r="E576">
        <f>SUM(Table19[[#This Row],[2025]:[2014]])</f>
        <v>1</v>
      </c>
      <c r="F576" s="10"/>
      <c r="G576" s="10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hidden="1" x14ac:dyDescent="0.35">
      <c r="A577" t="s">
        <v>754</v>
      </c>
      <c r="B577" t="s">
        <v>263</v>
      </c>
      <c r="C577" t="s">
        <v>619</v>
      </c>
      <c r="D577" t="s">
        <v>620</v>
      </c>
      <c r="E577">
        <f>SUM(Table19[[#This Row],[2025]:[2014]])</f>
        <v>37</v>
      </c>
      <c r="F577" s="10"/>
      <c r="G577" s="10"/>
      <c r="H577" s="10"/>
      <c r="I577" s="10"/>
      <c r="J577" s="10"/>
      <c r="K577" s="10"/>
      <c r="L577" s="10"/>
      <c r="M577" s="10">
        <v>2</v>
      </c>
      <c r="N577" s="10">
        <v>10</v>
      </c>
      <c r="O577" s="10">
        <v>6</v>
      </c>
      <c r="P577" s="10">
        <v>11</v>
      </c>
      <c r="Q577" s="10">
        <v>8</v>
      </c>
    </row>
    <row r="578" spans="1:17" hidden="1" x14ac:dyDescent="0.35">
      <c r="A578" t="s">
        <v>754</v>
      </c>
      <c r="B578" t="s">
        <v>409</v>
      </c>
      <c r="C578" t="s">
        <v>785</v>
      </c>
      <c r="D578" t="s">
        <v>786</v>
      </c>
      <c r="E578">
        <f>SUM(Table19[[#This Row],[2025]:[2014]])</f>
        <v>1</v>
      </c>
      <c r="F578" s="10"/>
      <c r="G578" s="10"/>
      <c r="H578" s="10"/>
      <c r="I578" s="10"/>
      <c r="J578" s="10"/>
      <c r="K578" s="10">
        <v>1</v>
      </c>
      <c r="L578" s="10"/>
      <c r="M578" s="10"/>
      <c r="N578" s="10"/>
      <c r="O578" s="10"/>
      <c r="P578" s="10"/>
      <c r="Q578" s="10"/>
    </row>
    <row r="579" spans="1:17" hidden="1" x14ac:dyDescent="0.35">
      <c r="A579" t="s">
        <v>754</v>
      </c>
      <c r="B579" t="s">
        <v>175</v>
      </c>
      <c r="C579" t="s">
        <v>124</v>
      </c>
      <c r="D579" t="s">
        <v>176</v>
      </c>
      <c r="E579">
        <f>SUM(Table19[[#This Row],[2025]:[2014]])</f>
        <v>7</v>
      </c>
      <c r="F579" s="10"/>
      <c r="G579" s="10"/>
      <c r="H579" s="10"/>
      <c r="I579" s="10">
        <v>2</v>
      </c>
      <c r="J579" s="10"/>
      <c r="K579" s="10">
        <v>1</v>
      </c>
      <c r="L579" s="10">
        <v>2</v>
      </c>
      <c r="M579" s="10">
        <v>2</v>
      </c>
      <c r="N579" s="10"/>
      <c r="O579" s="10"/>
      <c r="P579" s="10"/>
      <c r="Q579" s="10"/>
    </row>
    <row r="580" spans="1:17" hidden="1" x14ac:dyDescent="0.35">
      <c r="A580" t="s">
        <v>754</v>
      </c>
      <c r="B580" t="s">
        <v>175</v>
      </c>
      <c r="C580" t="s">
        <v>124</v>
      </c>
      <c r="D580" t="s">
        <v>177</v>
      </c>
      <c r="E580">
        <f>SUM(Table19[[#This Row],[2025]:[2014]])</f>
        <v>6</v>
      </c>
      <c r="F580" s="10"/>
      <c r="G580" s="10"/>
      <c r="H580" s="10">
        <v>1</v>
      </c>
      <c r="I580" s="10">
        <v>1</v>
      </c>
      <c r="J580" s="10"/>
      <c r="K580" s="10">
        <v>3</v>
      </c>
      <c r="L580" s="10"/>
      <c r="M580" s="10"/>
      <c r="N580" s="10">
        <v>1</v>
      </c>
      <c r="O580" s="10"/>
      <c r="P580" s="10"/>
      <c r="Q580" s="10"/>
    </row>
    <row r="581" spans="1:17" hidden="1" x14ac:dyDescent="0.35">
      <c r="A581" t="s">
        <v>754</v>
      </c>
      <c r="B581" t="s">
        <v>175</v>
      </c>
      <c r="C581" t="s">
        <v>124</v>
      </c>
      <c r="D581" t="s">
        <v>621</v>
      </c>
      <c r="E581">
        <f>SUM(Table19[[#This Row],[2025]:[2014]])</f>
        <v>1</v>
      </c>
      <c r="F581" s="10"/>
      <c r="G581" s="10"/>
      <c r="H581" s="10">
        <v>1</v>
      </c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hidden="1" x14ac:dyDescent="0.35">
      <c r="A582" t="s">
        <v>754</v>
      </c>
      <c r="B582" t="s">
        <v>175</v>
      </c>
      <c r="C582" t="s">
        <v>124</v>
      </c>
      <c r="D582" t="s">
        <v>178</v>
      </c>
      <c r="E582">
        <f>SUM(Table19[[#This Row],[2025]:[2014]])</f>
        <v>150</v>
      </c>
      <c r="F582" s="10"/>
      <c r="G582" s="10">
        <v>40</v>
      </c>
      <c r="H582" s="10">
        <v>12</v>
      </c>
      <c r="I582" s="10">
        <v>56</v>
      </c>
      <c r="J582" s="10">
        <v>8</v>
      </c>
      <c r="K582" s="10">
        <v>34</v>
      </c>
      <c r="L582" s="10"/>
      <c r="M582" s="10"/>
      <c r="N582" s="10"/>
      <c r="O582" s="10"/>
      <c r="P582" s="10"/>
      <c r="Q582" s="10"/>
    </row>
    <row r="583" spans="1:17" hidden="1" x14ac:dyDescent="0.35">
      <c r="A583" t="s">
        <v>754</v>
      </c>
      <c r="B583" t="s">
        <v>175</v>
      </c>
      <c r="C583" t="s">
        <v>124</v>
      </c>
      <c r="D583" t="s">
        <v>179</v>
      </c>
      <c r="E583">
        <f>SUM(Table19[[#This Row],[2025]:[2014]])</f>
        <v>5</v>
      </c>
      <c r="F583" s="10"/>
      <c r="G583" s="10"/>
      <c r="H583" s="10">
        <v>1</v>
      </c>
      <c r="I583" s="10">
        <v>2</v>
      </c>
      <c r="J583" s="10"/>
      <c r="K583" s="10">
        <v>1</v>
      </c>
      <c r="L583" s="10">
        <v>1</v>
      </c>
      <c r="M583" s="10"/>
      <c r="N583" s="10"/>
      <c r="O583" s="10"/>
      <c r="P583" s="10"/>
      <c r="Q583" s="10"/>
    </row>
    <row r="584" spans="1:17" hidden="1" x14ac:dyDescent="0.35">
      <c r="A584" t="s">
        <v>754</v>
      </c>
      <c r="B584" t="s">
        <v>175</v>
      </c>
      <c r="C584" t="s">
        <v>124</v>
      </c>
      <c r="D584" t="s">
        <v>266</v>
      </c>
      <c r="E584">
        <f>SUM(Table19[[#This Row],[2025]:[2014]])</f>
        <v>3</v>
      </c>
      <c r="F584" s="10"/>
      <c r="G584" s="10"/>
      <c r="H584" s="10"/>
      <c r="I584" s="10">
        <v>3</v>
      </c>
      <c r="J584" s="10"/>
      <c r="K584" s="10"/>
      <c r="L584" s="10"/>
      <c r="M584" s="10"/>
      <c r="N584" s="10"/>
      <c r="O584" s="10"/>
      <c r="P584" s="10"/>
      <c r="Q584" s="10"/>
    </row>
    <row r="585" spans="1:17" hidden="1" x14ac:dyDescent="0.35">
      <c r="A585" t="s">
        <v>754</v>
      </c>
      <c r="B585" t="s">
        <v>175</v>
      </c>
      <c r="C585" t="s">
        <v>622</v>
      </c>
      <c r="D585" t="s">
        <v>623</v>
      </c>
      <c r="E585">
        <f>SUM(Table19[[#This Row],[2025]:[2014]])</f>
        <v>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0</v>
      </c>
      <c r="Q585" s="10"/>
    </row>
    <row r="586" spans="1:17" hidden="1" x14ac:dyDescent="0.35">
      <c r="A586" t="s">
        <v>754</v>
      </c>
      <c r="B586" t="s">
        <v>180</v>
      </c>
      <c r="C586" t="s">
        <v>267</v>
      </c>
      <c r="D586" t="s">
        <v>268</v>
      </c>
      <c r="E586">
        <f>SUM(Table19[[#This Row],[2025]:[2014]])</f>
        <v>1</v>
      </c>
      <c r="F586" s="10"/>
      <c r="G586" s="10"/>
      <c r="H586" s="10"/>
      <c r="I586" s="10"/>
      <c r="J586" s="10"/>
      <c r="K586" s="10">
        <v>1</v>
      </c>
      <c r="L586" s="10"/>
      <c r="M586" s="10"/>
      <c r="N586" s="10"/>
      <c r="O586" s="10"/>
      <c r="P586" s="10"/>
      <c r="Q586" s="10"/>
    </row>
    <row r="587" spans="1:17" hidden="1" x14ac:dyDescent="0.35">
      <c r="A587" t="s">
        <v>754</v>
      </c>
      <c r="B587" t="s">
        <v>180</v>
      </c>
      <c r="C587" t="s">
        <v>181</v>
      </c>
      <c r="D587" t="s">
        <v>182</v>
      </c>
      <c r="E587">
        <f>SUM(Table19[[#This Row],[2025]:[2014]])</f>
        <v>2</v>
      </c>
      <c r="F587" s="10"/>
      <c r="G587" s="10"/>
      <c r="H587" s="10">
        <v>2</v>
      </c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hidden="1" x14ac:dyDescent="0.35">
      <c r="A588" t="s">
        <v>754</v>
      </c>
      <c r="B588" t="s">
        <v>421</v>
      </c>
      <c r="C588" t="s">
        <v>787</v>
      </c>
      <c r="D588" t="s">
        <v>788</v>
      </c>
      <c r="E588">
        <f>SUM(Table19[[#This Row],[2025]:[2014]])</f>
        <v>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>
        <v>2</v>
      </c>
    </row>
    <row r="589" spans="1:17" hidden="1" x14ac:dyDescent="0.35">
      <c r="A589" t="s">
        <v>754</v>
      </c>
      <c r="B589" t="s">
        <v>188</v>
      </c>
      <c r="C589" t="s">
        <v>189</v>
      </c>
      <c r="D589" t="s">
        <v>190</v>
      </c>
      <c r="E589">
        <f>SUM(Table19[[#This Row],[2025]:[2014]])</f>
        <v>22</v>
      </c>
      <c r="F589" s="10"/>
      <c r="G589" s="10">
        <v>4</v>
      </c>
      <c r="H589" s="10">
        <v>3</v>
      </c>
      <c r="I589" s="10"/>
      <c r="J589" s="10"/>
      <c r="K589" s="10">
        <v>4</v>
      </c>
      <c r="L589" s="10">
        <v>6</v>
      </c>
      <c r="M589" s="10">
        <v>4</v>
      </c>
      <c r="N589" s="10"/>
      <c r="O589" s="10">
        <v>-1</v>
      </c>
      <c r="P589" s="10"/>
      <c r="Q589" s="10">
        <v>2</v>
      </c>
    </row>
    <row r="590" spans="1:17" hidden="1" x14ac:dyDescent="0.35">
      <c r="A590" t="s">
        <v>754</v>
      </c>
      <c r="B590" t="s">
        <v>191</v>
      </c>
      <c r="C590" t="s">
        <v>789</v>
      </c>
      <c r="D590" t="s">
        <v>790</v>
      </c>
      <c r="E590">
        <f>SUM(Table19[[#This Row],[2025]:[2014]])</f>
        <v>0</v>
      </c>
      <c r="F590" s="10"/>
      <c r="G590" s="10"/>
      <c r="H590" s="10"/>
      <c r="I590" s="10"/>
      <c r="J590" s="10"/>
      <c r="K590" s="10"/>
      <c r="L590" s="10"/>
      <c r="M590" s="10">
        <v>0</v>
      </c>
      <c r="N590" s="10"/>
      <c r="O590" s="10"/>
      <c r="P590" s="10"/>
      <c r="Q590" s="10"/>
    </row>
    <row r="591" spans="1:17" hidden="1" x14ac:dyDescent="0.35">
      <c r="A591" t="s">
        <v>754</v>
      </c>
      <c r="B591" t="s">
        <v>191</v>
      </c>
      <c r="C591" t="s">
        <v>269</v>
      </c>
      <c r="D591" t="s">
        <v>270</v>
      </c>
      <c r="E591">
        <f>SUM(Table19[[#This Row],[2025]:[2014]])</f>
        <v>19</v>
      </c>
      <c r="F591" s="10">
        <v>0</v>
      </c>
      <c r="G591" s="10"/>
      <c r="H591" s="10">
        <v>2</v>
      </c>
      <c r="I591" s="10">
        <v>1</v>
      </c>
      <c r="J591" s="10"/>
      <c r="K591" s="10">
        <v>1</v>
      </c>
      <c r="L591" s="10">
        <v>5</v>
      </c>
      <c r="M591" s="10">
        <v>6</v>
      </c>
      <c r="N591" s="10">
        <v>4</v>
      </c>
      <c r="O591" s="10"/>
      <c r="P591" s="10"/>
      <c r="Q591" s="10"/>
    </row>
    <row r="592" spans="1:17" hidden="1" x14ac:dyDescent="0.35">
      <c r="A592" t="s">
        <v>754</v>
      </c>
      <c r="B592" t="s">
        <v>191</v>
      </c>
      <c r="C592" t="s">
        <v>192</v>
      </c>
      <c r="D592" t="s">
        <v>193</v>
      </c>
      <c r="E592">
        <f>SUM(Table19[[#This Row],[2025]:[2014]])</f>
        <v>51</v>
      </c>
      <c r="F592" s="10"/>
      <c r="G592" s="10">
        <v>5</v>
      </c>
      <c r="H592" s="10">
        <v>2</v>
      </c>
      <c r="I592" s="10">
        <v>6</v>
      </c>
      <c r="J592" s="10">
        <v>4</v>
      </c>
      <c r="K592" s="10">
        <v>8</v>
      </c>
      <c r="L592" s="10">
        <v>10</v>
      </c>
      <c r="M592" s="10">
        <v>9</v>
      </c>
      <c r="N592" s="10">
        <v>7</v>
      </c>
      <c r="O592" s="10"/>
      <c r="P592" s="10"/>
      <c r="Q592" s="10"/>
    </row>
    <row r="593" spans="1:17" hidden="1" x14ac:dyDescent="0.35">
      <c r="A593" t="s">
        <v>754</v>
      </c>
      <c r="B593" t="s">
        <v>191</v>
      </c>
      <c r="C593" t="s">
        <v>791</v>
      </c>
      <c r="D593" t="s">
        <v>792</v>
      </c>
      <c r="E593">
        <f>SUM(Table19[[#This Row],[2025]:[2014]])</f>
        <v>8</v>
      </c>
      <c r="F593" s="10"/>
      <c r="G593" s="10"/>
      <c r="H593" s="10"/>
      <c r="I593" s="10"/>
      <c r="J593" s="10"/>
      <c r="K593" s="10"/>
      <c r="L593" s="10"/>
      <c r="M593" s="10"/>
      <c r="N593" s="10">
        <v>3</v>
      </c>
      <c r="O593" s="10">
        <v>5</v>
      </c>
      <c r="P593" s="10"/>
      <c r="Q593" s="10"/>
    </row>
    <row r="594" spans="1:17" hidden="1" x14ac:dyDescent="0.35">
      <c r="A594" t="s">
        <v>754</v>
      </c>
      <c r="B594" t="s">
        <v>191</v>
      </c>
      <c r="C594" t="s">
        <v>638</v>
      </c>
      <c r="D594" t="s">
        <v>639</v>
      </c>
      <c r="E594">
        <f>SUM(Table19[[#This Row],[2025]:[2014]])</f>
        <v>13</v>
      </c>
      <c r="F594" s="10"/>
      <c r="G594" s="10"/>
      <c r="H594" s="10"/>
      <c r="I594" s="10"/>
      <c r="J594" s="10"/>
      <c r="K594" s="10"/>
      <c r="L594" s="10">
        <v>2</v>
      </c>
      <c r="M594" s="10">
        <v>3</v>
      </c>
      <c r="N594" s="10">
        <v>1</v>
      </c>
      <c r="O594" s="10">
        <v>5</v>
      </c>
      <c r="P594" s="10"/>
      <c r="Q594" s="10">
        <v>2</v>
      </c>
    </row>
    <row r="595" spans="1:17" hidden="1" x14ac:dyDescent="0.35">
      <c r="A595" t="s">
        <v>754</v>
      </c>
      <c r="B595" t="s">
        <v>191</v>
      </c>
      <c r="C595" t="s">
        <v>642</v>
      </c>
      <c r="D595" t="s">
        <v>643</v>
      </c>
      <c r="E595">
        <f>SUM(Table19[[#This Row],[2025]:[2014]])</f>
        <v>6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>
        <v>5</v>
      </c>
      <c r="Q595" s="10">
        <v>1</v>
      </c>
    </row>
    <row r="596" spans="1:17" hidden="1" x14ac:dyDescent="0.35">
      <c r="A596" t="s">
        <v>754</v>
      </c>
      <c r="B596" t="s">
        <v>191</v>
      </c>
      <c r="C596" t="s">
        <v>644</v>
      </c>
      <c r="D596" t="s">
        <v>645</v>
      </c>
      <c r="E596">
        <f>SUM(Table19[[#This Row],[2025]:[2014]])</f>
        <v>1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>
        <v>1</v>
      </c>
      <c r="Q596" s="10"/>
    </row>
    <row r="597" spans="1:17" hidden="1" x14ac:dyDescent="0.35">
      <c r="A597" t="s">
        <v>754</v>
      </c>
      <c r="B597" t="s">
        <v>191</v>
      </c>
      <c r="C597" t="s">
        <v>793</v>
      </c>
      <c r="D597" t="s">
        <v>794</v>
      </c>
      <c r="E597">
        <f>SUM(Table19[[#This Row],[2025]:[2014]])</f>
        <v>1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1</v>
      </c>
      <c r="Q597" s="10"/>
    </row>
    <row r="598" spans="1:17" hidden="1" x14ac:dyDescent="0.35">
      <c r="A598" t="s">
        <v>754</v>
      </c>
      <c r="B598" t="s">
        <v>191</v>
      </c>
      <c r="C598" t="s">
        <v>646</v>
      </c>
      <c r="D598" t="s">
        <v>647</v>
      </c>
      <c r="E598">
        <f>SUM(Table19[[#This Row],[2025]:[2014]])</f>
        <v>2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>
        <v>-1</v>
      </c>
      <c r="Q598" s="10">
        <v>3</v>
      </c>
    </row>
    <row r="599" spans="1:17" hidden="1" x14ac:dyDescent="0.35">
      <c r="A599" t="s">
        <v>754</v>
      </c>
      <c r="B599" t="s">
        <v>342</v>
      </c>
      <c r="C599" t="s">
        <v>795</v>
      </c>
      <c r="D599" t="s">
        <v>796</v>
      </c>
      <c r="E599">
        <f>SUM(Table19[[#This Row],[2025]:[2014]])</f>
        <v>1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>
        <v>1</v>
      </c>
    </row>
    <row r="600" spans="1:17" hidden="1" x14ac:dyDescent="0.35">
      <c r="A600" t="s">
        <v>754</v>
      </c>
      <c r="B600" t="s">
        <v>342</v>
      </c>
      <c r="C600" t="s">
        <v>797</v>
      </c>
      <c r="D600" t="s">
        <v>798</v>
      </c>
      <c r="E600">
        <f>SUM(Table19[[#This Row],[2025]:[2014]])</f>
        <v>34</v>
      </c>
      <c r="F600" s="10"/>
      <c r="G600" s="10"/>
      <c r="H600" s="10"/>
      <c r="I600" s="10"/>
      <c r="J600" s="10"/>
      <c r="K600" s="10"/>
      <c r="L600" s="10">
        <v>2</v>
      </c>
      <c r="M600" s="10">
        <v>6</v>
      </c>
      <c r="N600" s="10">
        <v>5</v>
      </c>
      <c r="O600" s="10">
        <v>11</v>
      </c>
      <c r="P600" s="10">
        <v>7</v>
      </c>
      <c r="Q600" s="10">
        <v>3</v>
      </c>
    </row>
    <row r="601" spans="1:17" hidden="1" x14ac:dyDescent="0.35">
      <c r="A601" t="s">
        <v>754</v>
      </c>
      <c r="B601" t="s">
        <v>342</v>
      </c>
      <c r="C601" t="s">
        <v>799</v>
      </c>
      <c r="D601" t="s">
        <v>800</v>
      </c>
      <c r="E601">
        <f>SUM(Table19[[#This Row],[2025]:[2014]])</f>
        <v>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>
        <v>1</v>
      </c>
      <c r="Q601" s="10"/>
    </row>
    <row r="602" spans="1:17" hidden="1" x14ac:dyDescent="0.35">
      <c r="A602" t="s">
        <v>754</v>
      </c>
      <c r="B602" t="s">
        <v>342</v>
      </c>
      <c r="C602" t="s">
        <v>801</v>
      </c>
      <c r="D602" t="s">
        <v>802</v>
      </c>
      <c r="E602">
        <f>SUM(Table19[[#This Row],[2025]:[2014]])</f>
        <v>-1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-1</v>
      </c>
    </row>
    <row r="603" spans="1:17" hidden="1" x14ac:dyDescent="0.35">
      <c r="A603" t="s">
        <v>754</v>
      </c>
      <c r="B603" t="s">
        <v>342</v>
      </c>
      <c r="C603" t="s">
        <v>803</v>
      </c>
      <c r="D603" t="s">
        <v>804</v>
      </c>
      <c r="E603">
        <f>SUM(Table19[[#This Row],[2025]:[2014]])</f>
        <v>1</v>
      </c>
      <c r="F603" s="10">
        <v>1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hidden="1" x14ac:dyDescent="0.35">
      <c r="A604" t="s">
        <v>754</v>
      </c>
      <c r="B604" t="s">
        <v>194</v>
      </c>
      <c r="C604" t="s">
        <v>195</v>
      </c>
      <c r="D604" t="s">
        <v>196</v>
      </c>
      <c r="E604">
        <f>SUM(Table19[[#This Row],[2025]:[2014]])</f>
        <v>25</v>
      </c>
      <c r="F604" s="10">
        <v>1</v>
      </c>
      <c r="G604" s="10">
        <v>3</v>
      </c>
      <c r="H604" s="10">
        <v>10</v>
      </c>
      <c r="I604" s="10">
        <v>6</v>
      </c>
      <c r="J604" s="10">
        <v>4</v>
      </c>
      <c r="K604" s="10">
        <v>1</v>
      </c>
      <c r="L604" s="10"/>
      <c r="M604" s="10"/>
      <c r="N604" s="10"/>
      <c r="O604" s="10"/>
      <c r="P604" s="10"/>
      <c r="Q604" s="10"/>
    </row>
    <row r="605" spans="1:17" hidden="1" x14ac:dyDescent="0.35">
      <c r="A605" t="s">
        <v>754</v>
      </c>
      <c r="B605" t="s">
        <v>194</v>
      </c>
      <c r="C605" t="s">
        <v>271</v>
      </c>
      <c r="D605" t="s">
        <v>272</v>
      </c>
      <c r="E605">
        <f>SUM(Table19[[#This Row],[2025]:[2014]])</f>
        <v>2</v>
      </c>
      <c r="F605" s="10"/>
      <c r="G605" s="10"/>
      <c r="H605" s="10"/>
      <c r="I605" s="10"/>
      <c r="J605" s="10"/>
      <c r="K605" s="10">
        <v>2</v>
      </c>
      <c r="L605" s="10"/>
      <c r="M605" s="10"/>
      <c r="N605" s="10"/>
      <c r="O605" s="10"/>
      <c r="P605" s="10"/>
      <c r="Q605" s="10"/>
    </row>
    <row r="606" spans="1:17" hidden="1" x14ac:dyDescent="0.35">
      <c r="A606" t="s">
        <v>754</v>
      </c>
      <c r="B606" t="s">
        <v>194</v>
      </c>
      <c r="C606" t="s">
        <v>648</v>
      </c>
      <c r="D606" t="s">
        <v>649</v>
      </c>
      <c r="E606">
        <f>SUM(Table19[[#This Row],[2025]:[2014]])</f>
        <v>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1</v>
      </c>
      <c r="P606" s="10">
        <v>2</v>
      </c>
      <c r="Q606" s="10">
        <v>1</v>
      </c>
    </row>
    <row r="607" spans="1:17" hidden="1" x14ac:dyDescent="0.35">
      <c r="A607" t="s">
        <v>754</v>
      </c>
      <c r="B607" t="s">
        <v>194</v>
      </c>
      <c r="C607" t="s">
        <v>347</v>
      </c>
      <c r="D607" t="s">
        <v>348</v>
      </c>
      <c r="E607">
        <f>SUM(Table19[[#This Row],[2025]:[2014]])</f>
        <v>7</v>
      </c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4</v>
      </c>
      <c r="O607" s="10">
        <v>2</v>
      </c>
      <c r="P607" s="10"/>
      <c r="Q607" s="10"/>
    </row>
    <row r="608" spans="1:17" hidden="1" x14ac:dyDescent="0.35">
      <c r="A608" t="s">
        <v>754</v>
      </c>
      <c r="B608" t="s">
        <v>194</v>
      </c>
      <c r="C608" t="s">
        <v>650</v>
      </c>
      <c r="D608" t="s">
        <v>651</v>
      </c>
      <c r="E608">
        <f>SUM(Table19[[#This Row],[2025]:[2014]])</f>
        <v>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</v>
      </c>
      <c r="P608" s="10"/>
      <c r="Q608" s="10"/>
    </row>
    <row r="609" spans="1:17" hidden="1" x14ac:dyDescent="0.35">
      <c r="A609" t="s">
        <v>754</v>
      </c>
      <c r="B609" t="s">
        <v>194</v>
      </c>
      <c r="C609" t="s">
        <v>349</v>
      </c>
      <c r="D609" t="s">
        <v>350</v>
      </c>
      <c r="E609">
        <f>SUM(Table19[[#This Row],[2025]:[2014]])</f>
        <v>1</v>
      </c>
      <c r="F609" s="10"/>
      <c r="G609" s="10"/>
      <c r="H609" s="10"/>
      <c r="I609" s="10"/>
      <c r="J609" s="10"/>
      <c r="K609" s="10"/>
      <c r="L609" s="10"/>
      <c r="M609" s="10"/>
      <c r="N609" s="10">
        <v>1</v>
      </c>
      <c r="O609" s="10"/>
      <c r="P609" s="10"/>
      <c r="Q609" s="10"/>
    </row>
    <row r="610" spans="1:17" hidden="1" x14ac:dyDescent="0.35">
      <c r="A610" t="s">
        <v>754</v>
      </c>
      <c r="B610" t="s">
        <v>275</v>
      </c>
      <c r="C610" t="s">
        <v>654</v>
      </c>
      <c r="D610" t="s">
        <v>655</v>
      </c>
      <c r="E610">
        <f>SUM(Table19[[#This Row],[2025]:[2014]])</f>
        <v>10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>
        <v>7</v>
      </c>
      <c r="Q610" s="10">
        <v>3</v>
      </c>
    </row>
    <row r="611" spans="1:17" hidden="1" x14ac:dyDescent="0.35">
      <c r="A611" t="s">
        <v>754</v>
      </c>
      <c r="B611" t="s">
        <v>275</v>
      </c>
      <c r="C611" t="s">
        <v>805</v>
      </c>
      <c r="D611" t="s">
        <v>806</v>
      </c>
      <c r="E611">
        <f>SUM(Table19[[#This Row],[2025]:[2014]])</f>
        <v>1</v>
      </c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/>
      <c r="P611" s="10"/>
      <c r="Q611" s="10"/>
    </row>
    <row r="612" spans="1:17" hidden="1" x14ac:dyDescent="0.35">
      <c r="A612" t="s">
        <v>754</v>
      </c>
      <c r="B612" t="s">
        <v>275</v>
      </c>
      <c r="C612" t="s">
        <v>351</v>
      </c>
      <c r="D612" t="s">
        <v>352</v>
      </c>
      <c r="E612">
        <f>SUM(Table19[[#This Row],[2025]:[2014]])</f>
        <v>20</v>
      </c>
      <c r="F612" s="10"/>
      <c r="G612" s="10"/>
      <c r="H612" s="10"/>
      <c r="I612" s="10"/>
      <c r="J612" s="10"/>
      <c r="K612" s="10"/>
      <c r="L612" s="10"/>
      <c r="M612" s="10">
        <v>2</v>
      </c>
      <c r="N612" s="10">
        <v>8</v>
      </c>
      <c r="O612" s="10">
        <v>10</v>
      </c>
      <c r="P612" s="10"/>
      <c r="Q612" s="10"/>
    </row>
    <row r="613" spans="1:17" hidden="1" x14ac:dyDescent="0.35">
      <c r="A613" t="s">
        <v>754</v>
      </c>
      <c r="B613" t="s">
        <v>197</v>
      </c>
      <c r="C613" t="s">
        <v>807</v>
      </c>
      <c r="D613" t="s">
        <v>808</v>
      </c>
      <c r="E613">
        <f>SUM(Table19[[#This Row],[2025]:[2014]])</f>
        <v>1</v>
      </c>
      <c r="F613" s="10"/>
      <c r="G613" s="10"/>
      <c r="H613" s="10"/>
      <c r="I613" s="10"/>
      <c r="J613" s="10"/>
      <c r="K613" s="10"/>
      <c r="L613" s="10"/>
      <c r="M613" s="10"/>
      <c r="N613" s="10">
        <v>1</v>
      </c>
      <c r="O613" s="10"/>
      <c r="P613" s="10"/>
      <c r="Q613" s="10"/>
    </row>
    <row r="614" spans="1:17" hidden="1" x14ac:dyDescent="0.35">
      <c r="A614" t="s">
        <v>754</v>
      </c>
      <c r="B614" t="s">
        <v>197</v>
      </c>
      <c r="C614" t="s">
        <v>809</v>
      </c>
      <c r="D614" t="s">
        <v>810</v>
      </c>
      <c r="E614">
        <f>SUM(Table19[[#This Row],[2025]:[2014]])</f>
        <v>7</v>
      </c>
      <c r="F614" s="10"/>
      <c r="G614" s="10"/>
      <c r="H614" s="10"/>
      <c r="I614" s="10"/>
      <c r="J614" s="10"/>
      <c r="K614" s="10"/>
      <c r="L614" s="10"/>
      <c r="M614" s="10">
        <v>2</v>
      </c>
      <c r="N614" s="10"/>
      <c r="O614" s="10">
        <v>2</v>
      </c>
      <c r="P614" s="10">
        <v>1</v>
      </c>
      <c r="Q614" s="10">
        <v>2</v>
      </c>
    </row>
    <row r="615" spans="1:17" hidden="1" x14ac:dyDescent="0.35">
      <c r="A615" t="s">
        <v>754</v>
      </c>
      <c r="B615" t="s">
        <v>197</v>
      </c>
      <c r="C615" t="s">
        <v>661</v>
      </c>
      <c r="D615" t="s">
        <v>662</v>
      </c>
      <c r="E615">
        <f>SUM(Table19[[#This Row],[2025]:[2014]])</f>
        <v>61</v>
      </c>
      <c r="F615" s="10">
        <v>4</v>
      </c>
      <c r="G615" s="10">
        <v>8</v>
      </c>
      <c r="H615" s="10"/>
      <c r="I615" s="10">
        <v>4</v>
      </c>
      <c r="J615" s="10"/>
      <c r="K615" s="10">
        <v>6</v>
      </c>
      <c r="L615" s="10">
        <v>5</v>
      </c>
      <c r="M615" s="10">
        <v>11</v>
      </c>
      <c r="N615" s="10">
        <v>6</v>
      </c>
      <c r="O615" s="10">
        <v>5</v>
      </c>
      <c r="P615" s="10">
        <v>8</v>
      </c>
      <c r="Q615" s="10">
        <v>4</v>
      </c>
    </row>
    <row r="616" spans="1:17" hidden="1" x14ac:dyDescent="0.35">
      <c r="A616" t="s">
        <v>754</v>
      </c>
      <c r="B616" t="s">
        <v>200</v>
      </c>
      <c r="C616" t="s">
        <v>811</v>
      </c>
      <c r="D616" t="s">
        <v>812</v>
      </c>
      <c r="E616">
        <f>SUM(Table19[[#This Row],[2025]:[2014]])</f>
        <v>0</v>
      </c>
      <c r="F616" s="10"/>
      <c r="G616" s="10"/>
      <c r="H616" s="10">
        <v>0</v>
      </c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hidden="1" x14ac:dyDescent="0.35">
      <c r="A617" t="s">
        <v>754</v>
      </c>
      <c r="B617" t="s">
        <v>200</v>
      </c>
      <c r="C617" t="s">
        <v>201</v>
      </c>
      <c r="D617" t="s">
        <v>202</v>
      </c>
      <c r="E617">
        <f>SUM(Table19[[#This Row],[2025]:[2014]])</f>
        <v>1</v>
      </c>
      <c r="F617" s="10">
        <v>1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hidden="1" x14ac:dyDescent="0.35">
      <c r="A618" t="s">
        <v>754</v>
      </c>
      <c r="B618" t="s">
        <v>200</v>
      </c>
      <c r="C618" t="s">
        <v>663</v>
      </c>
      <c r="D618" t="s">
        <v>664</v>
      </c>
      <c r="E618">
        <f>SUM(Table19[[#This Row],[2025]:[2014]])</f>
        <v>5</v>
      </c>
      <c r="F618" s="10"/>
      <c r="G618" s="10"/>
      <c r="H618" s="10"/>
      <c r="I618" s="10"/>
      <c r="J618" s="10">
        <v>5</v>
      </c>
      <c r="K618" s="10"/>
      <c r="L618" s="10"/>
      <c r="M618" s="10"/>
      <c r="N618" s="10"/>
      <c r="O618" s="10"/>
      <c r="P618" s="10"/>
      <c r="Q618" s="10"/>
    </row>
    <row r="619" spans="1:17" hidden="1" x14ac:dyDescent="0.35">
      <c r="A619" t="s">
        <v>754</v>
      </c>
      <c r="B619" t="s">
        <v>200</v>
      </c>
      <c r="C619" t="s">
        <v>278</v>
      </c>
      <c r="D619" t="s">
        <v>279</v>
      </c>
      <c r="E619">
        <f>SUM(Table19[[#This Row],[2025]:[2014]])</f>
        <v>5</v>
      </c>
      <c r="F619" s="10"/>
      <c r="G619" s="10"/>
      <c r="H619" s="10">
        <v>3</v>
      </c>
      <c r="I619" s="10">
        <v>1</v>
      </c>
      <c r="J619" s="10">
        <v>1</v>
      </c>
      <c r="K619" s="10"/>
      <c r="L619" s="10"/>
      <c r="M619" s="10"/>
      <c r="N619" s="10"/>
      <c r="O619" s="10"/>
      <c r="P619" s="10"/>
      <c r="Q619" s="10"/>
    </row>
    <row r="620" spans="1:17" hidden="1" x14ac:dyDescent="0.35">
      <c r="A620" t="s">
        <v>754</v>
      </c>
      <c r="B620" t="s">
        <v>200</v>
      </c>
      <c r="C620" t="s">
        <v>203</v>
      </c>
      <c r="D620" t="s">
        <v>204</v>
      </c>
      <c r="E620">
        <f>SUM(Table19[[#This Row],[2025]:[2014]])</f>
        <v>49</v>
      </c>
      <c r="F620" s="10"/>
      <c r="G620" s="10"/>
      <c r="H620" s="10">
        <v>2</v>
      </c>
      <c r="I620" s="10">
        <v>8</v>
      </c>
      <c r="J620" s="10">
        <v>10</v>
      </c>
      <c r="K620" s="10">
        <v>6</v>
      </c>
      <c r="L620" s="10">
        <v>1</v>
      </c>
      <c r="M620" s="10"/>
      <c r="N620" s="10"/>
      <c r="O620" s="10">
        <v>0</v>
      </c>
      <c r="P620" s="10">
        <v>10</v>
      </c>
      <c r="Q620" s="10">
        <v>12</v>
      </c>
    </row>
    <row r="621" spans="1:17" hidden="1" x14ac:dyDescent="0.35">
      <c r="A621" t="s">
        <v>754</v>
      </c>
      <c r="B621" t="s">
        <v>200</v>
      </c>
      <c r="C621" t="s">
        <v>813</v>
      </c>
      <c r="D621" t="s">
        <v>814</v>
      </c>
      <c r="E621">
        <f>SUM(Table19[[#This Row],[2025]:[2014]])</f>
        <v>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>
        <v>9</v>
      </c>
      <c r="Q621" s="10"/>
    </row>
    <row r="622" spans="1:17" hidden="1" x14ac:dyDescent="0.35">
      <c r="A622" t="s">
        <v>754</v>
      </c>
      <c r="B622" t="s">
        <v>205</v>
      </c>
      <c r="C622" t="s">
        <v>124</v>
      </c>
      <c r="D622" t="s">
        <v>206</v>
      </c>
      <c r="E622">
        <f>SUM(Table19[[#This Row],[2025]:[2014]])</f>
        <v>1440</v>
      </c>
      <c r="F622" s="10">
        <v>32</v>
      </c>
      <c r="G622" s="10">
        <v>97</v>
      </c>
      <c r="H622" s="10">
        <v>142</v>
      </c>
      <c r="I622" s="10">
        <v>127</v>
      </c>
      <c r="J622" s="10">
        <v>227</v>
      </c>
      <c r="K622" s="10">
        <v>223</v>
      </c>
      <c r="L622" s="10">
        <v>197</v>
      </c>
      <c r="M622" s="10">
        <v>116</v>
      </c>
      <c r="N622" s="10">
        <v>83</v>
      </c>
      <c r="O622" s="10">
        <v>40</v>
      </c>
      <c r="P622" s="10">
        <v>71</v>
      </c>
      <c r="Q622" s="10">
        <v>85</v>
      </c>
    </row>
    <row r="623" spans="1:17" hidden="1" x14ac:dyDescent="0.35">
      <c r="A623" t="s">
        <v>754</v>
      </c>
      <c r="B623" t="s">
        <v>205</v>
      </c>
      <c r="C623" t="s">
        <v>124</v>
      </c>
      <c r="D623" t="s">
        <v>207</v>
      </c>
      <c r="E623">
        <f>SUM(Table19[[#This Row],[2025]:[2014]])</f>
        <v>23</v>
      </c>
      <c r="F623" s="10"/>
      <c r="G623" s="10"/>
      <c r="H623" s="10"/>
      <c r="I623" s="10"/>
      <c r="J623" s="10"/>
      <c r="K623" s="10"/>
      <c r="L623" s="10">
        <v>23</v>
      </c>
      <c r="M623" s="10"/>
      <c r="N623" s="10"/>
      <c r="O623" s="10"/>
      <c r="P623" s="10"/>
      <c r="Q623" s="10"/>
    </row>
    <row r="624" spans="1:17" hidden="1" x14ac:dyDescent="0.35">
      <c r="A624" t="s">
        <v>754</v>
      </c>
      <c r="B624" t="s">
        <v>205</v>
      </c>
      <c r="C624" t="s">
        <v>124</v>
      </c>
      <c r="D624" t="s">
        <v>665</v>
      </c>
      <c r="E624">
        <f>SUM(Table19[[#This Row],[2025]:[2014]])</f>
        <v>23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>
        <v>11</v>
      </c>
      <c r="Q624" s="10">
        <v>12</v>
      </c>
    </row>
    <row r="625" spans="1:17" hidden="1" x14ac:dyDescent="0.35">
      <c r="A625" t="s">
        <v>754</v>
      </c>
      <c r="B625" t="s">
        <v>205</v>
      </c>
      <c r="C625" t="s">
        <v>209</v>
      </c>
      <c r="D625" t="s">
        <v>210</v>
      </c>
      <c r="E625">
        <f>SUM(Table19[[#This Row],[2025]:[2014]])</f>
        <v>258</v>
      </c>
      <c r="F625" s="10"/>
      <c r="G625" s="10">
        <v>1</v>
      </c>
      <c r="H625" s="10">
        <v>13</v>
      </c>
      <c r="I625" s="10">
        <v>24</v>
      </c>
      <c r="J625" s="10">
        <v>44</v>
      </c>
      <c r="K625" s="10">
        <v>29</v>
      </c>
      <c r="L625" s="10">
        <v>22</v>
      </c>
      <c r="M625" s="10">
        <v>40</v>
      </c>
      <c r="N625" s="10">
        <v>31</v>
      </c>
      <c r="O625" s="10">
        <v>20</v>
      </c>
      <c r="P625" s="10">
        <v>28</v>
      </c>
      <c r="Q625" s="10">
        <v>6</v>
      </c>
    </row>
    <row r="626" spans="1:17" hidden="1" x14ac:dyDescent="0.35">
      <c r="A626" t="s">
        <v>754</v>
      </c>
      <c r="B626" t="s">
        <v>205</v>
      </c>
      <c r="C626" t="s">
        <v>357</v>
      </c>
      <c r="D626" t="s">
        <v>358</v>
      </c>
      <c r="E626">
        <f>SUM(Table19[[#This Row],[2025]:[2014]])</f>
        <v>250</v>
      </c>
      <c r="F626" s="10"/>
      <c r="G626" s="10"/>
      <c r="H626" s="10"/>
      <c r="I626" s="10"/>
      <c r="J626" s="10"/>
      <c r="K626" s="10">
        <v>75</v>
      </c>
      <c r="L626" s="10">
        <v>88</v>
      </c>
      <c r="M626" s="10">
        <v>87</v>
      </c>
      <c r="N626" s="10"/>
      <c r="O626" s="10"/>
      <c r="P626" s="10"/>
      <c r="Q626" s="10"/>
    </row>
    <row r="627" spans="1:17" hidden="1" x14ac:dyDescent="0.35">
      <c r="A627" t="s">
        <v>754</v>
      </c>
      <c r="B627" t="s">
        <v>205</v>
      </c>
      <c r="C627" t="s">
        <v>211</v>
      </c>
      <c r="D627" t="s">
        <v>212</v>
      </c>
      <c r="E627">
        <f>SUM(Table19[[#This Row],[2025]:[2014]])</f>
        <v>48</v>
      </c>
      <c r="F627" s="10"/>
      <c r="G627" s="10">
        <v>1</v>
      </c>
      <c r="H627" s="10">
        <v>13</v>
      </c>
      <c r="I627" s="10">
        <v>7</v>
      </c>
      <c r="J627" s="10">
        <v>2</v>
      </c>
      <c r="K627" s="10">
        <v>22</v>
      </c>
      <c r="L627" s="10">
        <v>3</v>
      </c>
      <c r="M627" s="10"/>
      <c r="N627" s="10"/>
      <c r="O627" s="10"/>
      <c r="P627" s="10"/>
      <c r="Q627" s="10"/>
    </row>
    <row r="628" spans="1:17" hidden="1" x14ac:dyDescent="0.35">
      <c r="A628" t="s">
        <v>754</v>
      </c>
      <c r="B628" t="s">
        <v>205</v>
      </c>
      <c r="C628" t="s">
        <v>666</v>
      </c>
      <c r="D628" t="s">
        <v>667</v>
      </c>
      <c r="E628">
        <f>SUM(Table19[[#This Row],[2025]:[2014]])</f>
        <v>7</v>
      </c>
      <c r="F628" s="10"/>
      <c r="G628" s="10"/>
      <c r="H628" s="10"/>
      <c r="I628" s="10"/>
      <c r="J628" s="10"/>
      <c r="K628" s="10"/>
      <c r="L628" s="10"/>
      <c r="M628" s="10"/>
      <c r="N628" s="10">
        <v>3</v>
      </c>
      <c r="O628" s="10">
        <v>2</v>
      </c>
      <c r="P628" s="10">
        <v>1</v>
      </c>
      <c r="Q628" s="10">
        <v>1</v>
      </c>
    </row>
    <row r="629" spans="1:17" hidden="1" x14ac:dyDescent="0.35">
      <c r="A629" t="s">
        <v>754</v>
      </c>
      <c r="B629" t="s">
        <v>205</v>
      </c>
      <c r="C629" t="s">
        <v>668</v>
      </c>
      <c r="D629" t="s">
        <v>669</v>
      </c>
      <c r="E629">
        <f>SUM(Table19[[#This Row],[2025]:[2014]])</f>
        <v>307</v>
      </c>
      <c r="F629" s="10"/>
      <c r="G629" s="10"/>
      <c r="H629" s="10"/>
      <c r="I629" s="10"/>
      <c r="J629" s="10"/>
      <c r="K629" s="10"/>
      <c r="L629" s="10"/>
      <c r="M629" s="10">
        <v>126</v>
      </c>
      <c r="N629" s="10">
        <v>181</v>
      </c>
      <c r="O629" s="10"/>
      <c r="P629" s="10"/>
      <c r="Q629" s="10"/>
    </row>
    <row r="630" spans="1:17" hidden="1" x14ac:dyDescent="0.35">
      <c r="A630" t="s">
        <v>754</v>
      </c>
      <c r="B630" t="s">
        <v>205</v>
      </c>
      <c r="C630" t="s">
        <v>670</v>
      </c>
      <c r="D630" t="s">
        <v>671</v>
      </c>
      <c r="E630">
        <f>SUM(Table19[[#This Row],[2025]:[2014]])</f>
        <v>1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1</v>
      </c>
    </row>
    <row r="631" spans="1:17" hidden="1" x14ac:dyDescent="0.35">
      <c r="A631" t="s">
        <v>754</v>
      </c>
      <c r="B631" t="s">
        <v>205</v>
      </c>
      <c r="C631" t="s">
        <v>436</v>
      </c>
      <c r="D631" t="s">
        <v>437</v>
      </c>
      <c r="E631">
        <f>SUM(Table19[[#This Row],[2025]:[2014]])</f>
        <v>9</v>
      </c>
      <c r="F631" s="10"/>
      <c r="G631" s="10"/>
      <c r="H631" s="10"/>
      <c r="I631" s="10"/>
      <c r="J631" s="10">
        <v>-1</v>
      </c>
      <c r="K631" s="10">
        <v>2</v>
      </c>
      <c r="L631" s="10">
        <v>8</v>
      </c>
      <c r="M631" s="10"/>
      <c r="N631" s="10"/>
      <c r="O631" s="10"/>
      <c r="P631" s="10"/>
      <c r="Q631" s="10"/>
    </row>
    <row r="632" spans="1:17" hidden="1" x14ac:dyDescent="0.35">
      <c r="A632" t="s">
        <v>754</v>
      </c>
      <c r="B632" t="s">
        <v>205</v>
      </c>
      <c r="C632" t="s">
        <v>815</v>
      </c>
      <c r="D632" t="s">
        <v>816</v>
      </c>
      <c r="E632">
        <f>SUM(Table19[[#This Row],[2025]:[2014]])</f>
        <v>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  <c r="Q632" s="10"/>
    </row>
    <row r="633" spans="1:17" hidden="1" x14ac:dyDescent="0.35">
      <c r="A633" t="s">
        <v>754</v>
      </c>
      <c r="B633" t="s">
        <v>205</v>
      </c>
      <c r="C633" t="s">
        <v>682</v>
      </c>
      <c r="D633" t="s">
        <v>683</v>
      </c>
      <c r="E633">
        <f>SUM(Table19[[#This Row],[2025]:[2014]])</f>
        <v>1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>
        <v>1</v>
      </c>
      <c r="Q633" s="10"/>
    </row>
    <row r="634" spans="1:17" hidden="1" x14ac:dyDescent="0.35">
      <c r="A634" t="s">
        <v>754</v>
      </c>
      <c r="B634" t="s">
        <v>205</v>
      </c>
      <c r="C634" t="s">
        <v>817</v>
      </c>
      <c r="D634" t="s">
        <v>818</v>
      </c>
      <c r="E634">
        <f>SUM(Table19[[#This Row],[2025]:[2014]])</f>
        <v>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>
        <v>1</v>
      </c>
      <c r="Q634" s="10"/>
    </row>
    <row r="635" spans="1:17" hidden="1" x14ac:dyDescent="0.35">
      <c r="A635" t="s">
        <v>754</v>
      </c>
      <c r="B635" t="s">
        <v>205</v>
      </c>
      <c r="C635" t="s">
        <v>819</v>
      </c>
      <c r="D635" t="s">
        <v>820</v>
      </c>
      <c r="E635">
        <f>SUM(Table19[[#This Row],[2025]:[2014]])</f>
        <v>10</v>
      </c>
      <c r="F635" s="10"/>
      <c r="G635" s="10"/>
      <c r="H635" s="10"/>
      <c r="I635" s="10"/>
      <c r="J635" s="10"/>
      <c r="K635" s="10"/>
      <c r="L635" s="10"/>
      <c r="M635" s="10"/>
      <c r="N635" s="10">
        <v>10</v>
      </c>
      <c r="O635" s="10"/>
      <c r="P635" s="10"/>
      <c r="Q635" s="10"/>
    </row>
    <row r="636" spans="1:17" hidden="1" x14ac:dyDescent="0.35">
      <c r="A636" t="s">
        <v>754</v>
      </c>
      <c r="B636" t="s">
        <v>205</v>
      </c>
      <c r="C636" t="s">
        <v>684</v>
      </c>
      <c r="D636" t="s">
        <v>685</v>
      </c>
      <c r="E636">
        <f>SUM(Table19[[#This Row],[2025]:[2014]])</f>
        <v>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>
        <v>0</v>
      </c>
    </row>
    <row r="637" spans="1:17" hidden="1" x14ac:dyDescent="0.35">
      <c r="A637" t="s">
        <v>754</v>
      </c>
      <c r="B637" t="s">
        <v>205</v>
      </c>
      <c r="C637" t="s">
        <v>217</v>
      </c>
      <c r="D637" t="s">
        <v>218</v>
      </c>
      <c r="E637">
        <f>SUM(Table19[[#This Row],[2025]:[2014]])</f>
        <v>412</v>
      </c>
      <c r="F637" s="10">
        <v>12</v>
      </c>
      <c r="G637" s="10">
        <v>22</v>
      </c>
      <c r="H637" s="10">
        <v>48</v>
      </c>
      <c r="I637" s="10">
        <v>39</v>
      </c>
      <c r="J637" s="10">
        <v>36</v>
      </c>
      <c r="K637" s="10">
        <v>50</v>
      </c>
      <c r="L637" s="10">
        <v>52</v>
      </c>
      <c r="M637" s="10">
        <v>39</v>
      </c>
      <c r="N637" s="10">
        <v>40</v>
      </c>
      <c r="O637" s="10">
        <v>19</v>
      </c>
      <c r="P637" s="10">
        <v>37</v>
      </c>
      <c r="Q637" s="10">
        <v>18</v>
      </c>
    </row>
    <row r="638" spans="1:17" hidden="1" x14ac:dyDescent="0.35">
      <c r="A638" t="s">
        <v>754</v>
      </c>
      <c r="B638" t="s">
        <v>205</v>
      </c>
      <c r="C638" t="s">
        <v>221</v>
      </c>
      <c r="D638" t="s">
        <v>222</v>
      </c>
      <c r="E638">
        <f>SUM(Table19[[#This Row],[2025]:[2014]])</f>
        <v>7</v>
      </c>
      <c r="F638" s="10">
        <v>1</v>
      </c>
      <c r="G638" s="10">
        <v>1</v>
      </c>
      <c r="H638" s="10">
        <v>1</v>
      </c>
      <c r="I638" s="10">
        <v>3</v>
      </c>
      <c r="J638" s="10">
        <v>1</v>
      </c>
      <c r="K638" s="10"/>
      <c r="L638" s="10"/>
      <c r="M638" s="10"/>
      <c r="N638" s="10"/>
      <c r="O638" s="10"/>
      <c r="P638" s="10"/>
      <c r="Q638" s="10"/>
    </row>
    <row r="639" spans="1:17" hidden="1" x14ac:dyDescent="0.35">
      <c r="A639" t="s">
        <v>754</v>
      </c>
      <c r="B639" t="s">
        <v>205</v>
      </c>
      <c r="C639" t="s">
        <v>290</v>
      </c>
      <c r="D639" t="s">
        <v>291</v>
      </c>
      <c r="E639">
        <f>SUM(Table19[[#This Row],[2025]:[2014]])</f>
        <v>1</v>
      </c>
      <c r="F639" s="10"/>
      <c r="G639" s="10"/>
      <c r="H639" s="10"/>
      <c r="I639" s="10"/>
      <c r="J639" s="10"/>
      <c r="K639" s="10"/>
      <c r="L639" s="10">
        <v>1</v>
      </c>
      <c r="M639" s="10"/>
      <c r="N639" s="10"/>
      <c r="O639" s="10"/>
      <c r="P639" s="10"/>
      <c r="Q639" s="10"/>
    </row>
    <row r="640" spans="1:17" hidden="1" x14ac:dyDescent="0.35">
      <c r="A640" t="s">
        <v>754</v>
      </c>
      <c r="B640" t="s">
        <v>205</v>
      </c>
      <c r="C640" t="s">
        <v>223</v>
      </c>
      <c r="D640" t="s">
        <v>224</v>
      </c>
      <c r="E640">
        <f>SUM(Table19[[#This Row],[2025]:[2014]])</f>
        <v>16</v>
      </c>
      <c r="F640" s="10"/>
      <c r="G640" s="10">
        <v>2</v>
      </c>
      <c r="H640" s="10"/>
      <c r="I640" s="10"/>
      <c r="J640" s="10">
        <v>3</v>
      </c>
      <c r="K640" s="10">
        <v>1</v>
      </c>
      <c r="L640" s="10">
        <v>3</v>
      </c>
      <c r="M640" s="10">
        <v>5</v>
      </c>
      <c r="N640" s="10">
        <v>1</v>
      </c>
      <c r="O640" s="10">
        <v>1</v>
      </c>
      <c r="P640" s="10"/>
      <c r="Q640" s="10"/>
    </row>
    <row r="641" spans="1:17" hidden="1" x14ac:dyDescent="0.35">
      <c r="A641" t="s">
        <v>754</v>
      </c>
      <c r="B641" t="s">
        <v>205</v>
      </c>
      <c r="C641" t="s">
        <v>225</v>
      </c>
      <c r="D641" t="s">
        <v>226</v>
      </c>
      <c r="E641">
        <f>SUM(Table19[[#This Row],[2025]:[2014]])</f>
        <v>34</v>
      </c>
      <c r="F641" s="10"/>
      <c r="G641" s="10"/>
      <c r="H641" s="10">
        <v>2</v>
      </c>
      <c r="I641" s="10"/>
      <c r="J641" s="10"/>
      <c r="K641" s="10"/>
      <c r="L641" s="10"/>
      <c r="M641" s="10">
        <v>21</v>
      </c>
      <c r="N641" s="10">
        <v>8</v>
      </c>
      <c r="O641" s="10">
        <v>3</v>
      </c>
      <c r="P641" s="10"/>
      <c r="Q641" s="10"/>
    </row>
    <row r="642" spans="1:17" hidden="1" x14ac:dyDescent="0.35">
      <c r="A642" t="s">
        <v>754</v>
      </c>
      <c r="B642" t="s">
        <v>205</v>
      </c>
      <c r="C642" t="s">
        <v>690</v>
      </c>
      <c r="D642" t="s">
        <v>691</v>
      </c>
      <c r="E642">
        <f>SUM(Table19[[#This Row],[2025]:[2014]])</f>
        <v>3</v>
      </c>
      <c r="F642" s="10"/>
      <c r="G642" s="10"/>
      <c r="H642" s="10">
        <v>1</v>
      </c>
      <c r="I642" s="10"/>
      <c r="J642" s="10"/>
      <c r="K642" s="10"/>
      <c r="L642" s="10"/>
      <c r="M642" s="10"/>
      <c r="N642" s="10"/>
      <c r="O642" s="10"/>
      <c r="P642" s="10">
        <v>1</v>
      </c>
      <c r="Q642" s="10">
        <v>1</v>
      </c>
    </row>
    <row r="643" spans="1:17" hidden="1" x14ac:dyDescent="0.35">
      <c r="A643" t="s">
        <v>754</v>
      </c>
      <c r="B643" t="s">
        <v>205</v>
      </c>
      <c r="C643" t="s">
        <v>229</v>
      </c>
      <c r="D643" t="s">
        <v>230</v>
      </c>
      <c r="E643">
        <f>SUM(Table19[[#This Row],[2025]:[2014]])</f>
        <v>50</v>
      </c>
      <c r="F643" s="10"/>
      <c r="G643" s="10">
        <v>3</v>
      </c>
      <c r="H643" s="10">
        <v>1</v>
      </c>
      <c r="I643" s="10">
        <v>3</v>
      </c>
      <c r="J643" s="10">
        <v>4</v>
      </c>
      <c r="K643" s="10">
        <v>6</v>
      </c>
      <c r="L643" s="10">
        <v>2</v>
      </c>
      <c r="M643" s="10">
        <v>19</v>
      </c>
      <c r="N643" s="10">
        <v>6</v>
      </c>
      <c r="O643" s="10">
        <v>2</v>
      </c>
      <c r="P643" s="10">
        <v>4</v>
      </c>
      <c r="Q643" s="10"/>
    </row>
    <row r="644" spans="1:17" hidden="1" x14ac:dyDescent="0.35">
      <c r="A644" t="s">
        <v>754</v>
      </c>
      <c r="B644" t="s">
        <v>205</v>
      </c>
      <c r="C644" t="s">
        <v>233</v>
      </c>
      <c r="D644" t="s">
        <v>234</v>
      </c>
      <c r="E644">
        <f>SUM(Table19[[#This Row],[2025]:[2014]])</f>
        <v>83</v>
      </c>
      <c r="F644" s="10"/>
      <c r="G644" s="10">
        <v>2</v>
      </c>
      <c r="H644" s="10"/>
      <c r="I644" s="10">
        <v>-2</v>
      </c>
      <c r="J644" s="10">
        <v>21</v>
      </c>
      <c r="K644" s="10">
        <v>29</v>
      </c>
      <c r="L644" s="10">
        <v>22</v>
      </c>
      <c r="M644" s="10">
        <v>6</v>
      </c>
      <c r="N644" s="10">
        <v>4</v>
      </c>
      <c r="O644" s="10"/>
      <c r="P644" s="10"/>
      <c r="Q644" s="10">
        <v>1</v>
      </c>
    </row>
    <row r="645" spans="1:17" hidden="1" x14ac:dyDescent="0.35">
      <c r="A645" t="s">
        <v>754</v>
      </c>
      <c r="B645" t="s">
        <v>205</v>
      </c>
      <c r="C645" t="s">
        <v>821</v>
      </c>
      <c r="D645" t="s">
        <v>822</v>
      </c>
      <c r="E645">
        <f>SUM(Table19[[#This Row],[2025]:[2014]])</f>
        <v>2</v>
      </c>
      <c r="F645" s="10"/>
      <c r="G645" s="10"/>
      <c r="H645" s="10"/>
      <c r="I645" s="10"/>
      <c r="J645" s="10">
        <v>2</v>
      </c>
      <c r="K645" s="10"/>
      <c r="L645" s="10"/>
      <c r="M645" s="10"/>
      <c r="N645" s="10"/>
      <c r="O645" s="10"/>
      <c r="P645" s="10"/>
      <c r="Q645" s="10"/>
    </row>
    <row r="646" spans="1:17" hidden="1" x14ac:dyDescent="0.35">
      <c r="A646" t="s">
        <v>754</v>
      </c>
      <c r="B646" t="s">
        <v>205</v>
      </c>
      <c r="C646" t="s">
        <v>823</v>
      </c>
      <c r="D646" t="s">
        <v>824</v>
      </c>
      <c r="E646">
        <f>SUM(Table19[[#This Row],[2025]:[2014]])</f>
        <v>1</v>
      </c>
      <c r="F646" s="10"/>
      <c r="G646" s="10"/>
      <c r="H646" s="10"/>
      <c r="I646" s="10">
        <v>1</v>
      </c>
      <c r="J646" s="10"/>
      <c r="K646" s="10"/>
      <c r="L646" s="10"/>
      <c r="M646" s="10"/>
      <c r="N646" s="10"/>
      <c r="O646" s="10"/>
      <c r="P646" s="10"/>
      <c r="Q646" s="10"/>
    </row>
    <row r="647" spans="1:17" hidden="1" x14ac:dyDescent="0.35">
      <c r="A647" t="s">
        <v>754</v>
      </c>
      <c r="B647" t="s">
        <v>205</v>
      </c>
      <c r="C647" t="s">
        <v>825</v>
      </c>
      <c r="D647" t="s">
        <v>826</v>
      </c>
      <c r="E647">
        <f>SUM(Table19[[#This Row],[2025]:[2014]])</f>
        <v>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>
        <v>1</v>
      </c>
      <c r="P647" s="10"/>
      <c r="Q647" s="10"/>
    </row>
    <row r="648" spans="1:17" hidden="1" x14ac:dyDescent="0.35">
      <c r="A648" t="s">
        <v>754</v>
      </c>
      <c r="B648" t="s">
        <v>205</v>
      </c>
      <c r="C648" t="s">
        <v>827</v>
      </c>
      <c r="D648" t="s">
        <v>828</v>
      </c>
      <c r="E648">
        <f>SUM(Table19[[#This Row],[2025]:[2014]])</f>
        <v>1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</v>
      </c>
    </row>
    <row r="649" spans="1:17" hidden="1" x14ac:dyDescent="0.35">
      <c r="A649" t="s">
        <v>754</v>
      </c>
      <c r="B649" t="s">
        <v>205</v>
      </c>
      <c r="C649" t="s">
        <v>829</v>
      </c>
      <c r="D649" t="s">
        <v>830</v>
      </c>
      <c r="E649">
        <f>SUM(Table19[[#This Row],[2025]:[2014]])</f>
        <v>1</v>
      </c>
      <c r="F649" s="10"/>
      <c r="G649" s="10"/>
      <c r="H649" s="10"/>
      <c r="I649" s="10"/>
      <c r="J649" s="10"/>
      <c r="K649" s="10"/>
      <c r="L649" s="10"/>
      <c r="M649" s="10">
        <v>1</v>
      </c>
      <c r="N649" s="10"/>
      <c r="O649" s="10"/>
      <c r="P649" s="10"/>
      <c r="Q649" s="10"/>
    </row>
    <row r="650" spans="1:17" hidden="1" x14ac:dyDescent="0.35">
      <c r="A650" t="s">
        <v>754</v>
      </c>
      <c r="B650" t="s">
        <v>205</v>
      </c>
      <c r="C650" t="s">
        <v>363</v>
      </c>
      <c r="D650" t="s">
        <v>364</v>
      </c>
      <c r="E650">
        <f>SUM(Table19[[#This Row],[2025]:[2014]])</f>
        <v>229</v>
      </c>
      <c r="F650" s="10"/>
      <c r="G650" s="10"/>
      <c r="H650" s="10"/>
      <c r="I650" s="10"/>
      <c r="J650" s="10"/>
      <c r="K650" s="10">
        <v>67</v>
      </c>
      <c r="L650" s="10">
        <v>39</v>
      </c>
      <c r="M650" s="10">
        <v>34</v>
      </c>
      <c r="N650" s="10">
        <v>13</v>
      </c>
      <c r="O650" s="10">
        <v>24</v>
      </c>
      <c r="P650" s="10">
        <v>18</v>
      </c>
      <c r="Q650" s="10">
        <v>34</v>
      </c>
    </row>
    <row r="651" spans="1:17" hidden="1" x14ac:dyDescent="0.35">
      <c r="A651" t="s">
        <v>754</v>
      </c>
      <c r="B651" t="s">
        <v>205</v>
      </c>
      <c r="C651" t="s">
        <v>704</v>
      </c>
      <c r="D651" t="s">
        <v>705</v>
      </c>
      <c r="E651">
        <f>SUM(Table19[[#This Row],[2025]:[2014]])</f>
        <v>7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>
        <v>7</v>
      </c>
    </row>
    <row r="652" spans="1:17" hidden="1" x14ac:dyDescent="0.35">
      <c r="A652" t="s">
        <v>754</v>
      </c>
      <c r="B652" t="s">
        <v>205</v>
      </c>
      <c r="C652" t="s">
        <v>831</v>
      </c>
      <c r="D652" t="s">
        <v>832</v>
      </c>
      <c r="E652">
        <f>SUM(Table19[[#This Row],[2025]:[2014]])</f>
        <v>1</v>
      </c>
      <c r="F652" s="10"/>
      <c r="G652" s="10"/>
      <c r="H652" s="10"/>
      <c r="I652" s="10"/>
      <c r="J652" s="10"/>
      <c r="K652" s="10"/>
      <c r="L652" s="10">
        <v>1</v>
      </c>
      <c r="M652" s="10"/>
      <c r="N652" s="10"/>
      <c r="O652" s="10"/>
      <c r="P652" s="10"/>
      <c r="Q652" s="10"/>
    </row>
    <row r="653" spans="1:17" hidden="1" x14ac:dyDescent="0.35">
      <c r="A653" t="s">
        <v>754</v>
      </c>
      <c r="B653" t="s">
        <v>205</v>
      </c>
      <c r="C653" t="s">
        <v>833</v>
      </c>
      <c r="D653" t="s">
        <v>834</v>
      </c>
      <c r="E653">
        <f>SUM(Table19[[#This Row],[2025]:[2014]])</f>
        <v>2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v>1</v>
      </c>
      <c r="Q653" s="10"/>
    </row>
    <row r="654" spans="1:17" hidden="1" x14ac:dyDescent="0.35">
      <c r="A654" t="s">
        <v>754</v>
      </c>
      <c r="B654" t="s">
        <v>205</v>
      </c>
      <c r="C654" t="s">
        <v>706</v>
      </c>
      <c r="D654" t="s">
        <v>707</v>
      </c>
      <c r="E654">
        <f>SUM(Table19[[#This Row],[2025]:[2014]])</f>
        <v>3</v>
      </c>
      <c r="F654" s="10"/>
      <c r="G654" s="10"/>
      <c r="H654" s="10"/>
      <c r="I654" s="10"/>
      <c r="J654" s="10"/>
      <c r="K654" s="10"/>
      <c r="L654" s="10">
        <v>3</v>
      </c>
      <c r="M654" s="10"/>
      <c r="N654" s="10"/>
      <c r="O654" s="10"/>
      <c r="P654" s="10"/>
      <c r="Q654" s="10"/>
    </row>
    <row r="655" spans="1:17" hidden="1" x14ac:dyDescent="0.35">
      <c r="A655" t="s">
        <v>754</v>
      </c>
      <c r="B655" t="s">
        <v>205</v>
      </c>
      <c r="C655" t="s">
        <v>708</v>
      </c>
      <c r="D655" t="s">
        <v>709</v>
      </c>
      <c r="E655">
        <f>SUM(Table19[[#This Row],[2025]:[2014]])</f>
        <v>4</v>
      </c>
      <c r="F655" s="10"/>
      <c r="G655" s="10"/>
      <c r="H655" s="10"/>
      <c r="I655" s="10"/>
      <c r="J655" s="10"/>
      <c r="K655" s="10"/>
      <c r="L655" s="10"/>
      <c r="M655" s="10"/>
      <c r="N655" s="10">
        <v>-1</v>
      </c>
      <c r="O655" s="10">
        <v>5</v>
      </c>
      <c r="P655" s="10"/>
      <c r="Q655" s="10"/>
    </row>
    <row r="656" spans="1:17" hidden="1" x14ac:dyDescent="0.35">
      <c r="A656" t="s">
        <v>754</v>
      </c>
      <c r="B656" t="s">
        <v>205</v>
      </c>
      <c r="C656" t="s">
        <v>365</v>
      </c>
      <c r="D656" t="s">
        <v>366</v>
      </c>
      <c r="E656">
        <f>SUM(Table19[[#This Row],[2025]:[2014]])</f>
        <v>31</v>
      </c>
      <c r="F656" s="10"/>
      <c r="G656" s="10"/>
      <c r="H656" s="10"/>
      <c r="I656" s="10"/>
      <c r="J656" s="10"/>
      <c r="K656" s="10"/>
      <c r="L656" s="10">
        <v>8</v>
      </c>
      <c r="M656" s="10">
        <v>10</v>
      </c>
      <c r="N656" s="10">
        <v>12</v>
      </c>
      <c r="O656" s="10">
        <v>1</v>
      </c>
      <c r="P656" s="10"/>
      <c r="Q656" s="10"/>
    </row>
    <row r="657" spans="1:17" hidden="1" x14ac:dyDescent="0.35">
      <c r="A657" t="s">
        <v>754</v>
      </c>
      <c r="B657" t="s">
        <v>205</v>
      </c>
      <c r="C657" t="s">
        <v>835</v>
      </c>
      <c r="D657" t="s">
        <v>836</v>
      </c>
      <c r="E657">
        <f>SUM(Table19[[#This Row],[2025]:[2014]])</f>
        <v>2</v>
      </c>
      <c r="F657" s="10"/>
      <c r="G657" s="10"/>
      <c r="H657" s="10"/>
      <c r="I657" s="10"/>
      <c r="J657" s="10"/>
      <c r="K657" s="10">
        <v>2</v>
      </c>
      <c r="L657" s="10"/>
      <c r="M657" s="10"/>
      <c r="N657" s="10"/>
      <c r="O657" s="10"/>
      <c r="P657" s="10"/>
      <c r="Q657" s="10"/>
    </row>
    <row r="658" spans="1:17" hidden="1" x14ac:dyDescent="0.35">
      <c r="A658" t="s">
        <v>754</v>
      </c>
      <c r="B658" t="s">
        <v>205</v>
      </c>
      <c r="C658" t="s">
        <v>712</v>
      </c>
      <c r="D658" t="s">
        <v>713</v>
      </c>
      <c r="E658">
        <f>SUM(Table19[[#This Row],[2025]:[2014]])</f>
        <v>1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>
        <v>1</v>
      </c>
    </row>
    <row r="659" spans="1:17" hidden="1" x14ac:dyDescent="0.35">
      <c r="A659" t="s">
        <v>754</v>
      </c>
      <c r="B659" t="s">
        <v>205</v>
      </c>
      <c r="C659" t="s">
        <v>716</v>
      </c>
      <c r="D659" t="s">
        <v>717</v>
      </c>
      <c r="E659">
        <f>SUM(Table19[[#This Row],[2025]:[2014]])</f>
        <v>0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-1</v>
      </c>
      <c r="Q659" s="10">
        <v>1</v>
      </c>
    </row>
    <row r="660" spans="1:17" hidden="1" x14ac:dyDescent="0.35">
      <c r="A660" t="s">
        <v>754</v>
      </c>
      <c r="B660" t="s">
        <v>205</v>
      </c>
      <c r="C660" t="s">
        <v>837</v>
      </c>
      <c r="D660" t="s">
        <v>838</v>
      </c>
      <c r="E660">
        <f>SUM(Table19[[#This Row],[2025]:[2014]])</f>
        <v>3</v>
      </c>
      <c r="F660" s="10"/>
      <c r="G660" s="10"/>
      <c r="H660" s="10"/>
      <c r="I660" s="10"/>
      <c r="J660" s="10">
        <v>1</v>
      </c>
      <c r="K660" s="10">
        <v>1</v>
      </c>
      <c r="L660" s="10"/>
      <c r="M660" s="10">
        <v>1</v>
      </c>
      <c r="N660" s="10"/>
      <c r="O660" s="10"/>
      <c r="P660" s="10"/>
      <c r="Q660" s="10"/>
    </row>
    <row r="661" spans="1:17" hidden="1" x14ac:dyDescent="0.35">
      <c r="A661" t="s">
        <v>754</v>
      </c>
      <c r="B661" t="s">
        <v>205</v>
      </c>
      <c r="C661" t="s">
        <v>839</v>
      </c>
      <c r="D661" t="s">
        <v>840</v>
      </c>
      <c r="E661">
        <f>SUM(Table19[[#This Row],[2025]:[2014]])</f>
        <v>2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</row>
    <row r="662" spans="1:17" hidden="1" x14ac:dyDescent="0.35">
      <c r="A662" t="s">
        <v>754</v>
      </c>
      <c r="B662" t="s">
        <v>205</v>
      </c>
      <c r="C662" t="s">
        <v>841</v>
      </c>
      <c r="D662" t="s">
        <v>842</v>
      </c>
      <c r="E662">
        <f>SUM(Table19[[#This Row],[2025]:[2014]])</f>
        <v>1</v>
      </c>
      <c r="F662" s="10"/>
      <c r="G662" s="10"/>
      <c r="H662" s="10"/>
      <c r="I662" s="10"/>
      <c r="J662" s="10"/>
      <c r="K662" s="10">
        <v>1</v>
      </c>
      <c r="L662" s="10"/>
      <c r="M662" s="10"/>
      <c r="N662" s="10"/>
      <c r="O662" s="10"/>
      <c r="P662" s="10"/>
      <c r="Q662" s="10"/>
    </row>
    <row r="663" spans="1:17" hidden="1" x14ac:dyDescent="0.35">
      <c r="A663" t="s">
        <v>754</v>
      </c>
      <c r="B663" t="s">
        <v>205</v>
      </c>
      <c r="C663" t="s">
        <v>843</v>
      </c>
      <c r="D663" t="s">
        <v>844</v>
      </c>
      <c r="E663">
        <f>SUM(Table19[[#This Row],[2025]:[2014]])</f>
        <v>1</v>
      </c>
      <c r="F663" s="10"/>
      <c r="G663" s="10"/>
      <c r="H663" s="10"/>
      <c r="I663" s="10"/>
      <c r="J663" s="10"/>
      <c r="K663" s="10">
        <v>1</v>
      </c>
      <c r="L663" s="10"/>
      <c r="M663" s="10"/>
      <c r="N663" s="10"/>
      <c r="O663" s="10"/>
      <c r="P663" s="10"/>
      <c r="Q663" s="10"/>
    </row>
    <row r="664" spans="1:17" hidden="1" x14ac:dyDescent="0.35">
      <c r="A664" t="s">
        <v>754</v>
      </c>
      <c r="B664" t="s">
        <v>205</v>
      </c>
      <c r="C664" t="s">
        <v>845</v>
      </c>
      <c r="D664" t="s">
        <v>846</v>
      </c>
      <c r="E664">
        <f>SUM(Table19[[#This Row],[2025]:[2014]])</f>
        <v>10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>
        <v>10</v>
      </c>
      <c r="P664" s="10"/>
      <c r="Q664" s="10"/>
    </row>
    <row r="665" spans="1:17" hidden="1" x14ac:dyDescent="0.35">
      <c r="A665" t="s">
        <v>754</v>
      </c>
      <c r="B665" t="s">
        <v>205</v>
      </c>
      <c r="C665" t="s">
        <v>720</v>
      </c>
      <c r="D665" t="s">
        <v>721</v>
      </c>
      <c r="E665">
        <f>SUM(Table19[[#This Row],[2025]:[2014]])</f>
        <v>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>
        <v>5</v>
      </c>
      <c r="Q665" s="10">
        <v>2</v>
      </c>
    </row>
    <row r="666" spans="1:17" hidden="1" x14ac:dyDescent="0.35">
      <c r="A666" t="s">
        <v>754</v>
      </c>
      <c r="B666" t="s">
        <v>205</v>
      </c>
      <c r="C666" t="s">
        <v>847</v>
      </c>
      <c r="D666" t="s">
        <v>848</v>
      </c>
      <c r="E666">
        <f>SUM(Table19[[#This Row],[2025]:[2014]])</f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1</v>
      </c>
      <c r="P666" s="10"/>
      <c r="Q666" s="10"/>
    </row>
    <row r="667" spans="1:17" hidden="1" x14ac:dyDescent="0.35">
      <c r="A667" t="s">
        <v>754</v>
      </c>
      <c r="B667" t="s">
        <v>205</v>
      </c>
      <c r="C667" t="s">
        <v>849</v>
      </c>
      <c r="D667" t="s">
        <v>850</v>
      </c>
      <c r="E667">
        <f>SUM(Table19[[#This Row],[2025]:[2014]])</f>
        <v>1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>
        <v>1</v>
      </c>
      <c r="Q667" s="10"/>
    </row>
    <row r="668" spans="1:17" hidden="1" x14ac:dyDescent="0.35">
      <c r="A668" t="s">
        <v>754</v>
      </c>
      <c r="B668" t="s">
        <v>205</v>
      </c>
      <c r="C668" t="s">
        <v>726</v>
      </c>
      <c r="D668" t="s">
        <v>727</v>
      </c>
      <c r="E668">
        <f>SUM(Table19[[#This Row],[2025]:[2014]])</f>
        <v>10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10</v>
      </c>
    </row>
    <row r="669" spans="1:17" hidden="1" x14ac:dyDescent="0.35">
      <c r="A669" t="s">
        <v>754</v>
      </c>
      <c r="B669" t="s">
        <v>205</v>
      </c>
      <c r="C669" t="s">
        <v>367</v>
      </c>
      <c r="D669" t="s">
        <v>368</v>
      </c>
      <c r="E669">
        <f>SUM(Table19[[#This Row],[2025]:[2014]])</f>
        <v>5</v>
      </c>
      <c r="F669" s="10"/>
      <c r="G669" s="10"/>
      <c r="H669" s="10"/>
      <c r="I669" s="10"/>
      <c r="J669" s="10"/>
      <c r="K669" s="10"/>
      <c r="L669" s="10">
        <v>3</v>
      </c>
      <c r="M669" s="10"/>
      <c r="N669" s="10">
        <v>1</v>
      </c>
      <c r="O669" s="10">
        <v>1</v>
      </c>
      <c r="P669" s="10"/>
      <c r="Q669" s="10"/>
    </row>
    <row r="670" spans="1:17" hidden="1" x14ac:dyDescent="0.35">
      <c r="A670" t="s">
        <v>754</v>
      </c>
      <c r="B670" t="s">
        <v>205</v>
      </c>
      <c r="C670" t="s">
        <v>446</v>
      </c>
      <c r="D670" t="s">
        <v>447</v>
      </c>
      <c r="E670">
        <f>SUM(Table19[[#This Row],[2025]:[2014]])</f>
        <v>4</v>
      </c>
      <c r="F670" s="10"/>
      <c r="G670" s="10"/>
      <c r="H670" s="10">
        <v>1</v>
      </c>
      <c r="I670" s="10">
        <v>3</v>
      </c>
      <c r="J670" s="10"/>
      <c r="K670" s="10"/>
      <c r="L670" s="10"/>
      <c r="M670" s="10"/>
      <c r="N670" s="10"/>
      <c r="O670" s="10"/>
      <c r="P670" s="10"/>
      <c r="Q670" s="10"/>
    </row>
    <row r="671" spans="1:17" hidden="1" x14ac:dyDescent="0.35">
      <c r="A671" t="s">
        <v>754</v>
      </c>
      <c r="B671" t="s">
        <v>205</v>
      </c>
      <c r="C671" t="s">
        <v>734</v>
      </c>
      <c r="D671" t="s">
        <v>735</v>
      </c>
      <c r="E671">
        <f>SUM(Table19[[#This Row],[2025]:[2014]])</f>
        <v>32</v>
      </c>
      <c r="F671" s="10"/>
      <c r="G671" s="10"/>
      <c r="H671" s="10"/>
      <c r="I671" s="10">
        <v>-1</v>
      </c>
      <c r="J671" s="10">
        <v>-1</v>
      </c>
      <c r="K671" s="10">
        <v>2</v>
      </c>
      <c r="L671" s="10">
        <v>5</v>
      </c>
      <c r="M671" s="10">
        <v>5</v>
      </c>
      <c r="N671" s="10">
        <v>2</v>
      </c>
      <c r="O671" s="10">
        <v>4</v>
      </c>
      <c r="P671" s="10">
        <v>8</v>
      </c>
      <c r="Q671" s="10">
        <v>8</v>
      </c>
    </row>
    <row r="672" spans="1:17" hidden="1" x14ac:dyDescent="0.35">
      <c r="A672" t="s">
        <v>754</v>
      </c>
      <c r="B672" t="s">
        <v>205</v>
      </c>
      <c r="C672" t="s">
        <v>736</v>
      </c>
      <c r="D672" t="s">
        <v>737</v>
      </c>
      <c r="E672">
        <f>SUM(Table19[[#This Row],[2025]:[2014]])</f>
        <v>3</v>
      </c>
      <c r="F672" s="10"/>
      <c r="G672" s="10"/>
      <c r="H672" s="10">
        <v>1</v>
      </c>
      <c r="I672" s="10"/>
      <c r="J672" s="10">
        <v>2</v>
      </c>
      <c r="K672" s="10"/>
      <c r="L672" s="10"/>
      <c r="M672" s="10"/>
      <c r="N672" s="10"/>
      <c r="O672" s="10"/>
      <c r="P672" s="10"/>
      <c r="Q672" s="10"/>
    </row>
    <row r="673" spans="1:17" hidden="1" x14ac:dyDescent="0.35">
      <c r="A673" t="s">
        <v>754</v>
      </c>
      <c r="B673" t="s">
        <v>205</v>
      </c>
      <c r="C673" t="s">
        <v>294</v>
      </c>
      <c r="D673" t="s">
        <v>295</v>
      </c>
      <c r="E673">
        <f>SUM(Table19[[#This Row],[2025]:[2014]])</f>
        <v>3</v>
      </c>
      <c r="F673" s="10"/>
      <c r="G673" s="10"/>
      <c r="H673" s="10">
        <v>3</v>
      </c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hidden="1" x14ac:dyDescent="0.35">
      <c r="A674" t="s">
        <v>754</v>
      </c>
      <c r="B674" t="s">
        <v>205</v>
      </c>
      <c r="C674" t="s">
        <v>450</v>
      </c>
      <c r="D674" t="s">
        <v>451</v>
      </c>
      <c r="E674">
        <f>SUM(Table19[[#This Row],[2025]:[2014]])</f>
        <v>4</v>
      </c>
      <c r="F674" s="10"/>
      <c r="G674" s="10"/>
      <c r="H674" s="10"/>
      <c r="I674" s="10">
        <v>4</v>
      </c>
      <c r="J674" s="10"/>
      <c r="K674" s="10"/>
      <c r="L674" s="10"/>
      <c r="M674" s="10"/>
      <c r="N674" s="10"/>
      <c r="O674" s="10"/>
      <c r="P674" s="10"/>
      <c r="Q674" s="10"/>
    </row>
    <row r="675" spans="1:17" hidden="1" x14ac:dyDescent="0.35">
      <c r="A675" t="s">
        <v>754</v>
      </c>
      <c r="B675" t="s">
        <v>205</v>
      </c>
      <c r="C675" t="s">
        <v>300</v>
      </c>
      <c r="D675" t="s">
        <v>301</v>
      </c>
      <c r="E675">
        <f>SUM(Table19[[#This Row],[2025]:[2014]])</f>
        <v>4</v>
      </c>
      <c r="F675" s="10"/>
      <c r="G675" s="10"/>
      <c r="H675" s="10"/>
      <c r="I675" s="10">
        <v>0</v>
      </c>
      <c r="J675" s="10"/>
      <c r="K675" s="10">
        <v>4</v>
      </c>
      <c r="L675" s="10"/>
      <c r="M675" s="10"/>
      <c r="N675" s="10"/>
      <c r="O675" s="10"/>
      <c r="P675" s="10"/>
      <c r="Q675" s="10"/>
    </row>
    <row r="676" spans="1:17" hidden="1" x14ac:dyDescent="0.35">
      <c r="A676" t="s">
        <v>754</v>
      </c>
      <c r="B676" t="s">
        <v>205</v>
      </c>
      <c r="C676" t="s">
        <v>456</v>
      </c>
      <c r="D676" t="s">
        <v>457</v>
      </c>
      <c r="E676">
        <f>SUM(Table19[[#This Row],[2025]:[2014]])</f>
        <v>378</v>
      </c>
      <c r="F676" s="10"/>
      <c r="G676" s="10"/>
      <c r="H676" s="10"/>
      <c r="I676" s="10">
        <v>-9</v>
      </c>
      <c r="J676" s="10">
        <v>25</v>
      </c>
      <c r="K676" s="10">
        <v>177</v>
      </c>
      <c r="L676" s="10">
        <v>112</v>
      </c>
      <c r="M676" s="10">
        <v>54</v>
      </c>
      <c r="N676" s="10">
        <v>19</v>
      </c>
      <c r="O676" s="10"/>
      <c r="P676" s="10"/>
      <c r="Q676" s="10"/>
    </row>
    <row r="677" spans="1:17" hidden="1" x14ac:dyDescent="0.35">
      <c r="A677" t="s">
        <v>754</v>
      </c>
      <c r="B677" t="s">
        <v>205</v>
      </c>
      <c r="C677" t="s">
        <v>235</v>
      </c>
      <c r="D677" t="s">
        <v>236</v>
      </c>
      <c r="E677">
        <f>SUM(Table19[[#This Row],[2025]:[2014]])</f>
        <v>23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23</v>
      </c>
    </row>
    <row r="678" spans="1:17" hidden="1" x14ac:dyDescent="0.35">
      <c r="A678" t="s">
        <v>754</v>
      </c>
      <c r="B678" t="s">
        <v>205</v>
      </c>
      <c r="C678" t="s">
        <v>237</v>
      </c>
      <c r="D678" t="s">
        <v>238</v>
      </c>
      <c r="E678">
        <f>SUM(Table19[[#This Row],[2025]:[2014]])</f>
        <v>391</v>
      </c>
      <c r="F678" s="10">
        <v>2</v>
      </c>
      <c r="G678" s="10">
        <v>16</v>
      </c>
      <c r="H678" s="10"/>
      <c r="I678" s="10"/>
      <c r="J678" s="10"/>
      <c r="K678" s="10">
        <v>1</v>
      </c>
      <c r="L678" s="10">
        <v>47</v>
      </c>
      <c r="M678" s="10">
        <v>26</v>
      </c>
      <c r="N678" s="10">
        <v>74</v>
      </c>
      <c r="O678" s="10">
        <v>88</v>
      </c>
      <c r="P678" s="10">
        <v>78</v>
      </c>
      <c r="Q678" s="10">
        <v>59</v>
      </c>
    </row>
    <row r="679" spans="1:17" hidden="1" x14ac:dyDescent="0.35">
      <c r="A679" t="s">
        <v>754</v>
      </c>
      <c r="B679" t="s">
        <v>205</v>
      </c>
      <c r="C679" t="s">
        <v>752</v>
      </c>
      <c r="D679" t="s">
        <v>753</v>
      </c>
      <c r="E679">
        <f>SUM(Table19[[#This Row],[2025]:[2014]])</f>
        <v>6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>
        <v>1</v>
      </c>
      <c r="Q679" s="10">
        <v>5</v>
      </c>
    </row>
    <row r="680" spans="1:17" hidden="1" x14ac:dyDescent="0.35">
      <c r="A680" t="s">
        <v>851</v>
      </c>
      <c r="B680" t="s">
        <v>123</v>
      </c>
      <c r="C680" t="s">
        <v>124</v>
      </c>
      <c r="D680" t="s">
        <v>125</v>
      </c>
      <c r="E680">
        <f>SUM(Table19[[#This Row],[2025]:[2014]])</f>
        <v>6</v>
      </c>
      <c r="F680" s="10"/>
      <c r="G680" s="10">
        <v>1</v>
      </c>
      <c r="H680" s="10"/>
      <c r="I680" s="10"/>
      <c r="J680" s="10">
        <v>4</v>
      </c>
      <c r="K680" s="10">
        <v>1</v>
      </c>
      <c r="L680" s="10"/>
      <c r="M680" s="10"/>
      <c r="N680" s="10"/>
      <c r="O680" s="10"/>
      <c r="P680" s="10"/>
      <c r="Q680" s="10"/>
    </row>
    <row r="681" spans="1:17" hidden="1" x14ac:dyDescent="0.35">
      <c r="A681" t="s">
        <v>851</v>
      </c>
      <c r="B681" t="s">
        <v>126</v>
      </c>
      <c r="C681" t="s">
        <v>127</v>
      </c>
      <c r="D681" t="s">
        <v>128</v>
      </c>
      <c r="E681">
        <f>SUM(Table19[[#This Row],[2025]:[2014]])</f>
        <v>1</v>
      </c>
      <c r="F681" s="10"/>
      <c r="G681" s="10">
        <v>1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hidden="1" x14ac:dyDescent="0.35">
      <c r="A682" t="s">
        <v>851</v>
      </c>
      <c r="B682" t="s">
        <v>380</v>
      </c>
      <c r="C682" t="s">
        <v>381</v>
      </c>
      <c r="D682" t="s">
        <v>382</v>
      </c>
      <c r="E682">
        <f>SUM(Table19[[#This Row],[2025]:[2014]])</f>
        <v>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1</v>
      </c>
    </row>
    <row r="683" spans="1:17" hidden="1" x14ac:dyDescent="0.35">
      <c r="A683" t="s">
        <v>851</v>
      </c>
      <c r="B683" t="s">
        <v>243</v>
      </c>
      <c r="C683" t="s">
        <v>311</v>
      </c>
      <c r="D683" t="s">
        <v>312</v>
      </c>
      <c r="E683">
        <f>SUM(Table19[[#This Row],[2025]:[2014]])</f>
        <v>4</v>
      </c>
      <c r="F683" s="10"/>
      <c r="G683" s="10"/>
      <c r="H683" s="10"/>
      <c r="I683" s="10"/>
      <c r="J683" s="10"/>
      <c r="K683" s="10"/>
      <c r="L683" s="10"/>
      <c r="M683" s="10">
        <v>4</v>
      </c>
      <c r="N683" s="10"/>
      <c r="O683" s="10"/>
      <c r="P683" s="10"/>
      <c r="Q683" s="10"/>
    </row>
    <row r="684" spans="1:17" hidden="1" x14ac:dyDescent="0.35">
      <c r="A684" t="s">
        <v>851</v>
      </c>
      <c r="B684" t="s">
        <v>139</v>
      </c>
      <c r="C684" t="s">
        <v>124</v>
      </c>
      <c r="D684" t="s">
        <v>313</v>
      </c>
      <c r="E684">
        <f>SUM(Table19[[#This Row],[2025]:[2014]])</f>
        <v>12</v>
      </c>
      <c r="F684" s="10"/>
      <c r="G684" s="10"/>
      <c r="H684" s="10"/>
      <c r="I684" s="10"/>
      <c r="J684" s="10">
        <v>2</v>
      </c>
      <c r="K684" s="10"/>
      <c r="L684" s="10"/>
      <c r="M684" s="10">
        <v>6</v>
      </c>
      <c r="N684" s="10">
        <v>2</v>
      </c>
      <c r="O684" s="10"/>
      <c r="P684" s="10">
        <v>2</v>
      </c>
      <c r="Q684" s="10"/>
    </row>
    <row r="685" spans="1:17" hidden="1" x14ac:dyDescent="0.35">
      <c r="A685" t="s">
        <v>851</v>
      </c>
      <c r="B685" t="s">
        <v>144</v>
      </c>
      <c r="C685" t="s">
        <v>124</v>
      </c>
      <c r="D685" t="s">
        <v>145</v>
      </c>
      <c r="E685">
        <f>SUM(Table19[[#This Row],[2025]:[2014]])</f>
        <v>3</v>
      </c>
      <c r="F685" s="10"/>
      <c r="G685" s="10"/>
      <c r="H685" s="10">
        <v>3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hidden="1" x14ac:dyDescent="0.35">
      <c r="A686" t="s">
        <v>851</v>
      </c>
      <c r="B686" t="s">
        <v>144</v>
      </c>
      <c r="C686" t="s">
        <v>124</v>
      </c>
      <c r="D686" t="s">
        <v>246</v>
      </c>
      <c r="E686">
        <f>SUM(Table19[[#This Row],[2025]:[2014]])</f>
        <v>1</v>
      </c>
      <c r="F686" s="10"/>
      <c r="G686" s="10"/>
      <c r="H686" s="10"/>
      <c r="I686" s="10"/>
      <c r="J686" s="10">
        <v>1</v>
      </c>
      <c r="K686" s="10"/>
      <c r="L686" s="10"/>
      <c r="M686" s="10"/>
      <c r="N686" s="10"/>
      <c r="O686" s="10"/>
      <c r="P686" s="10"/>
      <c r="Q686" s="10"/>
    </row>
    <row r="687" spans="1:17" hidden="1" x14ac:dyDescent="0.35">
      <c r="A687" t="s">
        <v>851</v>
      </c>
      <c r="B687" t="s">
        <v>144</v>
      </c>
      <c r="C687" t="s">
        <v>124</v>
      </c>
      <c r="D687" t="s">
        <v>146</v>
      </c>
      <c r="E687">
        <f>SUM(Table19[[#This Row],[2025]:[2014]])</f>
        <v>6</v>
      </c>
      <c r="F687" s="10"/>
      <c r="G687" s="10"/>
      <c r="H687" s="10"/>
      <c r="I687" s="10">
        <v>-3</v>
      </c>
      <c r="J687" s="10">
        <v>-4</v>
      </c>
      <c r="K687" s="10"/>
      <c r="L687" s="10"/>
      <c r="M687" s="10"/>
      <c r="N687" s="10"/>
      <c r="O687" s="10">
        <v>13</v>
      </c>
      <c r="P687" s="10"/>
      <c r="Q687" s="10"/>
    </row>
    <row r="688" spans="1:17" hidden="1" x14ac:dyDescent="0.35">
      <c r="A688" t="s">
        <v>851</v>
      </c>
      <c r="B688" t="s">
        <v>144</v>
      </c>
      <c r="C688" t="s">
        <v>124</v>
      </c>
      <c r="D688" t="s">
        <v>314</v>
      </c>
      <c r="E688">
        <f>SUM(Table19[[#This Row],[2025]:[2014]])</f>
        <v>3</v>
      </c>
      <c r="F688" s="10"/>
      <c r="G688" s="10"/>
      <c r="H688" s="10"/>
      <c r="I688" s="10"/>
      <c r="J688" s="10">
        <v>3</v>
      </c>
      <c r="K688" s="10"/>
      <c r="L688" s="10"/>
      <c r="M688" s="10"/>
      <c r="N688" s="10"/>
      <c r="O688" s="10"/>
      <c r="P688" s="10"/>
      <c r="Q688" s="10"/>
    </row>
    <row r="689" spans="1:17" hidden="1" x14ac:dyDescent="0.35">
      <c r="A689" t="s">
        <v>851</v>
      </c>
      <c r="B689" t="s">
        <v>144</v>
      </c>
      <c r="C689" t="s">
        <v>124</v>
      </c>
      <c r="D689" t="s">
        <v>315</v>
      </c>
      <c r="E689">
        <f>SUM(Table19[[#This Row],[2025]:[2014]])</f>
        <v>2</v>
      </c>
      <c r="F689" s="10"/>
      <c r="G689" s="10"/>
      <c r="H689" s="10"/>
      <c r="I689" s="10"/>
      <c r="J689" s="10">
        <v>1</v>
      </c>
      <c r="K689" s="10">
        <v>1</v>
      </c>
      <c r="L689" s="10"/>
      <c r="M689" s="10"/>
      <c r="N689" s="10"/>
      <c r="O689" s="10"/>
      <c r="P689" s="10"/>
      <c r="Q689" s="10"/>
    </row>
    <row r="690" spans="1:17" hidden="1" x14ac:dyDescent="0.35">
      <c r="A690" t="s">
        <v>851</v>
      </c>
      <c r="B690" t="s">
        <v>144</v>
      </c>
      <c r="C690" t="s">
        <v>124</v>
      </c>
      <c r="D690" t="s">
        <v>247</v>
      </c>
      <c r="E690">
        <f>SUM(Table19[[#This Row],[2025]:[2014]])</f>
        <v>1</v>
      </c>
      <c r="F690" s="10"/>
      <c r="G690" s="10"/>
      <c r="H690" s="10"/>
      <c r="I690" s="10">
        <v>1</v>
      </c>
      <c r="J690" s="10"/>
      <c r="K690" s="10"/>
      <c r="L690" s="10"/>
      <c r="M690" s="10"/>
      <c r="N690" s="10"/>
      <c r="O690" s="10"/>
      <c r="P690" s="10"/>
      <c r="Q690" s="10"/>
    </row>
    <row r="691" spans="1:17" hidden="1" x14ac:dyDescent="0.35">
      <c r="A691" t="s">
        <v>851</v>
      </c>
      <c r="B691" t="s">
        <v>144</v>
      </c>
      <c r="C691" t="s">
        <v>124</v>
      </c>
      <c r="D691" t="s">
        <v>147</v>
      </c>
      <c r="E691">
        <f>SUM(Table19[[#This Row],[2025]:[2014]])</f>
        <v>1</v>
      </c>
      <c r="F691" s="10"/>
      <c r="G691" s="10"/>
      <c r="H691" s="10"/>
      <c r="I691" s="10">
        <v>1</v>
      </c>
      <c r="J691" s="10"/>
      <c r="K691" s="10"/>
      <c r="L691" s="10"/>
      <c r="M691" s="10"/>
      <c r="N691" s="10"/>
      <c r="O691" s="10"/>
      <c r="P691" s="10"/>
      <c r="Q691" s="10"/>
    </row>
    <row r="692" spans="1:17" hidden="1" x14ac:dyDescent="0.35">
      <c r="A692" t="s">
        <v>851</v>
      </c>
      <c r="B692" t="s">
        <v>144</v>
      </c>
      <c r="C692" t="s">
        <v>124</v>
      </c>
      <c r="D692" t="s">
        <v>148</v>
      </c>
      <c r="E692">
        <f>SUM(Table19[[#This Row],[2025]:[2014]])</f>
        <v>13</v>
      </c>
      <c r="F692" s="10"/>
      <c r="G692" s="10">
        <v>1</v>
      </c>
      <c r="H692" s="10">
        <v>3</v>
      </c>
      <c r="I692" s="10"/>
      <c r="J692" s="10"/>
      <c r="K692" s="10"/>
      <c r="L692" s="10">
        <v>9</v>
      </c>
      <c r="M692" s="10"/>
      <c r="N692" s="10"/>
      <c r="O692" s="10"/>
      <c r="P692" s="10"/>
      <c r="Q692" s="10"/>
    </row>
    <row r="693" spans="1:17" hidden="1" x14ac:dyDescent="0.35">
      <c r="A693" t="s">
        <v>851</v>
      </c>
      <c r="B693" t="s">
        <v>144</v>
      </c>
      <c r="C693" t="s">
        <v>124</v>
      </c>
      <c r="D693" t="s">
        <v>508</v>
      </c>
      <c r="E693">
        <f>SUM(Table19[[#This Row],[2025]:[2014]])</f>
        <v>2</v>
      </c>
      <c r="F693" s="10"/>
      <c r="G693" s="10"/>
      <c r="H693" s="10"/>
      <c r="I693" s="10"/>
      <c r="J693" s="10">
        <v>2</v>
      </c>
      <c r="K693" s="10"/>
      <c r="L693" s="10"/>
      <c r="M693" s="10"/>
      <c r="N693" s="10"/>
      <c r="O693" s="10"/>
      <c r="P693" s="10"/>
      <c r="Q693" s="10"/>
    </row>
    <row r="694" spans="1:17" hidden="1" x14ac:dyDescent="0.35">
      <c r="A694" t="s">
        <v>851</v>
      </c>
      <c r="B694" t="s">
        <v>144</v>
      </c>
      <c r="C694" t="s">
        <v>124</v>
      </c>
      <c r="D694" t="s">
        <v>385</v>
      </c>
      <c r="E694">
        <f>SUM(Table19[[#This Row],[2025]:[2014]])</f>
        <v>1</v>
      </c>
      <c r="F694" s="10"/>
      <c r="G694" s="10"/>
      <c r="H694" s="10"/>
      <c r="I694" s="10"/>
      <c r="J694" s="10">
        <v>1</v>
      </c>
      <c r="K694" s="10"/>
      <c r="L694" s="10"/>
      <c r="M694" s="10"/>
      <c r="N694" s="10"/>
      <c r="O694" s="10"/>
      <c r="P694" s="10"/>
      <c r="Q694" s="10"/>
    </row>
    <row r="695" spans="1:17" hidden="1" x14ac:dyDescent="0.35">
      <c r="A695" t="s">
        <v>851</v>
      </c>
      <c r="B695" t="s">
        <v>144</v>
      </c>
      <c r="C695" t="s">
        <v>124</v>
      </c>
      <c r="D695" t="s">
        <v>150</v>
      </c>
      <c r="E695">
        <f>SUM(Table19[[#This Row],[2025]:[2014]])</f>
        <v>1</v>
      </c>
      <c r="F695" s="10"/>
      <c r="G695" s="10">
        <v>1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hidden="1" x14ac:dyDescent="0.35">
      <c r="A696" t="s">
        <v>851</v>
      </c>
      <c r="B696" t="s">
        <v>144</v>
      </c>
      <c r="C696" t="s">
        <v>386</v>
      </c>
      <c r="D696" t="s">
        <v>387</v>
      </c>
      <c r="E696">
        <f>SUM(Table19[[#This Row],[2025]:[2014]])</f>
        <v>1</v>
      </c>
      <c r="F696" s="10"/>
      <c r="G696" s="10"/>
      <c r="H696" s="10"/>
      <c r="I696" s="10">
        <v>1</v>
      </c>
      <c r="J696" s="10"/>
      <c r="K696" s="10"/>
      <c r="L696" s="10"/>
      <c r="M696" s="10"/>
      <c r="N696" s="10"/>
      <c r="O696" s="10"/>
      <c r="P696" s="10"/>
      <c r="Q696" s="10"/>
    </row>
    <row r="697" spans="1:17" hidden="1" x14ac:dyDescent="0.35">
      <c r="A697" t="s">
        <v>851</v>
      </c>
      <c r="B697" t="s">
        <v>324</v>
      </c>
      <c r="C697" t="s">
        <v>567</v>
      </c>
      <c r="D697" t="s">
        <v>568</v>
      </c>
      <c r="E697">
        <f>SUM(Table19[[#This Row],[2025]:[2014]])</f>
        <v>3</v>
      </c>
      <c r="F697" s="10"/>
      <c r="G697" s="10"/>
      <c r="H697" s="10"/>
      <c r="I697" s="10"/>
      <c r="J697" s="10"/>
      <c r="K697" s="10"/>
      <c r="L697" s="10">
        <v>1</v>
      </c>
      <c r="M697" s="10">
        <v>1</v>
      </c>
      <c r="N697" s="10"/>
      <c r="O697" s="10"/>
      <c r="P697" s="10">
        <v>1</v>
      </c>
      <c r="Q697" s="10"/>
    </row>
    <row r="698" spans="1:17" hidden="1" x14ac:dyDescent="0.35">
      <c r="A698" t="s">
        <v>851</v>
      </c>
      <c r="B698" t="s">
        <v>392</v>
      </c>
      <c r="C698" t="s">
        <v>852</v>
      </c>
      <c r="D698" t="s">
        <v>853</v>
      </c>
      <c r="E698">
        <f>SUM(Table19[[#This Row],[2025]:[2014]])</f>
        <v>1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1</v>
      </c>
      <c r="Q698" s="10"/>
    </row>
    <row r="699" spans="1:17" hidden="1" x14ac:dyDescent="0.35">
      <c r="A699" t="s">
        <v>851</v>
      </c>
      <c r="B699" t="s">
        <v>572</v>
      </c>
      <c r="C699" t="s">
        <v>573</v>
      </c>
      <c r="D699" t="s">
        <v>574</v>
      </c>
      <c r="E699">
        <f>SUM(Table19[[#This Row],[2025]:[2014]])</f>
        <v>4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>
        <v>4</v>
      </c>
      <c r="P699" s="10"/>
      <c r="Q699" s="10"/>
    </row>
    <row r="700" spans="1:17" hidden="1" x14ac:dyDescent="0.35">
      <c r="A700" t="s">
        <v>851</v>
      </c>
      <c r="B700" t="s">
        <v>572</v>
      </c>
      <c r="C700" t="s">
        <v>854</v>
      </c>
      <c r="D700" t="s">
        <v>855</v>
      </c>
      <c r="E700">
        <f>SUM(Table19[[#This Row],[2025]:[2014]])</f>
        <v>0</v>
      </c>
      <c r="F700" s="10"/>
      <c r="G700" s="10"/>
      <c r="H700" s="10"/>
      <c r="I700" s="10"/>
      <c r="J700" s="10"/>
      <c r="K700" s="10"/>
      <c r="L700" s="10"/>
      <c r="M700" s="10"/>
      <c r="N700" s="10">
        <v>-1</v>
      </c>
      <c r="O700" s="10"/>
      <c r="P700" s="10">
        <v>1</v>
      </c>
      <c r="Q700" s="10"/>
    </row>
    <row r="701" spans="1:17" hidden="1" x14ac:dyDescent="0.35">
      <c r="A701" t="s">
        <v>851</v>
      </c>
      <c r="B701" t="s">
        <v>254</v>
      </c>
      <c r="C701" t="s">
        <v>327</v>
      </c>
      <c r="D701" t="s">
        <v>328</v>
      </c>
      <c r="E701">
        <f>SUM(Table19[[#This Row],[2025]:[2014]])</f>
        <v>4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2</v>
      </c>
      <c r="P701" s="10">
        <v>2</v>
      </c>
      <c r="Q701" s="10"/>
    </row>
    <row r="702" spans="1:17" hidden="1" x14ac:dyDescent="0.35">
      <c r="A702" t="s">
        <v>851</v>
      </c>
      <c r="B702" t="s">
        <v>254</v>
      </c>
      <c r="C702" t="s">
        <v>255</v>
      </c>
      <c r="D702" t="s">
        <v>256</v>
      </c>
      <c r="E702">
        <f>SUM(Table19[[#This Row],[2025]:[2014]])</f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>
        <v>1</v>
      </c>
    </row>
    <row r="703" spans="1:17" hidden="1" x14ac:dyDescent="0.35">
      <c r="A703" t="s">
        <v>851</v>
      </c>
      <c r="B703" t="s">
        <v>163</v>
      </c>
      <c r="C703" t="s">
        <v>164</v>
      </c>
      <c r="D703" t="s">
        <v>165</v>
      </c>
      <c r="E703">
        <f>SUM(Table19[[#This Row],[2025]:[2014]])</f>
        <v>3</v>
      </c>
      <c r="F703" s="10"/>
      <c r="G703" s="10"/>
      <c r="H703" s="10">
        <v>1</v>
      </c>
      <c r="I703" s="10"/>
      <c r="J703" s="10"/>
      <c r="K703" s="10"/>
      <c r="L703" s="10"/>
      <c r="M703" s="10">
        <v>2</v>
      </c>
      <c r="N703" s="10"/>
      <c r="O703" s="10"/>
      <c r="P703" s="10"/>
      <c r="Q703" s="10"/>
    </row>
    <row r="704" spans="1:17" hidden="1" x14ac:dyDescent="0.35">
      <c r="A704" t="s">
        <v>851</v>
      </c>
      <c r="B704" t="s">
        <v>169</v>
      </c>
      <c r="C704" t="s">
        <v>124</v>
      </c>
      <c r="D704" t="s">
        <v>170</v>
      </c>
      <c r="E704">
        <f>SUM(Table19[[#This Row],[2025]:[2014]])</f>
        <v>-29</v>
      </c>
      <c r="F704" s="10"/>
      <c r="G704" s="10">
        <v>-1</v>
      </c>
      <c r="H704" s="10">
        <v>-2</v>
      </c>
      <c r="I704" s="10">
        <v>-26</v>
      </c>
      <c r="J704" s="10"/>
      <c r="K704" s="10"/>
      <c r="L704" s="10"/>
      <c r="M704" s="10"/>
      <c r="N704" s="10"/>
      <c r="O704" s="10"/>
      <c r="P704" s="10"/>
      <c r="Q704" s="10"/>
    </row>
    <row r="705" spans="1:17" hidden="1" x14ac:dyDescent="0.35">
      <c r="A705" t="s">
        <v>851</v>
      </c>
      <c r="B705" t="s">
        <v>172</v>
      </c>
      <c r="C705" t="s">
        <v>856</v>
      </c>
      <c r="D705" t="s">
        <v>857</v>
      </c>
      <c r="E705">
        <f>SUM(Table19[[#This Row],[2025]:[2014]])</f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>
        <v>1</v>
      </c>
      <c r="Q705" s="10"/>
    </row>
    <row r="706" spans="1:17" hidden="1" x14ac:dyDescent="0.35">
      <c r="A706" t="s">
        <v>851</v>
      </c>
      <c r="B706" t="s">
        <v>263</v>
      </c>
      <c r="C706" t="s">
        <v>858</v>
      </c>
      <c r="D706" t="s">
        <v>859</v>
      </c>
      <c r="E706">
        <f>SUM(Table19[[#This Row],[2025]:[2014]])</f>
        <v>0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0</v>
      </c>
      <c r="P706" s="10"/>
      <c r="Q706" s="10"/>
    </row>
    <row r="707" spans="1:17" hidden="1" x14ac:dyDescent="0.35">
      <c r="A707" t="s">
        <v>851</v>
      </c>
      <c r="B707" t="s">
        <v>175</v>
      </c>
      <c r="C707" t="s">
        <v>124</v>
      </c>
      <c r="D707" t="s">
        <v>416</v>
      </c>
      <c r="E707">
        <f>SUM(Table19[[#This Row],[2025]:[2014]])</f>
        <v>1</v>
      </c>
      <c r="F707" s="10"/>
      <c r="G707" s="10"/>
      <c r="H707" s="10">
        <v>1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hidden="1" x14ac:dyDescent="0.35">
      <c r="A708" t="s">
        <v>851</v>
      </c>
      <c r="B708" t="s">
        <v>175</v>
      </c>
      <c r="C708" t="s">
        <v>124</v>
      </c>
      <c r="D708" t="s">
        <v>176</v>
      </c>
      <c r="E708">
        <f>SUM(Table19[[#This Row],[2025]:[2014]])</f>
        <v>3</v>
      </c>
      <c r="F708" s="10"/>
      <c r="G708" s="10"/>
      <c r="H708" s="10"/>
      <c r="I708" s="10">
        <v>1</v>
      </c>
      <c r="J708" s="10">
        <v>1</v>
      </c>
      <c r="K708" s="10"/>
      <c r="L708" s="10"/>
      <c r="M708" s="10"/>
      <c r="N708" s="10"/>
      <c r="O708" s="10">
        <v>1</v>
      </c>
      <c r="P708" s="10"/>
      <c r="Q708" s="10"/>
    </row>
    <row r="709" spans="1:17" hidden="1" x14ac:dyDescent="0.35">
      <c r="A709" t="s">
        <v>851</v>
      </c>
      <c r="B709" t="s">
        <v>175</v>
      </c>
      <c r="C709" t="s">
        <v>124</v>
      </c>
      <c r="D709" t="s">
        <v>177</v>
      </c>
      <c r="E709">
        <f>SUM(Table19[[#This Row],[2025]:[2014]])</f>
        <v>9</v>
      </c>
      <c r="F709" s="10"/>
      <c r="G709" s="10"/>
      <c r="H709" s="10">
        <v>1</v>
      </c>
      <c r="I709" s="10">
        <v>2</v>
      </c>
      <c r="J709" s="10">
        <v>2</v>
      </c>
      <c r="K709" s="10">
        <v>2</v>
      </c>
      <c r="L709" s="10"/>
      <c r="M709" s="10">
        <v>1</v>
      </c>
      <c r="N709" s="10">
        <v>1</v>
      </c>
      <c r="O709" s="10"/>
      <c r="P709" s="10"/>
      <c r="Q709" s="10"/>
    </row>
    <row r="710" spans="1:17" hidden="1" x14ac:dyDescent="0.35">
      <c r="A710" t="s">
        <v>851</v>
      </c>
      <c r="B710" t="s">
        <v>175</v>
      </c>
      <c r="C710" t="s">
        <v>124</v>
      </c>
      <c r="D710" t="s">
        <v>178</v>
      </c>
      <c r="E710">
        <f>SUM(Table19[[#This Row],[2025]:[2014]])</f>
        <v>39</v>
      </c>
      <c r="F710" s="10"/>
      <c r="G710" s="10">
        <v>4</v>
      </c>
      <c r="H710" s="10">
        <v>9</v>
      </c>
      <c r="I710" s="10">
        <v>22</v>
      </c>
      <c r="J710" s="10">
        <v>4</v>
      </c>
      <c r="K710" s="10"/>
      <c r="L710" s="10"/>
      <c r="M710" s="10"/>
      <c r="N710" s="10"/>
      <c r="O710" s="10"/>
      <c r="P710" s="10"/>
      <c r="Q710" s="10"/>
    </row>
    <row r="711" spans="1:17" hidden="1" x14ac:dyDescent="0.35">
      <c r="A711" t="s">
        <v>851</v>
      </c>
      <c r="B711" t="s">
        <v>175</v>
      </c>
      <c r="C711" t="s">
        <v>124</v>
      </c>
      <c r="D711" t="s">
        <v>179</v>
      </c>
      <c r="E711">
        <f>SUM(Table19[[#This Row],[2025]:[2014]])</f>
        <v>6</v>
      </c>
      <c r="F711" s="10"/>
      <c r="G711" s="10">
        <v>1</v>
      </c>
      <c r="H711" s="10">
        <v>1</v>
      </c>
      <c r="I711" s="10">
        <v>2</v>
      </c>
      <c r="J711" s="10">
        <v>2</v>
      </c>
      <c r="K711" s="10"/>
      <c r="L711" s="10"/>
      <c r="M711" s="10"/>
      <c r="N711" s="10"/>
      <c r="O711" s="10"/>
      <c r="P711" s="10"/>
      <c r="Q711" s="10"/>
    </row>
    <row r="712" spans="1:17" hidden="1" x14ac:dyDescent="0.35">
      <c r="A712" t="s">
        <v>851</v>
      </c>
      <c r="B712" t="s">
        <v>175</v>
      </c>
      <c r="C712" t="s">
        <v>124</v>
      </c>
      <c r="D712" t="s">
        <v>266</v>
      </c>
      <c r="E712">
        <f>SUM(Table19[[#This Row],[2025]:[2014]])</f>
        <v>11</v>
      </c>
      <c r="F712" s="10"/>
      <c r="G712" s="10"/>
      <c r="H712" s="10">
        <v>1</v>
      </c>
      <c r="I712" s="10">
        <v>9</v>
      </c>
      <c r="J712" s="10">
        <v>1</v>
      </c>
      <c r="K712" s="10"/>
      <c r="L712" s="10"/>
      <c r="M712" s="10"/>
      <c r="N712" s="10"/>
      <c r="O712" s="10"/>
      <c r="P712" s="10"/>
      <c r="Q712" s="10"/>
    </row>
    <row r="713" spans="1:17" hidden="1" x14ac:dyDescent="0.35">
      <c r="A713" t="s">
        <v>851</v>
      </c>
      <c r="B713" t="s">
        <v>175</v>
      </c>
      <c r="C713" t="s">
        <v>860</v>
      </c>
      <c r="D713" t="s">
        <v>861</v>
      </c>
      <c r="E713">
        <f>SUM(Table19[[#This Row],[2025]:[2014]])</f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1</v>
      </c>
      <c r="Q713" s="10"/>
    </row>
    <row r="714" spans="1:17" hidden="1" x14ac:dyDescent="0.35">
      <c r="A714" t="s">
        <v>851</v>
      </c>
      <c r="B714" t="s">
        <v>180</v>
      </c>
      <c r="C714" t="s">
        <v>267</v>
      </c>
      <c r="D714" t="s">
        <v>268</v>
      </c>
      <c r="E714">
        <f>SUM(Table19[[#This Row],[2025]:[2014]])</f>
        <v>2</v>
      </c>
      <c r="F714" s="10"/>
      <c r="G714" s="10">
        <v>1</v>
      </c>
      <c r="H714" s="10"/>
      <c r="I714" s="10"/>
      <c r="J714" s="10">
        <v>1</v>
      </c>
      <c r="K714" s="10"/>
      <c r="L714" s="10"/>
      <c r="M714" s="10"/>
      <c r="N714" s="10"/>
      <c r="O714" s="10"/>
      <c r="P714" s="10"/>
      <c r="Q714" s="10"/>
    </row>
    <row r="715" spans="1:17" hidden="1" x14ac:dyDescent="0.35">
      <c r="A715" t="s">
        <v>851</v>
      </c>
      <c r="B715" t="s">
        <v>180</v>
      </c>
      <c r="C715" t="s">
        <v>629</v>
      </c>
      <c r="D715" t="s">
        <v>630</v>
      </c>
      <c r="E715">
        <f>SUM(Table19[[#This Row],[2025]:[2014]])</f>
        <v>2</v>
      </c>
      <c r="F715" s="10"/>
      <c r="G715" s="10"/>
      <c r="H715" s="10"/>
      <c r="I715" s="10"/>
      <c r="J715" s="10"/>
      <c r="K715" s="10"/>
      <c r="L715" s="10">
        <v>1</v>
      </c>
      <c r="M715" s="10"/>
      <c r="N715" s="10">
        <v>1</v>
      </c>
      <c r="O715" s="10"/>
      <c r="P715" s="10"/>
      <c r="Q715" s="10"/>
    </row>
    <row r="716" spans="1:17" hidden="1" x14ac:dyDescent="0.35">
      <c r="A716" t="s">
        <v>851</v>
      </c>
      <c r="B716" t="s">
        <v>180</v>
      </c>
      <c r="C716" t="s">
        <v>419</v>
      </c>
      <c r="D716" t="s">
        <v>420</v>
      </c>
      <c r="E716">
        <f>SUM(Table19[[#This Row],[2025]:[2014]])</f>
        <v>1</v>
      </c>
      <c r="F716" s="10"/>
      <c r="G716" s="10">
        <v>1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hidden="1" x14ac:dyDescent="0.35">
      <c r="A717" t="s">
        <v>851</v>
      </c>
      <c r="B717" t="s">
        <v>635</v>
      </c>
      <c r="C717" t="s">
        <v>862</v>
      </c>
      <c r="D717" t="s">
        <v>863</v>
      </c>
      <c r="E717">
        <f>SUM(Table19[[#This Row],[2025]:[2014]])</f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>
        <v>2</v>
      </c>
      <c r="Q717" s="10"/>
    </row>
    <row r="718" spans="1:17" hidden="1" x14ac:dyDescent="0.35">
      <c r="A718" t="s">
        <v>851</v>
      </c>
      <c r="B718" t="s">
        <v>188</v>
      </c>
      <c r="C718" t="s">
        <v>189</v>
      </c>
      <c r="D718" t="s">
        <v>190</v>
      </c>
      <c r="E718">
        <f>SUM(Table19[[#This Row],[2025]:[2014]])</f>
        <v>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>
        <v>-2</v>
      </c>
      <c r="P718" s="10"/>
      <c r="Q718" s="10">
        <v>2</v>
      </c>
    </row>
    <row r="719" spans="1:17" hidden="1" x14ac:dyDescent="0.35">
      <c r="A719" t="s">
        <v>851</v>
      </c>
      <c r="B719" t="s">
        <v>191</v>
      </c>
      <c r="C719" t="s">
        <v>864</v>
      </c>
      <c r="D719" t="s">
        <v>865</v>
      </c>
      <c r="E719">
        <f>SUM(Table19[[#This Row],[2025]:[2014]])</f>
        <v>0</v>
      </c>
      <c r="F719" s="10"/>
      <c r="G719" s="10"/>
      <c r="H719" s="10"/>
      <c r="I719" s="10"/>
      <c r="J719" s="10"/>
      <c r="K719" s="10"/>
      <c r="L719" s="10"/>
      <c r="M719" s="10">
        <v>-1</v>
      </c>
      <c r="N719" s="10">
        <v>1</v>
      </c>
      <c r="O719" s="10"/>
      <c r="P719" s="10"/>
      <c r="Q719" s="10"/>
    </row>
    <row r="720" spans="1:17" hidden="1" x14ac:dyDescent="0.35">
      <c r="A720" t="s">
        <v>851</v>
      </c>
      <c r="B720" t="s">
        <v>191</v>
      </c>
      <c r="C720" t="s">
        <v>269</v>
      </c>
      <c r="D720" t="s">
        <v>270</v>
      </c>
      <c r="E720">
        <f>SUM(Table19[[#This Row],[2025]:[2014]])</f>
        <v>4</v>
      </c>
      <c r="F720" s="10"/>
      <c r="G720" s="10"/>
      <c r="H720" s="10"/>
      <c r="I720" s="10"/>
      <c r="J720" s="10"/>
      <c r="K720" s="10">
        <v>1</v>
      </c>
      <c r="L720" s="10">
        <v>2</v>
      </c>
      <c r="M720" s="10">
        <v>1</v>
      </c>
      <c r="N720" s="10"/>
      <c r="O720" s="10"/>
      <c r="P720" s="10"/>
      <c r="Q720" s="10"/>
    </row>
    <row r="721" spans="1:17" hidden="1" x14ac:dyDescent="0.35">
      <c r="A721" t="s">
        <v>851</v>
      </c>
      <c r="B721" t="s">
        <v>191</v>
      </c>
      <c r="C721" t="s">
        <v>192</v>
      </c>
      <c r="D721" t="s">
        <v>193</v>
      </c>
      <c r="E721">
        <f>SUM(Table19[[#This Row],[2025]:[2014]])</f>
        <v>7</v>
      </c>
      <c r="F721" s="10"/>
      <c r="G721" s="10"/>
      <c r="H721" s="10"/>
      <c r="I721" s="10"/>
      <c r="J721" s="10"/>
      <c r="K721" s="10">
        <v>1</v>
      </c>
      <c r="L721" s="10">
        <v>5</v>
      </c>
      <c r="M721" s="10">
        <v>1</v>
      </c>
      <c r="N721" s="10"/>
      <c r="O721" s="10"/>
      <c r="P721" s="10"/>
      <c r="Q721" s="10"/>
    </row>
    <row r="722" spans="1:17" hidden="1" x14ac:dyDescent="0.35">
      <c r="A722" t="s">
        <v>851</v>
      </c>
      <c r="B722" t="s">
        <v>191</v>
      </c>
      <c r="C722" t="s">
        <v>866</v>
      </c>
      <c r="D722" t="s">
        <v>867</v>
      </c>
      <c r="E722">
        <f>SUM(Table19[[#This Row],[2025]:[2014]])</f>
        <v>1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>
        <v>1</v>
      </c>
      <c r="Q722" s="10"/>
    </row>
    <row r="723" spans="1:17" hidden="1" x14ac:dyDescent="0.35">
      <c r="A723" t="s">
        <v>851</v>
      </c>
      <c r="B723" t="s">
        <v>191</v>
      </c>
      <c r="C723" t="s">
        <v>646</v>
      </c>
      <c r="D723" t="s">
        <v>647</v>
      </c>
      <c r="E723">
        <f>SUM(Table19[[#This Row],[2025]:[2014]])</f>
        <v>13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>
        <v>-1</v>
      </c>
      <c r="P723" s="10">
        <v>1</v>
      </c>
      <c r="Q723" s="10">
        <v>13</v>
      </c>
    </row>
    <row r="724" spans="1:17" hidden="1" x14ac:dyDescent="0.35">
      <c r="A724" t="s">
        <v>851</v>
      </c>
      <c r="B724" t="s">
        <v>191</v>
      </c>
      <c r="C724" t="s">
        <v>868</v>
      </c>
      <c r="D724" t="s">
        <v>869</v>
      </c>
      <c r="E724">
        <f>SUM(Table19[[#This Row],[2025]:[2014]])</f>
        <v>1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>
        <v>1</v>
      </c>
      <c r="Q724" s="10"/>
    </row>
    <row r="725" spans="1:17" hidden="1" x14ac:dyDescent="0.35">
      <c r="A725" t="s">
        <v>851</v>
      </c>
      <c r="B725" t="s">
        <v>191</v>
      </c>
      <c r="C725" t="s">
        <v>870</v>
      </c>
      <c r="D725" t="s">
        <v>871</v>
      </c>
      <c r="E725">
        <f>SUM(Table19[[#This Row],[2025]:[2014]])</f>
        <v>1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>
        <v>1</v>
      </c>
      <c r="Q725" s="10"/>
    </row>
    <row r="726" spans="1:17" hidden="1" x14ac:dyDescent="0.35">
      <c r="A726" t="s">
        <v>851</v>
      </c>
      <c r="B726" t="s">
        <v>342</v>
      </c>
      <c r="C726" t="s">
        <v>343</v>
      </c>
      <c r="D726" t="s">
        <v>344</v>
      </c>
      <c r="E726">
        <f>SUM(Table19[[#This Row],[2025]:[2014]])</f>
        <v>1</v>
      </c>
      <c r="F726" s="10"/>
      <c r="G726" s="10"/>
      <c r="H726" s="10"/>
      <c r="I726" s="10"/>
      <c r="J726" s="10"/>
      <c r="K726" s="10">
        <v>1</v>
      </c>
      <c r="L726" s="10"/>
      <c r="M726" s="10"/>
      <c r="N726" s="10"/>
      <c r="O726" s="10"/>
      <c r="P726" s="10"/>
      <c r="Q726" s="10"/>
    </row>
    <row r="727" spans="1:17" hidden="1" x14ac:dyDescent="0.35">
      <c r="A727" t="s">
        <v>851</v>
      </c>
      <c r="B727" t="s">
        <v>194</v>
      </c>
      <c r="C727" t="s">
        <v>195</v>
      </c>
      <c r="D727" t="s">
        <v>196</v>
      </c>
      <c r="E727">
        <f>SUM(Table19[[#This Row],[2025]:[2014]])</f>
        <v>14</v>
      </c>
      <c r="F727" s="10">
        <v>1</v>
      </c>
      <c r="G727" s="10"/>
      <c r="H727" s="10">
        <v>2</v>
      </c>
      <c r="I727" s="10">
        <v>9</v>
      </c>
      <c r="J727" s="10">
        <v>2</v>
      </c>
      <c r="K727" s="10"/>
      <c r="L727" s="10"/>
      <c r="M727" s="10"/>
      <c r="N727" s="10"/>
      <c r="O727" s="10"/>
      <c r="P727" s="10"/>
      <c r="Q727" s="10"/>
    </row>
    <row r="728" spans="1:17" hidden="1" x14ac:dyDescent="0.35">
      <c r="A728" t="s">
        <v>851</v>
      </c>
      <c r="B728" t="s">
        <v>194</v>
      </c>
      <c r="C728" t="s">
        <v>271</v>
      </c>
      <c r="D728" t="s">
        <v>272</v>
      </c>
      <c r="E728">
        <f>SUM(Table19[[#This Row],[2025]:[2014]])</f>
        <v>1</v>
      </c>
      <c r="F728" s="10"/>
      <c r="G728" s="10">
        <v>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hidden="1" x14ac:dyDescent="0.35">
      <c r="A729" t="s">
        <v>851</v>
      </c>
      <c r="B729" t="s">
        <v>194</v>
      </c>
      <c r="C729" t="s">
        <v>648</v>
      </c>
      <c r="D729" t="s">
        <v>649</v>
      </c>
      <c r="E729">
        <f>SUM(Table19[[#This Row],[2025]:[2014]])</f>
        <v>6</v>
      </c>
      <c r="F729" s="10"/>
      <c r="G729" s="10"/>
      <c r="H729" s="10"/>
      <c r="I729" s="10"/>
      <c r="J729" s="10"/>
      <c r="K729" s="10"/>
      <c r="L729" s="10"/>
      <c r="M729" s="10">
        <v>2</v>
      </c>
      <c r="N729" s="10"/>
      <c r="O729" s="10">
        <v>2</v>
      </c>
      <c r="P729" s="10">
        <v>2</v>
      </c>
      <c r="Q729" s="10"/>
    </row>
    <row r="730" spans="1:17" hidden="1" x14ac:dyDescent="0.35">
      <c r="A730" t="s">
        <v>851</v>
      </c>
      <c r="B730" t="s">
        <v>194</v>
      </c>
      <c r="C730" t="s">
        <v>347</v>
      </c>
      <c r="D730" t="s">
        <v>348</v>
      </c>
      <c r="E730">
        <f>SUM(Table19[[#This Row],[2025]:[2014]])</f>
        <v>2</v>
      </c>
      <c r="F730" s="10"/>
      <c r="G730" s="10"/>
      <c r="H730" s="10"/>
      <c r="I730" s="10"/>
      <c r="J730" s="10"/>
      <c r="K730" s="10">
        <v>1</v>
      </c>
      <c r="L730" s="10"/>
      <c r="M730" s="10"/>
      <c r="N730" s="10"/>
      <c r="O730" s="10">
        <v>1</v>
      </c>
      <c r="P730" s="10"/>
      <c r="Q730" s="10"/>
    </row>
    <row r="731" spans="1:17" hidden="1" x14ac:dyDescent="0.35">
      <c r="A731" t="s">
        <v>851</v>
      </c>
      <c r="B731" t="s">
        <v>194</v>
      </c>
      <c r="C731" t="s">
        <v>650</v>
      </c>
      <c r="D731" t="s">
        <v>651</v>
      </c>
      <c r="E731">
        <f>SUM(Table19[[#This Row],[2025]:[2014]])</f>
        <v>5</v>
      </c>
      <c r="F731" s="10"/>
      <c r="G731" s="10"/>
      <c r="H731" s="10"/>
      <c r="I731" s="10"/>
      <c r="J731" s="10"/>
      <c r="K731" s="10"/>
      <c r="L731" s="10">
        <v>1</v>
      </c>
      <c r="M731" s="10">
        <v>1</v>
      </c>
      <c r="N731" s="10"/>
      <c r="O731" s="10"/>
      <c r="P731" s="10">
        <v>3</v>
      </c>
      <c r="Q731" s="10"/>
    </row>
    <row r="732" spans="1:17" hidden="1" x14ac:dyDescent="0.35">
      <c r="A732" t="s">
        <v>851</v>
      </c>
      <c r="B732" t="s">
        <v>194</v>
      </c>
      <c r="C732" t="s">
        <v>349</v>
      </c>
      <c r="D732" t="s">
        <v>350</v>
      </c>
      <c r="E732">
        <f>SUM(Table19[[#This Row],[2025]:[2014]])</f>
        <v>2</v>
      </c>
      <c r="F732" s="10"/>
      <c r="G732" s="10"/>
      <c r="H732" s="10"/>
      <c r="I732" s="10"/>
      <c r="J732" s="10"/>
      <c r="K732" s="10"/>
      <c r="L732" s="10"/>
      <c r="M732" s="10"/>
      <c r="N732" s="10">
        <v>2</v>
      </c>
      <c r="O732" s="10"/>
      <c r="P732" s="10"/>
      <c r="Q732" s="10"/>
    </row>
    <row r="733" spans="1:17" hidden="1" x14ac:dyDescent="0.35">
      <c r="A733" t="s">
        <v>851</v>
      </c>
      <c r="B733" t="s">
        <v>194</v>
      </c>
      <c r="C733" t="s">
        <v>872</v>
      </c>
      <c r="D733" t="s">
        <v>873</v>
      </c>
      <c r="E733">
        <f>SUM(Table19[[#This Row],[2025]:[2014]])</f>
        <v>1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>
        <v>1</v>
      </c>
      <c r="P733" s="10"/>
      <c r="Q733" s="10"/>
    </row>
    <row r="734" spans="1:17" hidden="1" x14ac:dyDescent="0.35">
      <c r="A734" t="s">
        <v>851</v>
      </c>
      <c r="B734" t="s">
        <v>194</v>
      </c>
      <c r="C734" t="s">
        <v>874</v>
      </c>
      <c r="D734" t="s">
        <v>875</v>
      </c>
      <c r="E734">
        <f>SUM(Table19[[#This Row],[2025]:[2014]])</f>
        <v>1</v>
      </c>
      <c r="F734" s="10"/>
      <c r="G734" s="10"/>
      <c r="H734" s="10"/>
      <c r="I734" s="10"/>
      <c r="J734" s="10"/>
      <c r="K734" s="10"/>
      <c r="L734" s="10"/>
      <c r="M734" s="10">
        <v>1</v>
      </c>
      <c r="N734" s="10"/>
      <c r="O734" s="10"/>
      <c r="P734" s="10"/>
      <c r="Q734" s="10"/>
    </row>
    <row r="735" spans="1:17" hidden="1" x14ac:dyDescent="0.35">
      <c r="A735" t="s">
        <v>851</v>
      </c>
      <c r="B735" t="s">
        <v>200</v>
      </c>
      <c r="C735" t="s">
        <v>278</v>
      </c>
      <c r="D735" t="s">
        <v>279</v>
      </c>
      <c r="E735">
        <f>SUM(Table19[[#This Row],[2025]:[2014]])</f>
        <v>3</v>
      </c>
      <c r="F735" s="10"/>
      <c r="G735" s="10">
        <v>1</v>
      </c>
      <c r="H735" s="10">
        <v>1</v>
      </c>
      <c r="I735" s="10"/>
      <c r="J735" s="10">
        <v>1</v>
      </c>
      <c r="K735" s="10"/>
      <c r="L735" s="10"/>
      <c r="M735" s="10"/>
      <c r="N735" s="10"/>
      <c r="O735" s="10"/>
      <c r="P735" s="10"/>
      <c r="Q735" s="10"/>
    </row>
    <row r="736" spans="1:17" hidden="1" x14ac:dyDescent="0.35">
      <c r="A736" t="s">
        <v>851</v>
      </c>
      <c r="B736" t="s">
        <v>200</v>
      </c>
      <c r="C736" t="s">
        <v>203</v>
      </c>
      <c r="D736" t="s">
        <v>204</v>
      </c>
      <c r="E736">
        <f>SUM(Table19[[#This Row],[2025]:[2014]])</f>
        <v>25</v>
      </c>
      <c r="F736" s="10">
        <v>1</v>
      </c>
      <c r="G736" s="10">
        <v>1</v>
      </c>
      <c r="H736" s="10"/>
      <c r="I736" s="10">
        <v>5</v>
      </c>
      <c r="J736" s="10">
        <v>5</v>
      </c>
      <c r="K736" s="10">
        <v>3</v>
      </c>
      <c r="L736" s="10">
        <v>1</v>
      </c>
      <c r="M736" s="10"/>
      <c r="N736" s="10"/>
      <c r="O736" s="10">
        <v>3</v>
      </c>
      <c r="P736" s="10">
        <v>5</v>
      </c>
      <c r="Q736" s="10">
        <v>1</v>
      </c>
    </row>
    <row r="737" spans="1:17" hidden="1" x14ac:dyDescent="0.35">
      <c r="A737" t="s">
        <v>851</v>
      </c>
      <c r="B737" t="s">
        <v>205</v>
      </c>
      <c r="C737" t="s">
        <v>124</v>
      </c>
      <c r="D737" t="s">
        <v>206</v>
      </c>
      <c r="E737">
        <f>SUM(Table19[[#This Row],[2025]:[2014]])</f>
        <v>606</v>
      </c>
      <c r="F737" s="10">
        <v>55</v>
      </c>
      <c r="G737" s="10">
        <v>28</v>
      </c>
      <c r="H737" s="10">
        <v>35</v>
      </c>
      <c r="I737" s="10">
        <v>63</v>
      </c>
      <c r="J737" s="10">
        <v>89</v>
      </c>
      <c r="K737" s="10">
        <v>65</v>
      </c>
      <c r="L737" s="10">
        <v>78</v>
      </c>
      <c r="M737" s="10">
        <v>74</v>
      </c>
      <c r="N737" s="10">
        <v>66</v>
      </c>
      <c r="O737" s="10">
        <v>17</v>
      </c>
      <c r="P737" s="10">
        <v>36</v>
      </c>
      <c r="Q737" s="10"/>
    </row>
    <row r="738" spans="1:17" hidden="1" x14ac:dyDescent="0.35">
      <c r="A738" t="s">
        <v>851</v>
      </c>
      <c r="B738" t="s">
        <v>205</v>
      </c>
      <c r="C738" t="s">
        <v>124</v>
      </c>
      <c r="D738" t="s">
        <v>207</v>
      </c>
      <c r="E738">
        <f>SUM(Table19[[#This Row],[2025]:[2014]])</f>
        <v>50</v>
      </c>
      <c r="F738" s="10"/>
      <c r="G738" s="10"/>
      <c r="H738" s="10"/>
      <c r="I738" s="10"/>
      <c r="J738" s="10">
        <v>44</v>
      </c>
      <c r="K738" s="10"/>
      <c r="L738" s="10"/>
      <c r="M738" s="10">
        <v>6</v>
      </c>
      <c r="N738" s="10"/>
      <c r="O738" s="10"/>
      <c r="P738" s="10"/>
      <c r="Q738" s="10"/>
    </row>
    <row r="739" spans="1:17" hidden="1" x14ac:dyDescent="0.35">
      <c r="A739" t="s">
        <v>851</v>
      </c>
      <c r="B739" t="s">
        <v>205</v>
      </c>
      <c r="C739" t="s">
        <v>124</v>
      </c>
      <c r="D739" t="s">
        <v>208</v>
      </c>
      <c r="E739">
        <f>SUM(Table19[[#This Row],[2025]:[2014]])</f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>
        <v>-4</v>
      </c>
      <c r="Q739" s="10">
        <v>4</v>
      </c>
    </row>
    <row r="740" spans="1:17" hidden="1" x14ac:dyDescent="0.35">
      <c r="A740" t="s">
        <v>851</v>
      </c>
      <c r="B740" t="s">
        <v>205</v>
      </c>
      <c r="C740" t="s">
        <v>209</v>
      </c>
      <c r="D740" t="s">
        <v>210</v>
      </c>
      <c r="E740">
        <f>SUM(Table19[[#This Row],[2025]:[2014]])</f>
        <v>330</v>
      </c>
      <c r="F740" s="10"/>
      <c r="G740" s="10"/>
      <c r="H740" s="10">
        <v>29</v>
      </c>
      <c r="I740" s="10">
        <v>67</v>
      </c>
      <c r="J740" s="10">
        <v>46</v>
      </c>
      <c r="K740" s="10">
        <v>26</v>
      </c>
      <c r="L740" s="10">
        <v>19</v>
      </c>
      <c r="M740" s="10">
        <v>29</v>
      </c>
      <c r="N740" s="10">
        <v>69</v>
      </c>
      <c r="O740" s="10">
        <v>30</v>
      </c>
      <c r="P740" s="10">
        <v>15</v>
      </c>
      <c r="Q740" s="10"/>
    </row>
    <row r="741" spans="1:17" hidden="1" x14ac:dyDescent="0.35">
      <c r="A741" t="s">
        <v>851</v>
      </c>
      <c r="B741" t="s">
        <v>205</v>
      </c>
      <c r="C741" t="s">
        <v>211</v>
      </c>
      <c r="D741" t="s">
        <v>212</v>
      </c>
      <c r="E741">
        <f>SUM(Table19[[#This Row],[2025]:[2014]])</f>
        <v>6</v>
      </c>
      <c r="F741" s="10"/>
      <c r="G741" s="10">
        <v>1</v>
      </c>
      <c r="H741" s="10"/>
      <c r="I741" s="10"/>
      <c r="J741" s="10">
        <v>3</v>
      </c>
      <c r="K741" s="10">
        <v>2</v>
      </c>
      <c r="L741" s="10"/>
      <c r="M741" s="10"/>
      <c r="N741" s="10"/>
      <c r="O741" s="10"/>
      <c r="P741" s="10"/>
      <c r="Q741" s="10"/>
    </row>
    <row r="742" spans="1:17" hidden="1" x14ac:dyDescent="0.35">
      <c r="A742" t="s">
        <v>851</v>
      </c>
      <c r="B742" t="s">
        <v>205</v>
      </c>
      <c r="C742" t="s">
        <v>666</v>
      </c>
      <c r="D742" t="s">
        <v>667</v>
      </c>
      <c r="E742">
        <f>SUM(Table19[[#This Row],[2025]:[2014]])</f>
        <v>3</v>
      </c>
      <c r="F742" s="10"/>
      <c r="G742" s="10"/>
      <c r="H742" s="10"/>
      <c r="I742" s="10"/>
      <c r="J742" s="10"/>
      <c r="K742" s="10"/>
      <c r="L742" s="10"/>
      <c r="M742" s="10"/>
      <c r="N742" s="10">
        <v>1</v>
      </c>
      <c r="O742" s="10">
        <v>1</v>
      </c>
      <c r="P742" s="10">
        <v>1</v>
      </c>
      <c r="Q742" s="10"/>
    </row>
    <row r="743" spans="1:17" hidden="1" x14ac:dyDescent="0.35">
      <c r="A743" t="s">
        <v>851</v>
      </c>
      <c r="B743" t="s">
        <v>205</v>
      </c>
      <c r="C743" t="s">
        <v>282</v>
      </c>
      <c r="D743" t="s">
        <v>283</v>
      </c>
      <c r="E743">
        <f>SUM(Table19[[#This Row],[2025]:[2014]])</f>
        <v>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</v>
      </c>
      <c r="Q743" s="10"/>
    </row>
    <row r="744" spans="1:17" hidden="1" x14ac:dyDescent="0.35">
      <c r="A744" t="s">
        <v>851</v>
      </c>
      <c r="B744" t="s">
        <v>205</v>
      </c>
      <c r="C744" t="s">
        <v>817</v>
      </c>
      <c r="D744" t="s">
        <v>818</v>
      </c>
      <c r="E744">
        <f>SUM(Table19[[#This Row],[2025]:[2014]])</f>
        <v>2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>
        <v>2</v>
      </c>
      <c r="P744" s="10"/>
      <c r="Q744" s="10"/>
    </row>
    <row r="745" spans="1:17" hidden="1" x14ac:dyDescent="0.35">
      <c r="A745" t="s">
        <v>851</v>
      </c>
      <c r="B745" t="s">
        <v>205</v>
      </c>
      <c r="C745" t="s">
        <v>217</v>
      </c>
      <c r="D745" t="s">
        <v>218</v>
      </c>
      <c r="E745">
        <f>SUM(Table19[[#This Row],[2025]:[2014]])</f>
        <v>231</v>
      </c>
      <c r="F745" s="10">
        <v>7</v>
      </c>
      <c r="G745" s="10">
        <v>27</v>
      </c>
      <c r="H745" s="10">
        <v>17</v>
      </c>
      <c r="I745" s="10">
        <v>16</v>
      </c>
      <c r="J745" s="10">
        <v>15</v>
      </c>
      <c r="K745" s="10">
        <v>8</v>
      </c>
      <c r="L745" s="10">
        <v>24</v>
      </c>
      <c r="M745" s="10">
        <v>54</v>
      </c>
      <c r="N745" s="10">
        <v>27</v>
      </c>
      <c r="O745" s="10">
        <v>4</v>
      </c>
      <c r="P745" s="10">
        <v>12</v>
      </c>
      <c r="Q745" s="10">
        <v>20</v>
      </c>
    </row>
    <row r="746" spans="1:17" hidden="1" x14ac:dyDescent="0.35">
      <c r="A746" t="s">
        <v>851</v>
      </c>
      <c r="B746" t="s">
        <v>205</v>
      </c>
      <c r="C746" t="s">
        <v>288</v>
      </c>
      <c r="D746" t="s">
        <v>289</v>
      </c>
      <c r="E746">
        <f>SUM(Table19[[#This Row],[2025]:[2014]])</f>
        <v>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>
        <v>1</v>
      </c>
      <c r="Q746" s="10">
        <v>1</v>
      </c>
    </row>
    <row r="747" spans="1:17" hidden="1" x14ac:dyDescent="0.35">
      <c r="A747" t="s">
        <v>851</v>
      </c>
      <c r="B747" t="s">
        <v>205</v>
      </c>
      <c r="C747" t="s">
        <v>221</v>
      </c>
      <c r="D747" t="s">
        <v>222</v>
      </c>
      <c r="E747">
        <f>SUM(Table19[[#This Row],[2025]:[2014]])</f>
        <v>4</v>
      </c>
      <c r="F747" s="10"/>
      <c r="G747" s="10"/>
      <c r="H747" s="10">
        <v>1</v>
      </c>
      <c r="I747" s="10">
        <v>1</v>
      </c>
      <c r="J747" s="10">
        <v>1</v>
      </c>
      <c r="K747" s="10"/>
      <c r="L747" s="10"/>
      <c r="M747" s="10"/>
      <c r="N747" s="10"/>
      <c r="O747" s="10"/>
      <c r="P747" s="10"/>
      <c r="Q747" s="10">
        <v>1</v>
      </c>
    </row>
    <row r="748" spans="1:17" hidden="1" x14ac:dyDescent="0.35">
      <c r="A748" t="s">
        <v>851</v>
      </c>
      <c r="B748" t="s">
        <v>205</v>
      </c>
      <c r="C748" t="s">
        <v>290</v>
      </c>
      <c r="D748" t="s">
        <v>291</v>
      </c>
      <c r="E748">
        <f>SUM(Table19[[#This Row],[2025]:[2014]])</f>
        <v>1</v>
      </c>
      <c r="F748" s="10"/>
      <c r="G748" s="10"/>
      <c r="H748" s="10"/>
      <c r="I748" s="10"/>
      <c r="J748" s="10"/>
      <c r="K748" s="10"/>
      <c r="L748" s="10"/>
      <c r="M748" s="10"/>
      <c r="N748" s="10">
        <v>1</v>
      </c>
      <c r="O748" s="10"/>
      <c r="P748" s="10"/>
      <c r="Q748" s="10"/>
    </row>
    <row r="749" spans="1:17" hidden="1" x14ac:dyDescent="0.35">
      <c r="A749" t="s">
        <v>851</v>
      </c>
      <c r="B749" t="s">
        <v>205</v>
      </c>
      <c r="C749" t="s">
        <v>223</v>
      </c>
      <c r="D749" t="s">
        <v>224</v>
      </c>
      <c r="E749">
        <f>SUM(Table19[[#This Row],[2025]:[2014]])</f>
        <v>2</v>
      </c>
      <c r="F749" s="10"/>
      <c r="G749" s="10"/>
      <c r="H749" s="10"/>
      <c r="I749" s="10">
        <v>1</v>
      </c>
      <c r="J749" s="10"/>
      <c r="K749" s="10"/>
      <c r="L749" s="10"/>
      <c r="M749" s="10"/>
      <c r="N749" s="10">
        <v>1</v>
      </c>
      <c r="O749" s="10"/>
      <c r="P749" s="10"/>
      <c r="Q749" s="10"/>
    </row>
    <row r="750" spans="1:17" hidden="1" x14ac:dyDescent="0.35">
      <c r="A750" t="s">
        <v>851</v>
      </c>
      <c r="B750" t="s">
        <v>205</v>
      </c>
      <c r="C750" t="s">
        <v>225</v>
      </c>
      <c r="D750" t="s">
        <v>226</v>
      </c>
      <c r="E750">
        <f>SUM(Table19[[#This Row],[2025]:[2014]])</f>
        <v>2</v>
      </c>
      <c r="F750" s="10"/>
      <c r="G750" s="10"/>
      <c r="H750" s="10">
        <v>1</v>
      </c>
      <c r="I750" s="10"/>
      <c r="J750" s="10">
        <v>1</v>
      </c>
      <c r="K750" s="10"/>
      <c r="L750" s="10"/>
      <c r="M750" s="10"/>
      <c r="N750" s="10"/>
      <c r="O750" s="10"/>
      <c r="P750" s="10"/>
      <c r="Q750" s="10"/>
    </row>
    <row r="751" spans="1:17" hidden="1" x14ac:dyDescent="0.35">
      <c r="A751" t="s">
        <v>851</v>
      </c>
      <c r="B751" t="s">
        <v>205</v>
      </c>
      <c r="C751" t="s">
        <v>229</v>
      </c>
      <c r="D751" t="s">
        <v>230</v>
      </c>
      <c r="E751">
        <f>SUM(Table19[[#This Row],[2025]:[2014]])</f>
        <v>40</v>
      </c>
      <c r="F751" s="10"/>
      <c r="G751" s="10">
        <v>5</v>
      </c>
      <c r="H751" s="10">
        <v>3</v>
      </c>
      <c r="I751" s="10">
        <v>2</v>
      </c>
      <c r="J751" s="10">
        <v>4</v>
      </c>
      <c r="K751" s="10">
        <v>5</v>
      </c>
      <c r="L751" s="10">
        <v>4</v>
      </c>
      <c r="M751" s="10">
        <v>5</v>
      </c>
      <c r="N751" s="10">
        <v>7</v>
      </c>
      <c r="O751" s="10">
        <v>3</v>
      </c>
      <c r="P751" s="10">
        <v>2</v>
      </c>
      <c r="Q751" s="10"/>
    </row>
    <row r="752" spans="1:17" hidden="1" x14ac:dyDescent="0.35">
      <c r="A752" t="s">
        <v>851</v>
      </c>
      <c r="B752" t="s">
        <v>205</v>
      </c>
      <c r="C752" t="s">
        <v>233</v>
      </c>
      <c r="D752" t="s">
        <v>234</v>
      </c>
      <c r="E752">
        <f>SUM(Table19[[#This Row],[2025]:[2014]])</f>
        <v>40</v>
      </c>
      <c r="F752" s="10"/>
      <c r="G752" s="10">
        <v>16</v>
      </c>
      <c r="H752" s="10">
        <v>14</v>
      </c>
      <c r="I752" s="10">
        <v>2</v>
      </c>
      <c r="J752" s="10">
        <v>5</v>
      </c>
      <c r="K752" s="10">
        <v>3</v>
      </c>
      <c r="L752" s="10"/>
      <c r="M752" s="10"/>
      <c r="N752" s="10"/>
      <c r="O752" s="10"/>
      <c r="P752" s="10"/>
      <c r="Q752" s="10"/>
    </row>
    <row r="753" spans="1:17" hidden="1" x14ac:dyDescent="0.35">
      <c r="A753" t="s">
        <v>851</v>
      </c>
      <c r="B753" t="s">
        <v>205</v>
      </c>
      <c r="C753" t="s">
        <v>876</v>
      </c>
      <c r="D753" t="s">
        <v>877</v>
      </c>
      <c r="E753">
        <f>SUM(Table19[[#This Row],[2025]:[2014]])</f>
        <v>0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>
        <v>0</v>
      </c>
    </row>
    <row r="754" spans="1:17" hidden="1" x14ac:dyDescent="0.35">
      <c r="A754" t="s">
        <v>851</v>
      </c>
      <c r="B754" t="s">
        <v>205</v>
      </c>
      <c r="C754" t="s">
        <v>878</v>
      </c>
      <c r="D754" t="s">
        <v>879</v>
      </c>
      <c r="E754">
        <f>SUM(Table19[[#This Row],[2025]:[2014]])</f>
        <v>0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>
        <v>0</v>
      </c>
    </row>
    <row r="755" spans="1:17" hidden="1" x14ac:dyDescent="0.35">
      <c r="A755" t="s">
        <v>851</v>
      </c>
      <c r="B755" t="s">
        <v>205</v>
      </c>
      <c r="C755" t="s">
        <v>363</v>
      </c>
      <c r="D755" t="s">
        <v>364</v>
      </c>
      <c r="E755">
        <f>SUM(Table19[[#This Row],[2025]:[2014]])</f>
        <v>197</v>
      </c>
      <c r="F755" s="10"/>
      <c r="G755" s="10"/>
      <c r="H755" s="10"/>
      <c r="I755" s="10"/>
      <c r="J755" s="10"/>
      <c r="K755" s="10"/>
      <c r="L755" s="10">
        <v>1</v>
      </c>
      <c r="M755" s="10">
        <v>16</v>
      </c>
      <c r="N755" s="10">
        <v>65</v>
      </c>
      <c r="O755" s="10">
        <v>5</v>
      </c>
      <c r="P755" s="10">
        <v>50</v>
      </c>
      <c r="Q755" s="10">
        <v>60</v>
      </c>
    </row>
    <row r="756" spans="1:17" hidden="1" x14ac:dyDescent="0.35">
      <c r="A756" t="s">
        <v>851</v>
      </c>
      <c r="B756" t="s">
        <v>205</v>
      </c>
      <c r="C756" t="s">
        <v>880</v>
      </c>
      <c r="D756" t="s">
        <v>881</v>
      </c>
      <c r="E756">
        <f>SUM(Table19[[#This Row],[2025]:[2014]])</f>
        <v>0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>
        <v>0</v>
      </c>
      <c r="P756" s="10"/>
      <c r="Q756" s="10"/>
    </row>
    <row r="757" spans="1:17" hidden="1" x14ac:dyDescent="0.35">
      <c r="A757" t="s">
        <v>851</v>
      </c>
      <c r="B757" t="s">
        <v>205</v>
      </c>
      <c r="C757" t="s">
        <v>882</v>
      </c>
      <c r="D757" t="s">
        <v>883</v>
      </c>
      <c r="E757">
        <f>SUM(Table19[[#This Row],[2025]:[2014]])</f>
        <v>4</v>
      </c>
      <c r="F757" s="10"/>
      <c r="G757" s="10"/>
      <c r="H757" s="10"/>
      <c r="I757" s="10"/>
      <c r="J757" s="10"/>
      <c r="K757" s="10"/>
      <c r="L757" s="10"/>
      <c r="M757" s="10"/>
      <c r="N757" s="10">
        <v>-1</v>
      </c>
      <c r="O757" s="10">
        <v>5</v>
      </c>
      <c r="P757" s="10"/>
      <c r="Q757" s="10"/>
    </row>
    <row r="758" spans="1:17" hidden="1" x14ac:dyDescent="0.35">
      <c r="A758" t="s">
        <v>851</v>
      </c>
      <c r="B758" t="s">
        <v>205</v>
      </c>
      <c r="C758" t="s">
        <v>720</v>
      </c>
      <c r="D758" t="s">
        <v>721</v>
      </c>
      <c r="E758">
        <f>SUM(Table19[[#This Row],[2025]:[2014]])</f>
        <v>1</v>
      </c>
      <c r="F758" s="10"/>
      <c r="G758" s="10"/>
      <c r="H758" s="10"/>
      <c r="I758" s="10"/>
      <c r="J758" s="10"/>
      <c r="K758" s="10"/>
      <c r="L758" s="10"/>
      <c r="M758" s="10"/>
      <c r="N758" s="10">
        <v>-1</v>
      </c>
      <c r="O758" s="10"/>
      <c r="P758" s="10">
        <v>2</v>
      </c>
      <c r="Q758" s="10"/>
    </row>
    <row r="759" spans="1:17" hidden="1" x14ac:dyDescent="0.35">
      <c r="A759" t="s">
        <v>851</v>
      </c>
      <c r="B759" t="s">
        <v>205</v>
      </c>
      <c r="C759" t="s">
        <v>446</v>
      </c>
      <c r="D759" t="s">
        <v>447</v>
      </c>
      <c r="E759">
        <f>SUM(Table19[[#This Row],[2025]:[2014]])</f>
        <v>0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>
        <v>0</v>
      </c>
      <c r="Q759" s="10"/>
    </row>
    <row r="760" spans="1:17" hidden="1" x14ac:dyDescent="0.35">
      <c r="A760" t="s">
        <v>851</v>
      </c>
      <c r="B760" t="s">
        <v>205</v>
      </c>
      <c r="C760" t="s">
        <v>456</v>
      </c>
      <c r="D760" t="s">
        <v>457</v>
      </c>
      <c r="E760">
        <f>SUM(Table19[[#This Row],[2025]:[2014]])</f>
        <v>2</v>
      </c>
      <c r="F760" s="10"/>
      <c r="G760" s="10"/>
      <c r="H760" s="10"/>
      <c r="I760" s="10">
        <v>1</v>
      </c>
      <c r="J760" s="10"/>
      <c r="K760" s="10"/>
      <c r="L760" s="10"/>
      <c r="M760" s="10"/>
      <c r="N760" s="10"/>
      <c r="O760" s="10"/>
      <c r="P760" s="10"/>
      <c r="Q760" s="10">
        <v>1</v>
      </c>
    </row>
    <row r="761" spans="1:17" hidden="1" x14ac:dyDescent="0.35">
      <c r="A761" t="s">
        <v>851</v>
      </c>
      <c r="B761" t="s">
        <v>205</v>
      </c>
      <c r="C761" t="s">
        <v>235</v>
      </c>
      <c r="D761" t="s">
        <v>236</v>
      </c>
      <c r="E761">
        <f>SUM(Table19[[#This Row],[2025]:[2014]])</f>
        <v>31</v>
      </c>
      <c r="F761" s="10"/>
      <c r="G761" s="10"/>
      <c r="H761" s="10"/>
      <c r="I761" s="10"/>
      <c r="J761" s="10">
        <v>1</v>
      </c>
      <c r="K761" s="10">
        <v>1</v>
      </c>
      <c r="L761" s="10">
        <v>2</v>
      </c>
      <c r="M761" s="10">
        <v>6</v>
      </c>
      <c r="N761" s="10">
        <v>4</v>
      </c>
      <c r="O761" s="10">
        <v>-1</v>
      </c>
      <c r="P761" s="10">
        <v>13</v>
      </c>
      <c r="Q761" s="10">
        <v>5</v>
      </c>
    </row>
    <row r="762" spans="1:17" hidden="1" x14ac:dyDescent="0.35">
      <c r="A762" t="s">
        <v>851</v>
      </c>
      <c r="B762" t="s">
        <v>205</v>
      </c>
      <c r="C762" t="s">
        <v>237</v>
      </c>
      <c r="D762" t="s">
        <v>238</v>
      </c>
      <c r="E762">
        <f>SUM(Table19[[#This Row],[2025]:[2014]])</f>
        <v>2</v>
      </c>
      <c r="F762" s="10">
        <v>0</v>
      </c>
      <c r="G762" s="10">
        <v>1</v>
      </c>
      <c r="H762" s="10"/>
      <c r="I762" s="10"/>
      <c r="J762" s="10">
        <v>1</v>
      </c>
      <c r="K762" s="10"/>
      <c r="L762" s="10"/>
      <c r="M762" s="10"/>
      <c r="N762" s="10"/>
      <c r="O762" s="10"/>
      <c r="P762" s="10"/>
      <c r="Q762" s="10"/>
    </row>
    <row r="763" spans="1:17" hidden="1" x14ac:dyDescent="0.35">
      <c r="A763" t="s">
        <v>851</v>
      </c>
      <c r="B763" t="s">
        <v>205</v>
      </c>
      <c r="C763" t="s">
        <v>752</v>
      </c>
      <c r="D763" t="s">
        <v>753</v>
      </c>
      <c r="E763">
        <f>SUM(Table19[[#This Row],[2025]:[2014]])</f>
        <v>1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1</v>
      </c>
      <c r="Q763" s="10"/>
    </row>
    <row r="764" spans="1:17" x14ac:dyDescent="0.35">
      <c r="A764" t="s">
        <v>884</v>
      </c>
      <c r="B764" t="s">
        <v>120</v>
      </c>
      <c r="C764" t="s">
        <v>885</v>
      </c>
      <c r="D764" t="s">
        <v>886</v>
      </c>
      <c r="E764">
        <f>SUM(Table19[[#This Row],[2025]:[2014]])</f>
        <v>0</v>
      </c>
      <c r="F764" s="10"/>
      <c r="G764" s="10"/>
      <c r="H764" s="10"/>
      <c r="I764" s="10"/>
      <c r="J764" s="10"/>
      <c r="K764" s="10"/>
      <c r="L764" s="10"/>
      <c r="M764" s="10">
        <v>0</v>
      </c>
      <c r="N764" s="10"/>
      <c r="O764" s="10"/>
      <c r="P764"/>
      <c r="Q764"/>
    </row>
    <row r="765" spans="1:17" x14ac:dyDescent="0.35">
      <c r="A765" t="s">
        <v>884</v>
      </c>
      <c r="B765" t="s">
        <v>123</v>
      </c>
      <c r="C765" t="s">
        <v>124</v>
      </c>
      <c r="D765" t="s">
        <v>125</v>
      </c>
      <c r="E765">
        <f>SUM(Table19[[#This Row],[2025]:[2014]])</f>
        <v>21</v>
      </c>
      <c r="F765" s="10"/>
      <c r="G765" s="10"/>
      <c r="H765" s="10"/>
      <c r="I765" s="10">
        <v>1</v>
      </c>
      <c r="J765" s="10">
        <v>8</v>
      </c>
      <c r="K765" s="10"/>
      <c r="L765" s="10">
        <v>5</v>
      </c>
      <c r="M765" s="10">
        <v>3</v>
      </c>
      <c r="N765" s="10">
        <v>3</v>
      </c>
      <c r="O765" s="10">
        <v>1</v>
      </c>
      <c r="P765"/>
      <c r="Q765"/>
    </row>
    <row r="766" spans="1:17" x14ac:dyDescent="0.35">
      <c r="A766" t="s">
        <v>884</v>
      </c>
      <c r="B766" t="s">
        <v>126</v>
      </c>
      <c r="C766" t="s">
        <v>127</v>
      </c>
      <c r="D766" t="s">
        <v>128</v>
      </c>
      <c r="E766">
        <f>SUM(Table19[[#This Row],[2025]:[2014]])</f>
        <v>17</v>
      </c>
      <c r="F766" s="10">
        <v>11</v>
      </c>
      <c r="G766" s="10">
        <v>1</v>
      </c>
      <c r="H766" s="10">
        <v>1</v>
      </c>
      <c r="I766" s="10"/>
      <c r="J766" s="10">
        <v>3</v>
      </c>
      <c r="K766" s="10"/>
      <c r="L766" s="10">
        <v>1</v>
      </c>
      <c r="M766" s="10"/>
      <c r="N766" s="10"/>
      <c r="O766" s="10"/>
      <c r="P766"/>
      <c r="Q766"/>
    </row>
    <row r="767" spans="1:17" x14ac:dyDescent="0.35">
      <c r="A767" t="s">
        <v>884</v>
      </c>
      <c r="B767" t="s">
        <v>243</v>
      </c>
      <c r="C767" t="s">
        <v>244</v>
      </c>
      <c r="D767" t="s">
        <v>245</v>
      </c>
      <c r="E767">
        <f>SUM(Table19[[#This Row],[2025]:[2014]])</f>
        <v>33</v>
      </c>
      <c r="F767" s="10"/>
      <c r="G767" s="10"/>
      <c r="H767" s="10"/>
      <c r="I767" s="10">
        <v>-4</v>
      </c>
      <c r="J767" s="10">
        <v>30</v>
      </c>
      <c r="K767" s="10"/>
      <c r="L767" s="10"/>
      <c r="M767" s="10"/>
      <c r="N767" s="10">
        <v>2</v>
      </c>
      <c r="O767" s="10">
        <v>5</v>
      </c>
      <c r="P767"/>
      <c r="Q767"/>
    </row>
    <row r="768" spans="1:17" x14ac:dyDescent="0.35">
      <c r="A768" t="s">
        <v>884</v>
      </c>
      <c r="B768" t="s">
        <v>243</v>
      </c>
      <c r="C768" t="s">
        <v>311</v>
      </c>
      <c r="D768" t="s">
        <v>312</v>
      </c>
      <c r="E768">
        <f>SUM(Table19[[#This Row],[2025]:[2014]])</f>
        <v>31</v>
      </c>
      <c r="F768" s="10"/>
      <c r="G768" s="10"/>
      <c r="H768" s="10"/>
      <c r="I768" s="10"/>
      <c r="J768" s="10"/>
      <c r="K768" s="10"/>
      <c r="L768" s="10">
        <v>10</v>
      </c>
      <c r="M768" s="10">
        <v>15</v>
      </c>
      <c r="N768" s="10">
        <v>6</v>
      </c>
      <c r="O768" s="10"/>
      <c r="P768"/>
      <c r="Q768"/>
    </row>
    <row r="769" spans="1:17" x14ac:dyDescent="0.35">
      <c r="A769" t="s">
        <v>884</v>
      </c>
      <c r="B769" t="s">
        <v>139</v>
      </c>
      <c r="C769" t="s">
        <v>124</v>
      </c>
      <c r="D769" t="s">
        <v>313</v>
      </c>
      <c r="E769">
        <f>SUM(Table19[[#This Row],[2025]:[2014]])</f>
        <v>10</v>
      </c>
      <c r="F769" s="10"/>
      <c r="G769" s="10"/>
      <c r="H769" s="10"/>
      <c r="I769" s="10"/>
      <c r="J769" s="10">
        <v>7</v>
      </c>
      <c r="K769" s="10"/>
      <c r="L769" s="10"/>
      <c r="M769" s="10">
        <v>3</v>
      </c>
      <c r="N769" s="10"/>
      <c r="O769" s="10"/>
      <c r="P769"/>
      <c r="Q769"/>
    </row>
    <row r="770" spans="1:17" x14ac:dyDescent="0.35">
      <c r="A770" t="s">
        <v>884</v>
      </c>
      <c r="B770" t="s">
        <v>139</v>
      </c>
      <c r="C770" t="s">
        <v>142</v>
      </c>
      <c r="D770" t="s">
        <v>143</v>
      </c>
      <c r="E770">
        <f>SUM(Table19[[#This Row],[2025]:[2014]])</f>
        <v>1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>
        <v>1</v>
      </c>
      <c r="P770"/>
      <c r="Q770"/>
    </row>
    <row r="771" spans="1:17" x14ac:dyDescent="0.35">
      <c r="A771" t="s">
        <v>884</v>
      </c>
      <c r="B771" t="s">
        <v>144</v>
      </c>
      <c r="C771" t="s">
        <v>124</v>
      </c>
      <c r="D771" t="s">
        <v>145</v>
      </c>
      <c r="E771">
        <f>SUM(Table19[[#This Row],[2025]:[2014]])</f>
        <v>7</v>
      </c>
      <c r="F771" s="10"/>
      <c r="G771" s="10">
        <v>4</v>
      </c>
      <c r="H771" s="10">
        <v>3</v>
      </c>
      <c r="I771" s="10"/>
      <c r="J771" s="10"/>
      <c r="K771" s="10"/>
      <c r="L771" s="10"/>
      <c r="M771" s="10"/>
      <c r="N771" s="10"/>
      <c r="O771" s="10"/>
      <c r="P771"/>
      <c r="Q771"/>
    </row>
    <row r="772" spans="1:17" x14ac:dyDescent="0.35">
      <c r="A772" t="s">
        <v>884</v>
      </c>
      <c r="B772" t="s">
        <v>144</v>
      </c>
      <c r="C772" t="s">
        <v>124</v>
      </c>
      <c r="D772" t="s">
        <v>506</v>
      </c>
      <c r="E772">
        <f>SUM(Table19[[#This Row],[2025]:[2014]])</f>
        <v>1</v>
      </c>
      <c r="F772" s="10"/>
      <c r="G772" s="10">
        <v>1</v>
      </c>
      <c r="H772" s="10"/>
      <c r="I772" s="10"/>
      <c r="J772" s="10"/>
      <c r="K772" s="10"/>
      <c r="L772" s="10"/>
      <c r="M772" s="10"/>
      <c r="N772" s="10"/>
      <c r="O772" s="10"/>
      <c r="P772"/>
      <c r="Q772"/>
    </row>
    <row r="773" spans="1:17" x14ac:dyDescent="0.35">
      <c r="A773" t="s">
        <v>884</v>
      </c>
      <c r="B773" t="s">
        <v>144</v>
      </c>
      <c r="C773" t="s">
        <v>124</v>
      </c>
      <c r="D773" t="s">
        <v>146</v>
      </c>
      <c r="E773">
        <f>SUM(Table19[[#This Row],[2025]:[2014]])</f>
        <v>6</v>
      </c>
      <c r="F773" s="10"/>
      <c r="G773" s="10"/>
      <c r="H773" s="10">
        <v>-1</v>
      </c>
      <c r="I773" s="10">
        <v>-2</v>
      </c>
      <c r="J773" s="10">
        <v>-2</v>
      </c>
      <c r="K773" s="10">
        <v>-1</v>
      </c>
      <c r="L773" s="10"/>
      <c r="M773" s="10"/>
      <c r="N773" s="10"/>
      <c r="O773" s="10">
        <v>12</v>
      </c>
      <c r="P773"/>
      <c r="Q773"/>
    </row>
    <row r="774" spans="1:17" x14ac:dyDescent="0.35">
      <c r="A774" t="s">
        <v>884</v>
      </c>
      <c r="B774" t="s">
        <v>144</v>
      </c>
      <c r="C774" t="s">
        <v>124</v>
      </c>
      <c r="D774" t="s">
        <v>314</v>
      </c>
      <c r="E774">
        <f>SUM(Table19[[#This Row],[2025]:[2014]])</f>
        <v>1</v>
      </c>
      <c r="F774" s="10"/>
      <c r="G774" s="10"/>
      <c r="H774" s="10">
        <v>1</v>
      </c>
      <c r="I774" s="10"/>
      <c r="J774" s="10"/>
      <c r="K774" s="10"/>
      <c r="L774" s="10"/>
      <c r="M774" s="10"/>
      <c r="N774" s="10"/>
      <c r="O774" s="10"/>
      <c r="P774"/>
      <c r="Q774"/>
    </row>
    <row r="775" spans="1:17" x14ac:dyDescent="0.35">
      <c r="A775" t="s">
        <v>884</v>
      </c>
      <c r="B775" t="s">
        <v>144</v>
      </c>
      <c r="C775" t="s">
        <v>124</v>
      </c>
      <c r="D775" t="s">
        <v>887</v>
      </c>
      <c r="E775">
        <f>SUM(Table19[[#This Row],[2025]:[2014]])</f>
        <v>33</v>
      </c>
      <c r="F775" s="10"/>
      <c r="G775" s="10"/>
      <c r="H775" s="10"/>
      <c r="I775" s="10"/>
      <c r="J775" s="10"/>
      <c r="K775" s="10"/>
      <c r="L775" s="10"/>
      <c r="M775" s="10">
        <v>11</v>
      </c>
      <c r="N775" s="10">
        <v>22</v>
      </c>
      <c r="O775" s="10"/>
      <c r="P775"/>
      <c r="Q775"/>
    </row>
    <row r="776" spans="1:17" x14ac:dyDescent="0.35">
      <c r="A776" t="s">
        <v>884</v>
      </c>
      <c r="B776" t="s">
        <v>144</v>
      </c>
      <c r="C776" t="s">
        <v>124</v>
      </c>
      <c r="D776" t="s">
        <v>315</v>
      </c>
      <c r="E776">
        <f>SUM(Table19[[#This Row],[2025]:[2014]])</f>
        <v>5</v>
      </c>
      <c r="F776" s="10"/>
      <c r="G776" s="10"/>
      <c r="H776" s="10">
        <v>1</v>
      </c>
      <c r="I776" s="10">
        <v>1</v>
      </c>
      <c r="J776" s="10"/>
      <c r="K776" s="10"/>
      <c r="L776" s="10">
        <v>2</v>
      </c>
      <c r="M776" s="10">
        <v>1</v>
      </c>
      <c r="N776" s="10"/>
      <c r="O776" s="10"/>
      <c r="P776"/>
      <c r="Q776"/>
    </row>
    <row r="777" spans="1:17" x14ac:dyDescent="0.35">
      <c r="A777" t="s">
        <v>884</v>
      </c>
      <c r="B777" t="s">
        <v>144</v>
      </c>
      <c r="C777" t="s">
        <v>124</v>
      </c>
      <c r="D777" t="s">
        <v>758</v>
      </c>
      <c r="E777">
        <f>SUM(Table19[[#This Row],[2025]:[2014]])</f>
        <v>3</v>
      </c>
      <c r="F777" s="10"/>
      <c r="G777" s="10"/>
      <c r="H777" s="10"/>
      <c r="I777" s="10"/>
      <c r="J777" s="10">
        <v>3</v>
      </c>
      <c r="K777" s="10"/>
      <c r="L777" s="10"/>
      <c r="M777" s="10"/>
      <c r="N777" s="10"/>
      <c r="O777" s="10"/>
      <c r="P777"/>
      <c r="Q777"/>
    </row>
    <row r="778" spans="1:17" x14ac:dyDescent="0.35">
      <c r="A778" t="s">
        <v>884</v>
      </c>
      <c r="B778" t="s">
        <v>144</v>
      </c>
      <c r="C778" t="s">
        <v>124</v>
      </c>
      <c r="D778" t="s">
        <v>148</v>
      </c>
      <c r="E778">
        <f>SUM(Table19[[#This Row],[2025]:[2014]])</f>
        <v>9</v>
      </c>
      <c r="F778" s="10"/>
      <c r="G778" s="10">
        <v>5</v>
      </c>
      <c r="H778" s="10">
        <v>1</v>
      </c>
      <c r="I778" s="10"/>
      <c r="J778" s="10"/>
      <c r="K778" s="10">
        <v>1</v>
      </c>
      <c r="L778" s="10">
        <v>2</v>
      </c>
      <c r="M778" s="10"/>
      <c r="N778" s="10"/>
      <c r="O778" s="10"/>
      <c r="P778"/>
      <c r="Q778"/>
    </row>
    <row r="779" spans="1:17" x14ac:dyDescent="0.35">
      <c r="A779" t="s">
        <v>884</v>
      </c>
      <c r="B779" t="s">
        <v>144</v>
      </c>
      <c r="C779" t="s">
        <v>124</v>
      </c>
      <c r="D779" t="s">
        <v>508</v>
      </c>
      <c r="E779">
        <f>SUM(Table19[[#This Row],[2025]:[2014]])</f>
        <v>5</v>
      </c>
      <c r="F779" s="10"/>
      <c r="G779" s="10"/>
      <c r="H779" s="10"/>
      <c r="I779" s="10"/>
      <c r="J779" s="10">
        <v>4</v>
      </c>
      <c r="K779" s="10"/>
      <c r="L779" s="10">
        <v>1</v>
      </c>
      <c r="M779" s="10"/>
      <c r="N779" s="10"/>
      <c r="O779" s="10"/>
      <c r="P779"/>
      <c r="Q779"/>
    </row>
    <row r="780" spans="1:17" x14ac:dyDescent="0.35">
      <c r="A780" t="s">
        <v>884</v>
      </c>
      <c r="B780" t="s">
        <v>144</v>
      </c>
      <c r="C780" t="s">
        <v>124</v>
      </c>
      <c r="D780" t="s">
        <v>888</v>
      </c>
      <c r="E780">
        <f>SUM(Table19[[#This Row],[2025]:[2014]])</f>
        <v>2</v>
      </c>
      <c r="F780" s="10"/>
      <c r="G780" s="10"/>
      <c r="H780" s="10"/>
      <c r="I780" s="10"/>
      <c r="J780" s="10"/>
      <c r="K780" s="10"/>
      <c r="L780" s="10"/>
      <c r="M780" s="10"/>
      <c r="N780" s="10">
        <v>1</v>
      </c>
      <c r="O780" s="10">
        <v>1</v>
      </c>
      <c r="P780"/>
      <c r="Q780"/>
    </row>
    <row r="781" spans="1:17" x14ac:dyDescent="0.35">
      <c r="A781" t="s">
        <v>884</v>
      </c>
      <c r="B781" t="s">
        <v>144</v>
      </c>
      <c r="C781" t="s">
        <v>386</v>
      </c>
      <c r="D781" t="s">
        <v>387</v>
      </c>
      <c r="E781">
        <f>SUM(Table19[[#This Row],[2025]:[2014]])</f>
        <v>2</v>
      </c>
      <c r="F781" s="10"/>
      <c r="G781" s="10"/>
      <c r="H781" s="10"/>
      <c r="I781" s="10">
        <v>1</v>
      </c>
      <c r="J781" s="10">
        <v>1</v>
      </c>
      <c r="K781" s="10"/>
      <c r="L781" s="10"/>
      <c r="M781" s="10"/>
      <c r="N781" s="10"/>
      <c r="O781" s="10"/>
      <c r="P781"/>
      <c r="Q781"/>
    </row>
    <row r="782" spans="1:17" x14ac:dyDescent="0.35">
      <c r="A782" t="s">
        <v>884</v>
      </c>
      <c r="B782" t="s">
        <v>144</v>
      </c>
      <c r="C782" t="s">
        <v>151</v>
      </c>
      <c r="D782" t="s">
        <v>152</v>
      </c>
      <c r="E782">
        <f>SUM(Table19[[#This Row],[2025]:[2014]])</f>
        <v>1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>
        <v>1</v>
      </c>
      <c r="P782"/>
      <c r="Q782"/>
    </row>
    <row r="783" spans="1:17" x14ac:dyDescent="0.35">
      <c r="A783" t="s">
        <v>884</v>
      </c>
      <c r="B783" t="s">
        <v>144</v>
      </c>
      <c r="C783" t="s">
        <v>248</v>
      </c>
      <c r="D783" t="s">
        <v>249</v>
      </c>
      <c r="E783">
        <f>SUM(Table19[[#This Row],[2025]:[2014]])</f>
        <v>2</v>
      </c>
      <c r="F783" s="10"/>
      <c r="G783" s="10"/>
      <c r="H783" s="10">
        <v>1</v>
      </c>
      <c r="I783" s="10"/>
      <c r="J783" s="10"/>
      <c r="K783" s="10"/>
      <c r="L783" s="10"/>
      <c r="M783" s="10"/>
      <c r="N783" s="10">
        <v>1</v>
      </c>
      <c r="O783" s="10"/>
      <c r="P783"/>
      <c r="Q783"/>
    </row>
    <row r="784" spans="1:17" x14ac:dyDescent="0.35">
      <c r="A784" t="s">
        <v>884</v>
      </c>
      <c r="B784" t="s">
        <v>144</v>
      </c>
      <c r="C784" t="s">
        <v>316</v>
      </c>
      <c r="D784" t="s">
        <v>317</v>
      </c>
      <c r="E784">
        <f>SUM(Table19[[#This Row],[2025]:[2014]])</f>
        <v>1</v>
      </c>
      <c r="F784" s="10"/>
      <c r="G784" s="10"/>
      <c r="H784" s="10"/>
      <c r="I784" s="10"/>
      <c r="J784" s="10">
        <v>1</v>
      </c>
      <c r="K784" s="10"/>
      <c r="L784" s="10"/>
      <c r="M784" s="10"/>
      <c r="N784" s="10"/>
      <c r="O784" s="10"/>
      <c r="P784"/>
      <c r="Q784"/>
    </row>
    <row r="785" spans="1:17" x14ac:dyDescent="0.35">
      <c r="A785" t="s">
        <v>884</v>
      </c>
      <c r="B785" t="s">
        <v>144</v>
      </c>
      <c r="C785" t="s">
        <v>889</v>
      </c>
      <c r="D785" t="s">
        <v>890</v>
      </c>
      <c r="E785">
        <f>SUM(Table19[[#This Row],[2025]:[2014]])</f>
        <v>0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>
        <v>0</v>
      </c>
      <c r="P785"/>
      <c r="Q785"/>
    </row>
    <row r="786" spans="1:17" x14ac:dyDescent="0.35">
      <c r="A786" t="s">
        <v>884</v>
      </c>
      <c r="B786" t="s">
        <v>144</v>
      </c>
      <c r="C786" t="s">
        <v>545</v>
      </c>
      <c r="D786" t="s">
        <v>546</v>
      </c>
      <c r="E786">
        <f>SUM(Table19[[#This Row],[2025]:[2014]])</f>
        <v>2</v>
      </c>
      <c r="F786" s="10"/>
      <c r="G786" s="10"/>
      <c r="H786" s="10"/>
      <c r="I786" s="10"/>
      <c r="J786" s="10"/>
      <c r="K786" s="10"/>
      <c r="L786" s="10">
        <v>2</v>
      </c>
      <c r="M786" s="10"/>
      <c r="N786" s="10"/>
      <c r="O786" s="10"/>
      <c r="P786"/>
      <c r="Q786"/>
    </row>
    <row r="787" spans="1:17" x14ac:dyDescent="0.35">
      <c r="A787" t="s">
        <v>884</v>
      </c>
      <c r="B787" t="s">
        <v>144</v>
      </c>
      <c r="C787" t="s">
        <v>252</v>
      </c>
      <c r="D787" t="s">
        <v>253</v>
      </c>
      <c r="E787">
        <f>SUM(Table19[[#This Row],[2025]:[2014]])</f>
        <v>1</v>
      </c>
      <c r="F787" s="10"/>
      <c r="G787" s="10"/>
      <c r="H787" s="10"/>
      <c r="I787" s="10">
        <v>1</v>
      </c>
      <c r="J787" s="10"/>
      <c r="K787" s="10"/>
      <c r="L787" s="10"/>
      <c r="M787" s="10"/>
      <c r="N787" s="10"/>
      <c r="O787" s="10"/>
      <c r="P787"/>
      <c r="Q787"/>
    </row>
    <row r="788" spans="1:17" x14ac:dyDescent="0.35">
      <c r="A788" t="s">
        <v>884</v>
      </c>
      <c r="B788" t="s">
        <v>144</v>
      </c>
      <c r="C788" t="s">
        <v>891</v>
      </c>
      <c r="D788" t="s">
        <v>892</v>
      </c>
      <c r="E788">
        <f>SUM(Table19[[#This Row],[2025]:[2014]])</f>
        <v>0</v>
      </c>
      <c r="F788" s="10"/>
      <c r="G788" s="10"/>
      <c r="H788" s="10"/>
      <c r="I788" s="10"/>
      <c r="J788" s="10">
        <v>0</v>
      </c>
      <c r="K788" s="10"/>
      <c r="L788" s="10"/>
      <c r="M788" s="10"/>
      <c r="N788" s="10"/>
      <c r="O788" s="10"/>
      <c r="P788"/>
      <c r="Q788"/>
    </row>
    <row r="789" spans="1:17" x14ac:dyDescent="0.35">
      <c r="A789" t="s">
        <v>884</v>
      </c>
      <c r="B789" t="s">
        <v>144</v>
      </c>
      <c r="C789" t="s">
        <v>893</v>
      </c>
      <c r="D789" t="s">
        <v>894</v>
      </c>
      <c r="E789">
        <f>SUM(Table19[[#This Row],[2025]:[2014]])</f>
        <v>1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>
        <v>1</v>
      </c>
      <c r="P789"/>
      <c r="Q789"/>
    </row>
    <row r="790" spans="1:17" x14ac:dyDescent="0.35">
      <c r="A790" t="s">
        <v>884</v>
      </c>
      <c r="B790" t="s">
        <v>144</v>
      </c>
      <c r="C790" t="s">
        <v>895</v>
      </c>
      <c r="D790" t="s">
        <v>896</v>
      </c>
      <c r="E790">
        <f>SUM(Table19[[#This Row],[2025]:[2014]])</f>
        <v>16</v>
      </c>
      <c r="F790" s="10"/>
      <c r="G790" s="10"/>
      <c r="H790" s="10"/>
      <c r="I790" s="10">
        <v>-1</v>
      </c>
      <c r="J790" s="10">
        <v>12</v>
      </c>
      <c r="K790" s="10"/>
      <c r="L790" s="10"/>
      <c r="M790" s="10"/>
      <c r="N790" s="10">
        <v>2</v>
      </c>
      <c r="O790" s="10">
        <v>3</v>
      </c>
      <c r="P790"/>
      <c r="Q790"/>
    </row>
    <row r="791" spans="1:17" x14ac:dyDescent="0.35">
      <c r="A791" t="s">
        <v>884</v>
      </c>
      <c r="B791" t="s">
        <v>144</v>
      </c>
      <c r="C791" t="s">
        <v>897</v>
      </c>
      <c r="D791" t="s">
        <v>898</v>
      </c>
      <c r="E791">
        <f>SUM(Table19[[#This Row],[2025]:[2014]])</f>
        <v>0</v>
      </c>
      <c r="F791" s="10"/>
      <c r="G791" s="10"/>
      <c r="H791" s="10"/>
      <c r="I791" s="10"/>
      <c r="J791" s="10">
        <v>0</v>
      </c>
      <c r="K791" s="10"/>
      <c r="L791" s="10"/>
      <c r="M791" s="10"/>
      <c r="N791" s="10"/>
      <c r="O791" s="10"/>
      <c r="P791"/>
      <c r="Q791"/>
    </row>
    <row r="792" spans="1:17" x14ac:dyDescent="0.35">
      <c r="A792" t="s">
        <v>884</v>
      </c>
      <c r="B792" t="s">
        <v>144</v>
      </c>
      <c r="C792" t="s">
        <v>155</v>
      </c>
      <c r="D792" t="s">
        <v>156</v>
      </c>
      <c r="E792">
        <f>SUM(Table19[[#This Row],[2025]:[2014]])</f>
        <v>0</v>
      </c>
      <c r="F792" s="10"/>
      <c r="G792" s="10"/>
      <c r="H792" s="10"/>
      <c r="I792" s="10"/>
      <c r="J792" s="10"/>
      <c r="K792" s="10"/>
      <c r="L792" s="10"/>
      <c r="M792" s="10">
        <v>0</v>
      </c>
      <c r="N792" s="10"/>
      <c r="O792" s="10"/>
      <c r="P792"/>
      <c r="Q792"/>
    </row>
    <row r="793" spans="1:17" x14ac:dyDescent="0.35">
      <c r="A793" t="s">
        <v>884</v>
      </c>
      <c r="B793" t="s">
        <v>144</v>
      </c>
      <c r="C793" t="s">
        <v>161</v>
      </c>
      <c r="D793" t="s">
        <v>162</v>
      </c>
      <c r="E793">
        <f>SUM(Table19[[#This Row],[2025]:[2014]])</f>
        <v>2</v>
      </c>
      <c r="F793" s="10"/>
      <c r="G793" s="10"/>
      <c r="H793" s="10">
        <v>1</v>
      </c>
      <c r="I793" s="10"/>
      <c r="J793" s="10">
        <v>1</v>
      </c>
      <c r="K793" s="10"/>
      <c r="L793" s="10"/>
      <c r="M793" s="10"/>
      <c r="N793" s="10"/>
      <c r="O793" s="10"/>
      <c r="P793"/>
      <c r="Q793"/>
    </row>
    <row r="794" spans="1:17" x14ac:dyDescent="0.35">
      <c r="A794" t="s">
        <v>884</v>
      </c>
      <c r="B794" t="s">
        <v>254</v>
      </c>
      <c r="C794" t="s">
        <v>899</v>
      </c>
      <c r="D794" t="s">
        <v>900</v>
      </c>
      <c r="E794">
        <f>SUM(Table19[[#This Row],[2025]:[2014]])</f>
        <v>1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>
        <v>1</v>
      </c>
      <c r="P794"/>
      <c r="Q794"/>
    </row>
    <row r="795" spans="1:17" x14ac:dyDescent="0.35">
      <c r="A795" t="s">
        <v>884</v>
      </c>
      <c r="B795" t="s">
        <v>254</v>
      </c>
      <c r="C795" t="s">
        <v>255</v>
      </c>
      <c r="D795" t="s">
        <v>256</v>
      </c>
      <c r="E795">
        <f>SUM(Table19[[#This Row],[2025]:[2014]])</f>
        <v>1</v>
      </c>
      <c r="F795" s="10"/>
      <c r="G795" s="10"/>
      <c r="H795" s="10"/>
      <c r="I795" s="10"/>
      <c r="J795" s="10"/>
      <c r="K795" s="10"/>
      <c r="L795" s="10"/>
      <c r="M795" s="10">
        <v>1</v>
      </c>
      <c r="N795" s="10"/>
      <c r="O795" s="10"/>
      <c r="P795"/>
      <c r="Q795"/>
    </row>
    <row r="796" spans="1:17" x14ac:dyDescent="0.35">
      <c r="A796" t="s">
        <v>884</v>
      </c>
      <c r="B796" t="s">
        <v>163</v>
      </c>
      <c r="C796" t="s">
        <v>901</v>
      </c>
      <c r="D796" t="s">
        <v>902</v>
      </c>
      <c r="E796">
        <f>SUM(Table19[[#This Row],[2025]:[2014]])</f>
        <v>1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>
        <v>1</v>
      </c>
      <c r="P796"/>
      <c r="Q796"/>
    </row>
    <row r="797" spans="1:17" x14ac:dyDescent="0.35">
      <c r="A797" t="s">
        <v>884</v>
      </c>
      <c r="B797" t="s">
        <v>166</v>
      </c>
      <c r="C797" t="s">
        <v>395</v>
      </c>
      <c r="D797" t="s">
        <v>396</v>
      </c>
      <c r="E797">
        <f>SUM(Table19[[#This Row],[2025]:[2014]])</f>
        <v>2</v>
      </c>
      <c r="F797" s="10"/>
      <c r="G797" s="10"/>
      <c r="H797" s="10"/>
      <c r="I797" s="10">
        <v>1</v>
      </c>
      <c r="J797" s="10">
        <v>1</v>
      </c>
      <c r="K797" s="10"/>
      <c r="L797" s="10"/>
      <c r="M797" s="10"/>
      <c r="N797" s="10"/>
      <c r="O797" s="10"/>
      <c r="P797"/>
      <c r="Q797"/>
    </row>
    <row r="798" spans="1:17" x14ac:dyDescent="0.35">
      <c r="A798" t="s">
        <v>884</v>
      </c>
      <c r="B798" t="s">
        <v>166</v>
      </c>
      <c r="C798" t="s">
        <v>167</v>
      </c>
      <c r="D798" t="s">
        <v>168</v>
      </c>
      <c r="E798">
        <f>SUM(Table19[[#This Row],[2025]:[2014]])</f>
        <v>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4</v>
      </c>
      <c r="P798"/>
      <c r="Q798"/>
    </row>
    <row r="799" spans="1:17" x14ac:dyDescent="0.35">
      <c r="A799" t="s">
        <v>884</v>
      </c>
      <c r="B799" t="s">
        <v>329</v>
      </c>
      <c r="C799" t="s">
        <v>903</v>
      </c>
      <c r="D799" t="s">
        <v>904</v>
      </c>
      <c r="E799">
        <f>SUM(Table19[[#This Row],[2025]:[2014]])</f>
        <v>1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>
        <v>1</v>
      </c>
      <c r="P799"/>
      <c r="Q799"/>
    </row>
    <row r="800" spans="1:17" x14ac:dyDescent="0.35">
      <c r="A800" t="s">
        <v>884</v>
      </c>
      <c r="B800" t="s">
        <v>169</v>
      </c>
      <c r="C800" t="s">
        <v>124</v>
      </c>
      <c r="D800" t="s">
        <v>170</v>
      </c>
      <c r="E800">
        <f>SUM(Table19[[#This Row],[2025]:[2014]])</f>
        <v>-43</v>
      </c>
      <c r="F800" s="10"/>
      <c r="G800" s="10">
        <v>-1</v>
      </c>
      <c r="H800" s="10"/>
      <c r="I800" s="10">
        <v>-6</v>
      </c>
      <c r="J800" s="10">
        <v>-2</v>
      </c>
      <c r="K800" s="10">
        <v>-20</v>
      </c>
      <c r="L800" s="10"/>
      <c r="M800" s="10"/>
      <c r="N800" s="10">
        <v>-13</v>
      </c>
      <c r="O800" s="10">
        <v>-1</v>
      </c>
      <c r="P800"/>
      <c r="Q800"/>
    </row>
    <row r="801" spans="1:17" x14ac:dyDescent="0.35">
      <c r="A801" t="s">
        <v>884</v>
      </c>
      <c r="B801" t="s">
        <v>169</v>
      </c>
      <c r="C801" t="s">
        <v>124</v>
      </c>
      <c r="D801" t="s">
        <v>257</v>
      </c>
      <c r="E801">
        <f>SUM(Table19[[#This Row],[2025]:[2014]])</f>
        <v>-4</v>
      </c>
      <c r="F801" s="10"/>
      <c r="G801" s="10"/>
      <c r="H801" s="10"/>
      <c r="I801" s="10">
        <v>-1</v>
      </c>
      <c r="J801" s="10">
        <v>-1</v>
      </c>
      <c r="K801" s="10">
        <v>-2</v>
      </c>
      <c r="L801" s="10"/>
      <c r="M801" s="10"/>
      <c r="N801" s="10"/>
      <c r="O801" s="10"/>
      <c r="P801"/>
      <c r="Q801"/>
    </row>
    <row r="802" spans="1:17" x14ac:dyDescent="0.35">
      <c r="A802" t="s">
        <v>884</v>
      </c>
      <c r="B802" t="s">
        <v>334</v>
      </c>
      <c r="C802" t="s">
        <v>335</v>
      </c>
      <c r="D802" t="s">
        <v>336</v>
      </c>
      <c r="E802">
        <f>SUM(Table19[[#This Row],[2025]:[2014]])</f>
        <v>1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>
        <v>1</v>
      </c>
      <c r="P802"/>
      <c r="Q802"/>
    </row>
    <row r="803" spans="1:17" x14ac:dyDescent="0.35">
      <c r="A803" t="s">
        <v>884</v>
      </c>
      <c r="B803" t="s">
        <v>402</v>
      </c>
      <c r="C803" t="s">
        <v>403</v>
      </c>
      <c r="D803" t="s">
        <v>404</v>
      </c>
      <c r="E803">
        <f>SUM(Table19[[#This Row],[2025]:[2014]])</f>
        <v>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>
        <v>1</v>
      </c>
      <c r="P803"/>
      <c r="Q803"/>
    </row>
    <row r="804" spans="1:17" x14ac:dyDescent="0.35">
      <c r="A804" t="s">
        <v>884</v>
      </c>
      <c r="B804" t="s">
        <v>172</v>
      </c>
      <c r="C804" t="s">
        <v>905</v>
      </c>
      <c r="D804" t="s">
        <v>906</v>
      </c>
      <c r="E804">
        <f>SUM(Table19[[#This Row],[2025]:[2014]])</f>
        <v>16</v>
      </c>
      <c r="F804" s="10"/>
      <c r="G804" s="10"/>
      <c r="H804" s="10"/>
      <c r="I804" s="10"/>
      <c r="J804" s="10">
        <v>3</v>
      </c>
      <c r="K804" s="10">
        <v>1</v>
      </c>
      <c r="L804" s="10"/>
      <c r="M804" s="10">
        <v>-1</v>
      </c>
      <c r="N804" s="10">
        <v>13</v>
      </c>
      <c r="O804" s="10"/>
      <c r="P804"/>
      <c r="Q804"/>
    </row>
    <row r="805" spans="1:17" x14ac:dyDescent="0.35">
      <c r="A805" t="s">
        <v>884</v>
      </c>
      <c r="B805" t="s">
        <v>172</v>
      </c>
      <c r="C805" t="s">
        <v>907</v>
      </c>
      <c r="D805" t="s">
        <v>908</v>
      </c>
      <c r="E805">
        <f>SUM(Table19[[#This Row],[2025]:[2014]])</f>
        <v>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>
        <v>2</v>
      </c>
      <c r="P805"/>
      <c r="Q805"/>
    </row>
    <row r="806" spans="1:17" x14ac:dyDescent="0.35">
      <c r="A806" t="s">
        <v>884</v>
      </c>
      <c r="B806" t="s">
        <v>172</v>
      </c>
      <c r="C806" t="s">
        <v>173</v>
      </c>
      <c r="D806" t="s">
        <v>174</v>
      </c>
      <c r="E806">
        <f>SUM(Table19[[#This Row],[2025]:[2014]])</f>
        <v>0</v>
      </c>
      <c r="F806" s="10"/>
      <c r="G806" s="10"/>
      <c r="H806" s="10"/>
      <c r="I806" s="10"/>
      <c r="J806" s="10"/>
      <c r="K806" s="10"/>
      <c r="L806" s="10"/>
      <c r="M806" s="10"/>
      <c r="N806" s="10">
        <v>-1</v>
      </c>
      <c r="O806" s="10">
        <v>1</v>
      </c>
      <c r="P806"/>
      <c r="Q806"/>
    </row>
    <row r="807" spans="1:17" x14ac:dyDescent="0.35">
      <c r="A807" t="s">
        <v>884</v>
      </c>
      <c r="B807" t="s">
        <v>172</v>
      </c>
      <c r="C807" t="s">
        <v>258</v>
      </c>
      <c r="D807" t="s">
        <v>259</v>
      </c>
      <c r="E807">
        <f>SUM(Table19[[#This Row],[2025]:[2014]])</f>
        <v>1</v>
      </c>
      <c r="F807" s="10"/>
      <c r="G807" s="10"/>
      <c r="H807" s="10"/>
      <c r="I807" s="10"/>
      <c r="J807" s="10"/>
      <c r="K807" s="10"/>
      <c r="L807" s="10"/>
      <c r="M807" s="10"/>
      <c r="N807" s="10">
        <v>1</v>
      </c>
      <c r="O807" s="10"/>
      <c r="P807"/>
      <c r="Q807"/>
    </row>
    <row r="808" spans="1:17" x14ac:dyDescent="0.35">
      <c r="A808" t="s">
        <v>884</v>
      </c>
      <c r="B808" t="s">
        <v>909</v>
      </c>
      <c r="C808" t="s">
        <v>910</v>
      </c>
      <c r="D808" t="s">
        <v>911</v>
      </c>
      <c r="E808">
        <f>SUM(Table19[[#This Row],[2025]:[2014]])</f>
        <v>1</v>
      </c>
      <c r="F808" s="10"/>
      <c r="G808" s="10"/>
      <c r="H808" s="10"/>
      <c r="I808" s="10"/>
      <c r="J808" s="10"/>
      <c r="K808" s="10"/>
      <c r="L808" s="10"/>
      <c r="M808" s="10"/>
      <c r="N808" s="10">
        <v>1</v>
      </c>
      <c r="O808" s="10"/>
      <c r="P808"/>
      <c r="Q808"/>
    </row>
    <row r="809" spans="1:17" x14ac:dyDescent="0.35">
      <c r="A809" t="s">
        <v>884</v>
      </c>
      <c r="B809" t="s">
        <v>409</v>
      </c>
      <c r="C809" t="s">
        <v>912</v>
      </c>
      <c r="D809" t="s">
        <v>913</v>
      </c>
      <c r="E809">
        <f>SUM(Table19[[#This Row],[2025]:[2014]])</f>
        <v>1</v>
      </c>
      <c r="F809" s="10"/>
      <c r="G809" s="10"/>
      <c r="H809" s="10"/>
      <c r="I809" s="10"/>
      <c r="J809" s="10"/>
      <c r="K809" s="10">
        <v>1</v>
      </c>
      <c r="L809" s="10"/>
      <c r="M809" s="10"/>
      <c r="N809" s="10"/>
      <c r="O809" s="10"/>
      <c r="P809"/>
      <c r="Q809"/>
    </row>
    <row r="810" spans="1:17" x14ac:dyDescent="0.35">
      <c r="A810" t="s">
        <v>884</v>
      </c>
      <c r="B810" t="s">
        <v>409</v>
      </c>
      <c r="C810" t="s">
        <v>914</v>
      </c>
      <c r="D810" t="s">
        <v>915</v>
      </c>
      <c r="E810">
        <f>SUM(Table19[[#This Row],[2025]:[2014]])</f>
        <v>1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>
        <v>1</v>
      </c>
      <c r="P810"/>
      <c r="Q810"/>
    </row>
    <row r="811" spans="1:17" x14ac:dyDescent="0.35">
      <c r="A811" t="s">
        <v>884</v>
      </c>
      <c r="B811" t="s">
        <v>175</v>
      </c>
      <c r="C811" t="s">
        <v>124</v>
      </c>
      <c r="D811" t="s">
        <v>176</v>
      </c>
      <c r="E811">
        <f>SUM(Table19[[#This Row],[2025]:[2014]])</f>
        <v>43</v>
      </c>
      <c r="F811" s="10"/>
      <c r="G811" s="10"/>
      <c r="H811" s="10">
        <v>1</v>
      </c>
      <c r="I811" s="10">
        <v>5</v>
      </c>
      <c r="J811" s="10">
        <v>2</v>
      </c>
      <c r="K811" s="10"/>
      <c r="L811" s="10">
        <v>5</v>
      </c>
      <c r="M811" s="10">
        <v>1</v>
      </c>
      <c r="N811" s="10">
        <v>28</v>
      </c>
      <c r="O811" s="10">
        <v>1</v>
      </c>
      <c r="P811"/>
      <c r="Q811"/>
    </row>
    <row r="812" spans="1:17" x14ac:dyDescent="0.35">
      <c r="A812" t="s">
        <v>884</v>
      </c>
      <c r="B812" t="s">
        <v>175</v>
      </c>
      <c r="C812" t="s">
        <v>124</v>
      </c>
      <c r="D812" t="s">
        <v>177</v>
      </c>
      <c r="E812">
        <f>SUM(Table19[[#This Row],[2025]:[2014]])</f>
        <v>46</v>
      </c>
      <c r="F812" s="10"/>
      <c r="G812" s="10"/>
      <c r="H812" s="10">
        <v>1</v>
      </c>
      <c r="I812" s="10">
        <v>3</v>
      </c>
      <c r="J812" s="10">
        <v>4</v>
      </c>
      <c r="K812" s="10">
        <v>2</v>
      </c>
      <c r="L812" s="10">
        <v>24</v>
      </c>
      <c r="M812" s="10">
        <v>5</v>
      </c>
      <c r="N812" s="10">
        <v>6</v>
      </c>
      <c r="O812" s="10">
        <v>1</v>
      </c>
      <c r="P812"/>
      <c r="Q812"/>
    </row>
    <row r="813" spans="1:17" x14ac:dyDescent="0.35">
      <c r="A813" t="s">
        <v>884</v>
      </c>
      <c r="B813" t="s">
        <v>175</v>
      </c>
      <c r="C813" t="s">
        <v>124</v>
      </c>
      <c r="D813" t="s">
        <v>621</v>
      </c>
      <c r="E813">
        <f>SUM(Table19[[#This Row],[2025]:[2014]])</f>
        <v>1</v>
      </c>
      <c r="F813" s="10"/>
      <c r="G813" s="10"/>
      <c r="H813" s="10"/>
      <c r="I813" s="10"/>
      <c r="J813" s="10"/>
      <c r="K813" s="10">
        <v>1</v>
      </c>
      <c r="L813" s="10"/>
      <c r="M813" s="10"/>
      <c r="N813" s="10"/>
      <c r="O813" s="10"/>
      <c r="P813"/>
      <c r="Q813"/>
    </row>
    <row r="814" spans="1:17" x14ac:dyDescent="0.35">
      <c r="A814" t="s">
        <v>884</v>
      </c>
      <c r="B814" t="s">
        <v>175</v>
      </c>
      <c r="C814" t="s">
        <v>124</v>
      </c>
      <c r="D814" t="s">
        <v>178</v>
      </c>
      <c r="E814">
        <f>SUM(Table19[[#This Row],[2025]:[2014]])</f>
        <v>25</v>
      </c>
      <c r="F814" s="10"/>
      <c r="G814" s="10">
        <v>3</v>
      </c>
      <c r="H814" s="10">
        <v>2</v>
      </c>
      <c r="I814" s="10">
        <v>5</v>
      </c>
      <c r="J814" s="10">
        <v>4</v>
      </c>
      <c r="K814" s="10">
        <v>11</v>
      </c>
      <c r="L814" s="10"/>
      <c r="M814" s="10"/>
      <c r="N814" s="10"/>
      <c r="O814" s="10"/>
      <c r="P814"/>
      <c r="Q814"/>
    </row>
    <row r="815" spans="1:17" x14ac:dyDescent="0.35">
      <c r="A815" t="s">
        <v>884</v>
      </c>
      <c r="B815" t="s">
        <v>175</v>
      </c>
      <c r="C815" t="s">
        <v>124</v>
      </c>
      <c r="D815" t="s">
        <v>179</v>
      </c>
      <c r="E815">
        <f>SUM(Table19[[#This Row],[2025]:[2014]])</f>
        <v>14</v>
      </c>
      <c r="F815" s="10"/>
      <c r="G815" s="10"/>
      <c r="H815" s="10">
        <v>1</v>
      </c>
      <c r="I815" s="10">
        <v>2</v>
      </c>
      <c r="J815" s="10">
        <v>4</v>
      </c>
      <c r="K815" s="10">
        <v>2</v>
      </c>
      <c r="L815" s="10">
        <v>4</v>
      </c>
      <c r="M815" s="10">
        <v>1</v>
      </c>
      <c r="N815" s="10"/>
      <c r="O815" s="10"/>
      <c r="P815"/>
      <c r="Q815"/>
    </row>
    <row r="816" spans="1:17" x14ac:dyDescent="0.35">
      <c r="A816" t="s">
        <v>884</v>
      </c>
      <c r="B816" t="s">
        <v>175</v>
      </c>
      <c r="C816" t="s">
        <v>124</v>
      </c>
      <c r="D816" t="s">
        <v>266</v>
      </c>
      <c r="E816">
        <f>SUM(Table19[[#This Row],[2025]:[2014]])</f>
        <v>6</v>
      </c>
      <c r="F816" s="10"/>
      <c r="G816" s="10">
        <v>1</v>
      </c>
      <c r="H816" s="10"/>
      <c r="I816" s="10">
        <v>3</v>
      </c>
      <c r="J816" s="10">
        <v>2</v>
      </c>
      <c r="K816" s="10"/>
      <c r="L816" s="10"/>
      <c r="M816" s="10"/>
      <c r="N816" s="10"/>
      <c r="O816" s="10"/>
      <c r="P816"/>
      <c r="Q816"/>
    </row>
    <row r="817" spans="1:17" x14ac:dyDescent="0.35">
      <c r="A817" t="s">
        <v>884</v>
      </c>
      <c r="B817" t="s">
        <v>175</v>
      </c>
      <c r="C817" t="s">
        <v>860</v>
      </c>
      <c r="D817" t="s">
        <v>861</v>
      </c>
      <c r="E817">
        <f>SUM(Table19[[#This Row],[2025]:[2014]])</f>
        <v>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1</v>
      </c>
      <c r="P817"/>
      <c r="Q817"/>
    </row>
    <row r="818" spans="1:17" x14ac:dyDescent="0.35">
      <c r="A818" t="s">
        <v>884</v>
      </c>
      <c r="B818" t="s">
        <v>175</v>
      </c>
      <c r="C818" t="s">
        <v>916</v>
      </c>
      <c r="D818" t="s">
        <v>917</v>
      </c>
      <c r="E818">
        <f>SUM(Table19[[#This Row],[2025]:[2014]])</f>
        <v>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>
        <v>1</v>
      </c>
      <c r="P818"/>
      <c r="Q818"/>
    </row>
    <row r="819" spans="1:17" x14ac:dyDescent="0.35">
      <c r="A819" t="s">
        <v>884</v>
      </c>
      <c r="B819" t="s">
        <v>175</v>
      </c>
      <c r="C819" t="s">
        <v>918</v>
      </c>
      <c r="D819" t="s">
        <v>919</v>
      </c>
      <c r="E819">
        <f>SUM(Table19[[#This Row],[2025]:[2014]])</f>
        <v>2</v>
      </c>
      <c r="F819" s="10"/>
      <c r="G819" s="10">
        <v>1</v>
      </c>
      <c r="H819" s="10">
        <v>1</v>
      </c>
      <c r="I819" s="10"/>
      <c r="J819" s="10"/>
      <c r="K819" s="10"/>
      <c r="L819" s="10"/>
      <c r="M819" s="10"/>
      <c r="N819" s="10"/>
      <c r="O819" s="10"/>
      <c r="P819"/>
      <c r="Q819"/>
    </row>
    <row r="820" spans="1:17" x14ac:dyDescent="0.35">
      <c r="A820" t="s">
        <v>884</v>
      </c>
      <c r="B820" t="s">
        <v>421</v>
      </c>
      <c r="C820" t="s">
        <v>920</v>
      </c>
      <c r="D820" t="s">
        <v>921</v>
      </c>
      <c r="E820">
        <f>SUM(Table19[[#This Row],[2025]:[2014]])</f>
        <v>0</v>
      </c>
      <c r="F820" s="10"/>
      <c r="G820" s="10"/>
      <c r="H820" s="10"/>
      <c r="I820" s="10"/>
      <c r="J820" s="10"/>
      <c r="K820" s="10"/>
      <c r="L820" s="10">
        <v>0</v>
      </c>
      <c r="M820" s="10"/>
      <c r="N820" s="10"/>
      <c r="O820" s="10"/>
      <c r="P820"/>
      <c r="Q820"/>
    </row>
    <row r="821" spans="1:17" x14ac:dyDescent="0.35">
      <c r="A821" t="s">
        <v>884</v>
      </c>
      <c r="B821" t="s">
        <v>421</v>
      </c>
      <c r="C821" t="s">
        <v>631</v>
      </c>
      <c r="D821" t="s">
        <v>632</v>
      </c>
      <c r="E821">
        <f>SUM(Table19[[#This Row],[2025]:[2014]])</f>
        <v>1</v>
      </c>
      <c r="F821" s="10"/>
      <c r="G821" s="10"/>
      <c r="H821" s="10"/>
      <c r="I821" s="10"/>
      <c r="J821" s="10"/>
      <c r="K821" s="10"/>
      <c r="L821" s="10"/>
      <c r="M821" s="10"/>
      <c r="N821" s="10">
        <v>1</v>
      </c>
      <c r="O821" s="10"/>
      <c r="P821"/>
      <c r="Q821"/>
    </row>
    <row r="822" spans="1:17" x14ac:dyDescent="0.35">
      <c r="A822" t="s">
        <v>884</v>
      </c>
      <c r="B822" t="s">
        <v>183</v>
      </c>
      <c r="C822" t="s">
        <v>922</v>
      </c>
      <c r="D822" t="s">
        <v>923</v>
      </c>
      <c r="E822">
        <f>SUM(Table19[[#This Row],[2025]:[2014]])</f>
        <v>2</v>
      </c>
      <c r="F822" s="10"/>
      <c r="G822" s="10"/>
      <c r="H822" s="10"/>
      <c r="I822" s="10"/>
      <c r="J822" s="10"/>
      <c r="K822" s="10"/>
      <c r="L822" s="10"/>
      <c r="M822" s="10">
        <v>2</v>
      </c>
      <c r="N822" s="10"/>
      <c r="O822" s="10"/>
      <c r="P822"/>
      <c r="Q822"/>
    </row>
    <row r="823" spans="1:17" x14ac:dyDescent="0.35">
      <c r="A823" t="s">
        <v>884</v>
      </c>
      <c r="B823" t="s">
        <v>191</v>
      </c>
      <c r="C823" t="s">
        <v>924</v>
      </c>
      <c r="D823" t="s">
        <v>925</v>
      </c>
      <c r="E823">
        <f>SUM(Table19[[#This Row],[2025]:[2014]])</f>
        <v>3</v>
      </c>
      <c r="F823" s="10"/>
      <c r="G823" s="10"/>
      <c r="H823" s="10"/>
      <c r="I823" s="10">
        <v>3</v>
      </c>
      <c r="J823" s="10"/>
      <c r="K823" s="10"/>
      <c r="L823" s="10"/>
      <c r="M823" s="10"/>
      <c r="N823" s="10"/>
      <c r="O823" s="10"/>
      <c r="P823"/>
      <c r="Q823"/>
    </row>
    <row r="824" spans="1:17" x14ac:dyDescent="0.35">
      <c r="A824" t="s">
        <v>884</v>
      </c>
      <c r="B824" t="s">
        <v>191</v>
      </c>
      <c r="C824" t="s">
        <v>192</v>
      </c>
      <c r="D824" t="s">
        <v>193</v>
      </c>
      <c r="E824">
        <f>SUM(Table19[[#This Row],[2025]:[2014]])</f>
        <v>2</v>
      </c>
      <c r="F824" s="10"/>
      <c r="G824" s="10"/>
      <c r="H824" s="10"/>
      <c r="I824" s="10"/>
      <c r="J824" s="10"/>
      <c r="K824" s="10"/>
      <c r="L824" s="10"/>
      <c r="M824" s="10"/>
      <c r="N824" s="10">
        <v>2</v>
      </c>
      <c r="O824" s="10"/>
      <c r="P824"/>
      <c r="Q824"/>
    </row>
    <row r="825" spans="1:17" x14ac:dyDescent="0.35">
      <c r="A825" t="s">
        <v>884</v>
      </c>
      <c r="B825" t="s">
        <v>191</v>
      </c>
      <c r="C825" t="s">
        <v>791</v>
      </c>
      <c r="D825" t="s">
        <v>792</v>
      </c>
      <c r="E825">
        <f>SUM(Table19[[#This Row],[2025]:[2014]])</f>
        <v>3</v>
      </c>
      <c r="F825" s="10"/>
      <c r="G825" s="10"/>
      <c r="H825" s="10"/>
      <c r="I825" s="10"/>
      <c r="J825" s="10"/>
      <c r="K825" s="10"/>
      <c r="L825" s="10"/>
      <c r="M825" s="10"/>
      <c r="N825" s="10">
        <v>1</v>
      </c>
      <c r="O825" s="10">
        <v>2</v>
      </c>
      <c r="P825"/>
      <c r="Q825"/>
    </row>
    <row r="826" spans="1:17" x14ac:dyDescent="0.35">
      <c r="A826" t="s">
        <v>884</v>
      </c>
      <c r="B826" t="s">
        <v>191</v>
      </c>
      <c r="C826" t="s">
        <v>638</v>
      </c>
      <c r="D826" t="s">
        <v>639</v>
      </c>
      <c r="E826">
        <f>SUM(Table19[[#This Row],[2025]:[2014]])</f>
        <v>3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>
        <v>3</v>
      </c>
      <c r="P826"/>
      <c r="Q826"/>
    </row>
    <row r="827" spans="1:17" x14ac:dyDescent="0.35">
      <c r="A827" t="s">
        <v>884</v>
      </c>
      <c r="B827" t="s">
        <v>191</v>
      </c>
      <c r="C827" t="s">
        <v>646</v>
      </c>
      <c r="D827" t="s">
        <v>647</v>
      </c>
      <c r="E827">
        <f>SUM(Table19[[#This Row],[2025]:[2014]])</f>
        <v>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>
        <v>7</v>
      </c>
      <c r="P827"/>
      <c r="Q827"/>
    </row>
    <row r="828" spans="1:17" x14ac:dyDescent="0.35">
      <c r="A828" t="s">
        <v>884</v>
      </c>
      <c r="B828" t="s">
        <v>194</v>
      </c>
      <c r="C828" t="s">
        <v>195</v>
      </c>
      <c r="D828" t="s">
        <v>196</v>
      </c>
      <c r="E828">
        <f>SUM(Table19[[#This Row],[2025]:[2014]])</f>
        <v>31</v>
      </c>
      <c r="F828" s="10"/>
      <c r="G828" s="10"/>
      <c r="H828" s="10">
        <v>27</v>
      </c>
      <c r="I828" s="10">
        <v>4</v>
      </c>
      <c r="J828" s="10"/>
      <c r="K828" s="10"/>
      <c r="L828" s="10"/>
      <c r="M828" s="10"/>
      <c r="N828" s="10"/>
      <c r="O828" s="10"/>
      <c r="P828"/>
      <c r="Q828"/>
    </row>
    <row r="829" spans="1:17" x14ac:dyDescent="0.35">
      <c r="A829" t="s">
        <v>884</v>
      </c>
      <c r="B829" t="s">
        <v>194</v>
      </c>
      <c r="C829" t="s">
        <v>271</v>
      </c>
      <c r="D829" t="s">
        <v>272</v>
      </c>
      <c r="E829">
        <f>SUM(Table19[[#This Row],[2025]:[2014]])</f>
        <v>2</v>
      </c>
      <c r="F829" s="10">
        <v>2</v>
      </c>
      <c r="G829" s="10"/>
      <c r="H829" s="10"/>
      <c r="I829" s="10"/>
      <c r="J829" s="10"/>
      <c r="K829" s="10"/>
      <c r="L829" s="10"/>
      <c r="M829" s="10"/>
      <c r="N829" s="10"/>
      <c r="O829" s="10"/>
      <c r="P829"/>
      <c r="Q829"/>
    </row>
    <row r="830" spans="1:17" x14ac:dyDescent="0.35">
      <c r="A830" t="s">
        <v>884</v>
      </c>
      <c r="B830" t="s">
        <v>194</v>
      </c>
      <c r="C830" t="s">
        <v>273</v>
      </c>
      <c r="D830" t="s">
        <v>274</v>
      </c>
      <c r="E830">
        <f>SUM(Table19[[#This Row],[2025]:[2014]])</f>
        <v>2</v>
      </c>
      <c r="F830" s="10"/>
      <c r="G830" s="10"/>
      <c r="H830" s="10"/>
      <c r="I830" s="10">
        <v>2</v>
      </c>
      <c r="J830" s="10"/>
      <c r="K830" s="10"/>
      <c r="L830" s="10"/>
      <c r="M830" s="10"/>
      <c r="N830" s="10"/>
      <c r="O830" s="10"/>
      <c r="P830"/>
      <c r="Q830"/>
    </row>
    <row r="831" spans="1:17" x14ac:dyDescent="0.35">
      <c r="A831" t="s">
        <v>884</v>
      </c>
      <c r="B831" t="s">
        <v>194</v>
      </c>
      <c r="C831" t="s">
        <v>648</v>
      </c>
      <c r="D831" t="s">
        <v>649</v>
      </c>
      <c r="E831">
        <f>SUM(Table19[[#This Row],[2025]:[2014]])</f>
        <v>3</v>
      </c>
      <c r="F831" s="10"/>
      <c r="G831" s="10"/>
      <c r="H831" s="10"/>
      <c r="I831" s="10"/>
      <c r="J831" s="10"/>
      <c r="K831" s="10"/>
      <c r="L831" s="10">
        <v>1</v>
      </c>
      <c r="M831" s="10">
        <v>1</v>
      </c>
      <c r="N831" s="10">
        <v>1</v>
      </c>
      <c r="O831" s="10"/>
      <c r="P831"/>
      <c r="Q831"/>
    </row>
    <row r="832" spans="1:17" x14ac:dyDescent="0.35">
      <c r="A832" t="s">
        <v>884</v>
      </c>
      <c r="B832" t="s">
        <v>194</v>
      </c>
      <c r="C832" t="s">
        <v>650</v>
      </c>
      <c r="D832" t="s">
        <v>651</v>
      </c>
      <c r="E832">
        <f>SUM(Table19[[#This Row],[2025]:[2014]])</f>
        <v>8</v>
      </c>
      <c r="F832" s="10"/>
      <c r="G832" s="10"/>
      <c r="H832" s="10"/>
      <c r="I832" s="10"/>
      <c r="J832" s="10"/>
      <c r="K832" s="10"/>
      <c r="L832" s="10">
        <v>2</v>
      </c>
      <c r="M832" s="10">
        <v>4</v>
      </c>
      <c r="N832" s="10">
        <v>1</v>
      </c>
      <c r="O832" s="10">
        <v>1</v>
      </c>
      <c r="P832"/>
      <c r="Q832"/>
    </row>
    <row r="833" spans="1:17" x14ac:dyDescent="0.35">
      <c r="A833" t="s">
        <v>884</v>
      </c>
      <c r="B833" t="s">
        <v>194</v>
      </c>
      <c r="C833" t="s">
        <v>349</v>
      </c>
      <c r="D833" t="s">
        <v>350</v>
      </c>
      <c r="E833">
        <f>SUM(Table19[[#This Row],[2025]:[2014]])</f>
        <v>4</v>
      </c>
      <c r="F833" s="10"/>
      <c r="G833" s="10"/>
      <c r="H833" s="10"/>
      <c r="I833" s="10"/>
      <c r="J833" s="10"/>
      <c r="K833" s="10"/>
      <c r="L833" s="10">
        <v>1</v>
      </c>
      <c r="M833" s="10"/>
      <c r="N833" s="10">
        <v>3</v>
      </c>
      <c r="O833" s="10"/>
      <c r="P833"/>
      <c r="Q833"/>
    </row>
    <row r="834" spans="1:17" x14ac:dyDescent="0.35">
      <c r="A834" t="s">
        <v>884</v>
      </c>
      <c r="B834" t="s">
        <v>194</v>
      </c>
      <c r="C834" t="s">
        <v>926</v>
      </c>
      <c r="D834" t="s">
        <v>927</v>
      </c>
      <c r="E834">
        <f>SUM(Table19[[#This Row],[2025]:[2014]])</f>
        <v>1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>
        <v>1</v>
      </c>
      <c r="P834"/>
      <c r="Q834"/>
    </row>
    <row r="835" spans="1:17" x14ac:dyDescent="0.35">
      <c r="A835" t="s">
        <v>884</v>
      </c>
      <c r="B835" t="s">
        <v>275</v>
      </c>
      <c r="C835" t="s">
        <v>928</v>
      </c>
      <c r="D835" t="s">
        <v>929</v>
      </c>
      <c r="E835">
        <f>SUM(Table19[[#This Row],[2025]:[2014]])</f>
        <v>1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>
        <v>1</v>
      </c>
      <c r="P835"/>
      <c r="Q835"/>
    </row>
    <row r="836" spans="1:17" x14ac:dyDescent="0.35">
      <c r="A836" t="s">
        <v>884</v>
      </c>
      <c r="B836" t="s">
        <v>275</v>
      </c>
      <c r="C836" t="s">
        <v>276</v>
      </c>
      <c r="D836" t="s">
        <v>277</v>
      </c>
      <c r="E836">
        <f>SUM(Table19[[#This Row],[2025]:[2014]])</f>
        <v>1</v>
      </c>
      <c r="F836" s="10"/>
      <c r="G836" s="10"/>
      <c r="H836" s="10"/>
      <c r="I836" s="10"/>
      <c r="J836" s="10"/>
      <c r="K836" s="10">
        <v>1</v>
      </c>
      <c r="L836" s="10"/>
      <c r="M836" s="10"/>
      <c r="N836" s="10"/>
      <c r="O836" s="10"/>
      <c r="P836"/>
      <c r="Q836"/>
    </row>
    <row r="837" spans="1:17" x14ac:dyDescent="0.35">
      <c r="A837" t="s">
        <v>884</v>
      </c>
      <c r="B837" t="s">
        <v>275</v>
      </c>
      <c r="C837" t="s">
        <v>656</v>
      </c>
      <c r="D837" t="s">
        <v>657</v>
      </c>
      <c r="E837">
        <f>SUM(Table19[[#This Row],[2025]:[2014]])</f>
        <v>3</v>
      </c>
      <c r="F837" s="10"/>
      <c r="G837" s="10"/>
      <c r="H837" s="10">
        <v>3</v>
      </c>
      <c r="I837" s="10"/>
      <c r="J837" s="10"/>
      <c r="K837" s="10"/>
      <c r="L837" s="10"/>
      <c r="M837" s="10"/>
      <c r="N837" s="10"/>
      <c r="O837" s="10"/>
      <c r="P837"/>
      <c r="Q837"/>
    </row>
    <row r="838" spans="1:17" x14ac:dyDescent="0.35">
      <c r="A838" t="s">
        <v>884</v>
      </c>
      <c r="B838" t="s">
        <v>200</v>
      </c>
      <c r="C838" t="s">
        <v>201</v>
      </c>
      <c r="D838" t="s">
        <v>202</v>
      </c>
      <c r="E838">
        <f>SUM(Table19[[#This Row],[2025]:[2014]])</f>
        <v>6</v>
      </c>
      <c r="F838" s="10"/>
      <c r="G838" s="10">
        <v>1</v>
      </c>
      <c r="H838" s="10"/>
      <c r="I838" s="10"/>
      <c r="J838" s="10"/>
      <c r="K838" s="10"/>
      <c r="L838" s="10"/>
      <c r="M838" s="10"/>
      <c r="N838" s="10"/>
      <c r="O838" s="10">
        <v>5</v>
      </c>
      <c r="P838"/>
      <c r="Q838"/>
    </row>
    <row r="839" spans="1:17" x14ac:dyDescent="0.35">
      <c r="A839" t="s">
        <v>884</v>
      </c>
      <c r="B839" t="s">
        <v>200</v>
      </c>
      <c r="C839" t="s">
        <v>930</v>
      </c>
      <c r="D839" t="s">
        <v>931</v>
      </c>
      <c r="E839">
        <f>SUM(Table19[[#This Row],[2025]:[2014]])</f>
        <v>1</v>
      </c>
      <c r="F839" s="10"/>
      <c r="G839" s="10"/>
      <c r="H839" s="10"/>
      <c r="I839" s="10"/>
      <c r="J839" s="10"/>
      <c r="K839" s="10">
        <v>1</v>
      </c>
      <c r="L839" s="10"/>
      <c r="M839" s="10"/>
      <c r="N839" s="10"/>
      <c r="O839" s="10"/>
      <c r="P839"/>
      <c r="Q839"/>
    </row>
    <row r="840" spans="1:17" x14ac:dyDescent="0.35">
      <c r="A840" t="s">
        <v>884</v>
      </c>
      <c r="B840" t="s">
        <v>200</v>
      </c>
      <c r="C840" t="s">
        <v>203</v>
      </c>
      <c r="D840" t="s">
        <v>204</v>
      </c>
      <c r="E840">
        <f>SUM(Table19[[#This Row],[2025]:[2014]])</f>
        <v>10</v>
      </c>
      <c r="F840" s="10">
        <v>1</v>
      </c>
      <c r="G840" s="10">
        <v>2</v>
      </c>
      <c r="H840" s="10">
        <v>1</v>
      </c>
      <c r="I840" s="10">
        <v>4</v>
      </c>
      <c r="J840" s="10"/>
      <c r="K840" s="10"/>
      <c r="L840" s="10"/>
      <c r="M840" s="10"/>
      <c r="N840" s="10"/>
      <c r="O840" s="10">
        <v>2</v>
      </c>
      <c r="P840"/>
      <c r="Q840"/>
    </row>
    <row r="841" spans="1:17" x14ac:dyDescent="0.35">
      <c r="A841" t="s">
        <v>884</v>
      </c>
      <c r="B841" t="s">
        <v>200</v>
      </c>
      <c r="C841" t="s">
        <v>280</v>
      </c>
      <c r="D841" t="s">
        <v>281</v>
      </c>
      <c r="E841">
        <f>SUM(Table19[[#This Row],[2025]:[2014]])</f>
        <v>6</v>
      </c>
      <c r="F841" s="10"/>
      <c r="G841" s="10">
        <v>2</v>
      </c>
      <c r="H841" s="10">
        <v>4</v>
      </c>
      <c r="I841" s="10"/>
      <c r="J841" s="10"/>
      <c r="K841" s="10"/>
      <c r="L841" s="10"/>
      <c r="M841" s="10"/>
      <c r="N841" s="10"/>
      <c r="O841" s="10"/>
      <c r="P841"/>
      <c r="Q841"/>
    </row>
    <row r="842" spans="1:17" x14ac:dyDescent="0.35">
      <c r="A842" t="s">
        <v>884</v>
      </c>
      <c r="B842" t="s">
        <v>205</v>
      </c>
      <c r="C842" t="s">
        <v>124</v>
      </c>
      <c r="D842" t="s">
        <v>206</v>
      </c>
      <c r="E842">
        <f>SUM(Table19[[#This Row],[2025]:[2014]])</f>
        <v>261</v>
      </c>
      <c r="F842" s="10">
        <v>11</v>
      </c>
      <c r="G842" s="10">
        <v>14</v>
      </c>
      <c r="H842" s="10">
        <v>21</v>
      </c>
      <c r="I842" s="10">
        <v>28</v>
      </c>
      <c r="J842" s="10">
        <v>25</v>
      </c>
      <c r="K842" s="10">
        <v>-1</v>
      </c>
      <c r="L842" s="10">
        <v>68</v>
      </c>
      <c r="M842" s="10">
        <v>35</v>
      </c>
      <c r="N842" s="10">
        <v>28</v>
      </c>
      <c r="O842" s="10">
        <v>32</v>
      </c>
      <c r="P842"/>
      <c r="Q842"/>
    </row>
    <row r="843" spans="1:17" x14ac:dyDescent="0.35">
      <c r="A843" t="s">
        <v>884</v>
      </c>
      <c r="B843" t="s">
        <v>205</v>
      </c>
      <c r="C843" t="s">
        <v>124</v>
      </c>
      <c r="D843" t="s">
        <v>207</v>
      </c>
      <c r="E843">
        <f>SUM(Table19[[#This Row],[2025]:[2014]])</f>
        <v>3</v>
      </c>
      <c r="F843" s="10"/>
      <c r="G843" s="10"/>
      <c r="H843" s="10"/>
      <c r="I843" s="10"/>
      <c r="J843" s="10">
        <v>3</v>
      </c>
      <c r="K843" s="10"/>
      <c r="L843" s="10"/>
      <c r="M843" s="10"/>
      <c r="N843" s="10"/>
      <c r="O843" s="10"/>
      <c r="P843"/>
      <c r="Q843"/>
    </row>
    <row r="844" spans="1:17" x14ac:dyDescent="0.35">
      <c r="A844" t="s">
        <v>884</v>
      </c>
      <c r="B844" t="s">
        <v>205</v>
      </c>
      <c r="C844" t="s">
        <v>124</v>
      </c>
      <c r="D844" t="s">
        <v>208</v>
      </c>
      <c r="E844">
        <f>SUM(Table19[[#This Row],[2025]:[2014]])</f>
        <v>14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>
        <v>14</v>
      </c>
      <c r="P844"/>
      <c r="Q844"/>
    </row>
    <row r="845" spans="1:17" x14ac:dyDescent="0.35">
      <c r="A845" t="s">
        <v>884</v>
      </c>
      <c r="B845" t="s">
        <v>205</v>
      </c>
      <c r="C845" t="s">
        <v>209</v>
      </c>
      <c r="D845" t="s">
        <v>210</v>
      </c>
      <c r="E845">
        <f>SUM(Table19[[#This Row],[2025]:[2014]])</f>
        <v>435</v>
      </c>
      <c r="F845" s="10"/>
      <c r="G845" s="10"/>
      <c r="H845" s="10">
        <v>82</v>
      </c>
      <c r="I845" s="10">
        <v>84</v>
      </c>
      <c r="J845" s="10">
        <v>17</v>
      </c>
      <c r="K845" s="10">
        <v>16</v>
      </c>
      <c r="L845" s="10">
        <v>20</v>
      </c>
      <c r="M845" s="10">
        <v>19</v>
      </c>
      <c r="N845" s="10">
        <v>100</v>
      </c>
      <c r="O845" s="10">
        <v>97</v>
      </c>
      <c r="P845"/>
      <c r="Q845"/>
    </row>
    <row r="846" spans="1:17" x14ac:dyDescent="0.35">
      <c r="A846" t="s">
        <v>884</v>
      </c>
      <c r="B846" t="s">
        <v>205</v>
      </c>
      <c r="C846" t="s">
        <v>211</v>
      </c>
      <c r="D846" t="s">
        <v>212</v>
      </c>
      <c r="E846">
        <f>SUM(Table19[[#This Row],[2025]:[2014]])</f>
        <v>4</v>
      </c>
      <c r="F846" s="10"/>
      <c r="G846" s="10"/>
      <c r="H846" s="10"/>
      <c r="I846" s="10"/>
      <c r="J846" s="10">
        <v>2</v>
      </c>
      <c r="K846" s="10">
        <v>2</v>
      </c>
      <c r="L846" s="10"/>
      <c r="M846" s="10"/>
      <c r="N846" s="10"/>
      <c r="O846" s="10"/>
      <c r="P846"/>
      <c r="Q846"/>
    </row>
    <row r="847" spans="1:17" x14ac:dyDescent="0.35">
      <c r="A847" t="s">
        <v>884</v>
      </c>
      <c r="B847" t="s">
        <v>205</v>
      </c>
      <c r="C847" t="s">
        <v>666</v>
      </c>
      <c r="D847" t="s">
        <v>667</v>
      </c>
      <c r="E847">
        <f>SUM(Table19[[#This Row],[2025]:[2014]])</f>
        <v>15</v>
      </c>
      <c r="F847" s="10"/>
      <c r="G847" s="10"/>
      <c r="H847" s="10"/>
      <c r="I847" s="10"/>
      <c r="J847" s="10"/>
      <c r="K847" s="10"/>
      <c r="L847" s="10"/>
      <c r="M847" s="10"/>
      <c r="N847" s="10">
        <v>13</v>
      </c>
      <c r="O847" s="10">
        <v>2</v>
      </c>
      <c r="P847"/>
      <c r="Q847"/>
    </row>
    <row r="848" spans="1:17" x14ac:dyDescent="0.35">
      <c r="A848" t="s">
        <v>884</v>
      </c>
      <c r="B848" t="s">
        <v>205</v>
      </c>
      <c r="C848" t="s">
        <v>932</v>
      </c>
      <c r="D848" t="s">
        <v>933</v>
      </c>
      <c r="E848">
        <f>SUM(Table19[[#This Row],[2025]:[2014]])</f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>
        <v>0</v>
      </c>
      <c r="P848"/>
      <c r="Q848"/>
    </row>
    <row r="849" spans="1:17" x14ac:dyDescent="0.35">
      <c r="A849" t="s">
        <v>884</v>
      </c>
      <c r="B849" t="s">
        <v>205</v>
      </c>
      <c r="C849" t="s">
        <v>934</v>
      </c>
      <c r="D849" t="s">
        <v>935</v>
      </c>
      <c r="E849">
        <f>SUM(Table19[[#This Row],[2025]:[2014]])</f>
        <v>1</v>
      </c>
      <c r="F849" s="10"/>
      <c r="G849" s="10"/>
      <c r="H849" s="10">
        <v>1</v>
      </c>
      <c r="I849" s="10"/>
      <c r="J849" s="10"/>
      <c r="K849" s="10"/>
      <c r="L849" s="10"/>
      <c r="M849" s="10"/>
      <c r="N849" s="10"/>
      <c r="O849" s="10"/>
      <c r="P849"/>
      <c r="Q849"/>
    </row>
    <row r="850" spans="1:17" x14ac:dyDescent="0.35">
      <c r="A850" t="s">
        <v>884</v>
      </c>
      <c r="B850" t="s">
        <v>205</v>
      </c>
      <c r="C850" t="s">
        <v>213</v>
      </c>
      <c r="D850" t="s">
        <v>214</v>
      </c>
      <c r="E850">
        <f>SUM(Table19[[#This Row],[2025]:[2014]])</f>
        <v>2</v>
      </c>
      <c r="F850" s="10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/>
      <c r="Q850"/>
    </row>
    <row r="851" spans="1:17" x14ac:dyDescent="0.35">
      <c r="A851" t="s">
        <v>884</v>
      </c>
      <c r="B851" t="s">
        <v>205</v>
      </c>
      <c r="C851" t="s">
        <v>215</v>
      </c>
      <c r="D851" t="s">
        <v>216</v>
      </c>
      <c r="E851">
        <f>SUM(Table19[[#This Row],[2025]:[2014]])</f>
        <v>2</v>
      </c>
      <c r="F851" s="10"/>
      <c r="G851" s="10"/>
      <c r="H851" s="10"/>
      <c r="I851" s="10"/>
      <c r="J851" s="10"/>
      <c r="K851" s="10"/>
      <c r="L851" s="10"/>
      <c r="M851" s="10"/>
      <c r="N851" s="10">
        <v>2</v>
      </c>
      <c r="O851" s="10"/>
      <c r="P851"/>
      <c r="Q851"/>
    </row>
    <row r="852" spans="1:17" x14ac:dyDescent="0.35">
      <c r="A852" t="s">
        <v>884</v>
      </c>
      <c r="B852" t="s">
        <v>205</v>
      </c>
      <c r="C852" t="s">
        <v>217</v>
      </c>
      <c r="D852" t="s">
        <v>218</v>
      </c>
      <c r="E852">
        <f>SUM(Table19[[#This Row],[2025]:[2014]])</f>
        <v>95</v>
      </c>
      <c r="F852" s="10">
        <v>21</v>
      </c>
      <c r="G852" s="10">
        <v>9</v>
      </c>
      <c r="H852" s="10">
        <v>4</v>
      </c>
      <c r="I852" s="10">
        <v>3</v>
      </c>
      <c r="J852" s="10">
        <v>3</v>
      </c>
      <c r="K852" s="10">
        <v>2</v>
      </c>
      <c r="L852" s="10">
        <v>4</v>
      </c>
      <c r="M852" s="10">
        <v>6</v>
      </c>
      <c r="N852" s="10">
        <v>21</v>
      </c>
      <c r="O852" s="10">
        <v>22</v>
      </c>
      <c r="P852"/>
      <c r="Q852"/>
    </row>
    <row r="853" spans="1:17" x14ac:dyDescent="0.35">
      <c r="A853" t="s">
        <v>884</v>
      </c>
      <c r="B853" t="s">
        <v>205</v>
      </c>
      <c r="C853" t="s">
        <v>288</v>
      </c>
      <c r="D853" t="s">
        <v>289</v>
      </c>
      <c r="E853">
        <f>SUM(Table19[[#This Row],[2025]:[2014]])</f>
        <v>1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>
        <v>1</v>
      </c>
      <c r="P853"/>
      <c r="Q853"/>
    </row>
    <row r="854" spans="1:17" x14ac:dyDescent="0.35">
      <c r="A854" t="s">
        <v>884</v>
      </c>
      <c r="B854" t="s">
        <v>205</v>
      </c>
      <c r="C854" t="s">
        <v>936</v>
      </c>
      <c r="D854" t="s">
        <v>937</v>
      </c>
      <c r="E854">
        <f>SUM(Table19[[#This Row],[2025]:[2014]])</f>
        <v>1</v>
      </c>
      <c r="F854" s="10"/>
      <c r="G854" s="10"/>
      <c r="H854" s="10"/>
      <c r="I854" s="10"/>
      <c r="J854" s="10"/>
      <c r="K854" s="10"/>
      <c r="L854" s="10"/>
      <c r="M854" s="10"/>
      <c r="N854" s="10">
        <v>1</v>
      </c>
      <c r="O854" s="10"/>
      <c r="P854"/>
      <c r="Q854"/>
    </row>
    <row r="855" spans="1:17" x14ac:dyDescent="0.35">
      <c r="A855" t="s">
        <v>884</v>
      </c>
      <c r="B855" t="s">
        <v>205</v>
      </c>
      <c r="C855" t="s">
        <v>221</v>
      </c>
      <c r="D855" t="s">
        <v>222</v>
      </c>
      <c r="E855">
        <f>SUM(Table19[[#This Row],[2025]:[2014]])</f>
        <v>10</v>
      </c>
      <c r="F855" s="10"/>
      <c r="G855" s="10"/>
      <c r="H855" s="10">
        <v>1</v>
      </c>
      <c r="I855" s="10">
        <v>1</v>
      </c>
      <c r="J855" s="10">
        <v>8</v>
      </c>
      <c r="K855" s="10"/>
      <c r="L855" s="10"/>
      <c r="M855" s="10"/>
      <c r="N855" s="10"/>
      <c r="O855" s="10"/>
      <c r="P855"/>
      <c r="Q855"/>
    </row>
    <row r="856" spans="1:17" x14ac:dyDescent="0.35">
      <c r="A856" t="s">
        <v>884</v>
      </c>
      <c r="B856" t="s">
        <v>205</v>
      </c>
      <c r="C856" t="s">
        <v>223</v>
      </c>
      <c r="D856" t="s">
        <v>224</v>
      </c>
      <c r="E856">
        <f>SUM(Table19[[#This Row],[2025]:[2014]])</f>
        <v>1</v>
      </c>
      <c r="F856" s="10"/>
      <c r="G856" s="10"/>
      <c r="H856" s="10"/>
      <c r="I856" s="10">
        <v>1</v>
      </c>
      <c r="J856" s="10"/>
      <c r="K856" s="10"/>
      <c r="L856" s="10"/>
      <c r="M856" s="10"/>
      <c r="N856" s="10"/>
      <c r="O856" s="10"/>
      <c r="P856"/>
      <c r="Q856"/>
    </row>
    <row r="857" spans="1:17" x14ac:dyDescent="0.35">
      <c r="A857" t="s">
        <v>884</v>
      </c>
      <c r="B857" t="s">
        <v>205</v>
      </c>
      <c r="C857" t="s">
        <v>225</v>
      </c>
      <c r="D857" t="s">
        <v>226</v>
      </c>
      <c r="E857">
        <f>SUM(Table19[[#This Row],[2025]:[2014]])</f>
        <v>4</v>
      </c>
      <c r="F857" s="10"/>
      <c r="G857" s="10"/>
      <c r="H857" s="10"/>
      <c r="I857" s="10"/>
      <c r="J857" s="10"/>
      <c r="K857" s="10"/>
      <c r="L857" s="10"/>
      <c r="M857" s="10">
        <v>2</v>
      </c>
      <c r="N857" s="10">
        <v>2</v>
      </c>
      <c r="O857" s="10"/>
      <c r="P857"/>
      <c r="Q857"/>
    </row>
    <row r="858" spans="1:17" x14ac:dyDescent="0.35">
      <c r="A858" t="s">
        <v>884</v>
      </c>
      <c r="B858" t="s">
        <v>205</v>
      </c>
      <c r="C858" t="s">
        <v>229</v>
      </c>
      <c r="D858" t="s">
        <v>230</v>
      </c>
      <c r="E858">
        <f>SUM(Table19[[#This Row],[2025]:[2014]])</f>
        <v>88</v>
      </c>
      <c r="F858" s="10"/>
      <c r="G858" s="10">
        <v>2</v>
      </c>
      <c r="H858" s="10">
        <v>15</v>
      </c>
      <c r="I858" s="10">
        <v>9</v>
      </c>
      <c r="J858" s="10">
        <v>6</v>
      </c>
      <c r="K858" s="10">
        <v>9</v>
      </c>
      <c r="L858" s="10">
        <v>21</v>
      </c>
      <c r="M858" s="10">
        <v>10</v>
      </c>
      <c r="N858" s="10">
        <v>10</v>
      </c>
      <c r="O858" s="10">
        <v>6</v>
      </c>
      <c r="P858"/>
      <c r="Q858"/>
    </row>
    <row r="859" spans="1:17" x14ac:dyDescent="0.35">
      <c r="A859" t="s">
        <v>884</v>
      </c>
      <c r="B859" t="s">
        <v>205</v>
      </c>
      <c r="C859" t="s">
        <v>233</v>
      </c>
      <c r="D859" t="s">
        <v>234</v>
      </c>
      <c r="E859">
        <f>SUM(Table19[[#This Row],[2025]:[2014]])</f>
        <v>41</v>
      </c>
      <c r="F859" s="10"/>
      <c r="G859" s="10">
        <v>1</v>
      </c>
      <c r="H859" s="10">
        <v>17</v>
      </c>
      <c r="I859" s="10">
        <v>22</v>
      </c>
      <c r="J859" s="10">
        <v>1</v>
      </c>
      <c r="K859" s="10"/>
      <c r="L859" s="10"/>
      <c r="M859" s="10"/>
      <c r="N859" s="10"/>
      <c r="O859" s="10"/>
      <c r="P859"/>
      <c r="Q859"/>
    </row>
    <row r="860" spans="1:17" x14ac:dyDescent="0.35">
      <c r="A860" t="s">
        <v>884</v>
      </c>
      <c r="B860" t="s">
        <v>205</v>
      </c>
      <c r="C860" t="s">
        <v>876</v>
      </c>
      <c r="D860" t="s">
        <v>877</v>
      </c>
      <c r="E860">
        <f>SUM(Table19[[#This Row],[2025]:[2014]])</f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0</v>
      </c>
      <c r="P860"/>
      <c r="Q860"/>
    </row>
    <row r="861" spans="1:17" x14ac:dyDescent="0.35">
      <c r="A861" t="s">
        <v>884</v>
      </c>
      <c r="B861" t="s">
        <v>205</v>
      </c>
      <c r="C861" t="s">
        <v>878</v>
      </c>
      <c r="D861" t="s">
        <v>879</v>
      </c>
      <c r="E861">
        <f>SUM(Table19[[#This Row],[2025]:[2014]])</f>
        <v>0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v>0</v>
      </c>
      <c r="P861"/>
      <c r="Q861"/>
    </row>
    <row r="862" spans="1:17" x14ac:dyDescent="0.35">
      <c r="A862" t="s">
        <v>884</v>
      </c>
      <c r="B862" t="s">
        <v>205</v>
      </c>
      <c r="C862" t="s">
        <v>363</v>
      </c>
      <c r="D862" t="s">
        <v>364</v>
      </c>
      <c r="E862">
        <f>SUM(Table19[[#This Row],[2025]:[2014]])</f>
        <v>69</v>
      </c>
      <c r="F862" s="10"/>
      <c r="G862" s="10"/>
      <c r="H862" s="10"/>
      <c r="I862" s="10"/>
      <c r="J862" s="10"/>
      <c r="K862" s="10">
        <v>3</v>
      </c>
      <c r="L862" s="10"/>
      <c r="M862" s="10"/>
      <c r="N862" s="10"/>
      <c r="O862" s="10">
        <v>66</v>
      </c>
      <c r="P862"/>
      <c r="Q862"/>
    </row>
    <row r="863" spans="1:17" x14ac:dyDescent="0.35">
      <c r="A863" t="s">
        <v>884</v>
      </c>
      <c r="B863" t="s">
        <v>205</v>
      </c>
      <c r="C863" t="s">
        <v>938</v>
      </c>
      <c r="D863" t="s">
        <v>939</v>
      </c>
      <c r="E863">
        <f>SUM(Table19[[#This Row],[2025]:[2014]])</f>
        <v>10</v>
      </c>
      <c r="F863" s="10"/>
      <c r="G863" s="10"/>
      <c r="H863" s="10"/>
      <c r="I863" s="10"/>
      <c r="J863" s="10"/>
      <c r="K863" s="10"/>
      <c r="L863" s="10">
        <v>5</v>
      </c>
      <c r="M863" s="10">
        <v>5</v>
      </c>
      <c r="N863" s="10"/>
      <c r="O863" s="10"/>
      <c r="P863"/>
      <c r="Q863"/>
    </row>
    <row r="864" spans="1:17" x14ac:dyDescent="0.35">
      <c r="A864" t="s">
        <v>884</v>
      </c>
      <c r="B864" t="s">
        <v>205</v>
      </c>
      <c r="C864" t="s">
        <v>940</v>
      </c>
      <c r="D864" t="s">
        <v>941</v>
      </c>
      <c r="E864">
        <f>SUM(Table19[[#This Row],[2025]:[2014]])</f>
        <v>1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v>1</v>
      </c>
      <c r="P864"/>
      <c r="Q864"/>
    </row>
    <row r="865" spans="1:17" x14ac:dyDescent="0.35">
      <c r="A865" t="s">
        <v>884</v>
      </c>
      <c r="B865" t="s">
        <v>205</v>
      </c>
      <c r="C865" t="s">
        <v>450</v>
      </c>
      <c r="D865" t="s">
        <v>451</v>
      </c>
      <c r="E865">
        <f>SUM(Table19[[#This Row],[2025]:[2014]])</f>
        <v>1</v>
      </c>
      <c r="F865" s="10"/>
      <c r="G865" s="10"/>
      <c r="H865" s="10"/>
      <c r="I865" s="10"/>
      <c r="J865" s="10"/>
      <c r="K865" s="10"/>
      <c r="L865" s="10"/>
      <c r="M865" s="10"/>
      <c r="N865" s="10">
        <v>-1</v>
      </c>
      <c r="O865" s="10">
        <v>2</v>
      </c>
      <c r="P865"/>
      <c r="Q865"/>
    </row>
    <row r="866" spans="1:17" x14ac:dyDescent="0.35">
      <c r="A866" t="s">
        <v>884</v>
      </c>
      <c r="B866" t="s">
        <v>205</v>
      </c>
      <c r="C866" t="s">
        <v>456</v>
      </c>
      <c r="D866" t="s">
        <v>457</v>
      </c>
      <c r="E866">
        <f>SUM(Table19[[#This Row],[2025]:[2014]])</f>
        <v>1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v>1</v>
      </c>
      <c r="P866"/>
      <c r="Q866"/>
    </row>
    <row r="867" spans="1:17" x14ac:dyDescent="0.35">
      <c r="A867" t="s">
        <v>884</v>
      </c>
      <c r="B867" t="s">
        <v>942</v>
      </c>
      <c r="C867" t="s">
        <v>943</v>
      </c>
      <c r="D867" t="s">
        <v>944</v>
      </c>
      <c r="E867">
        <f>SUM(Table19[[#This Row],[2025]:[2014]])</f>
        <v>1</v>
      </c>
      <c r="F867" s="10"/>
      <c r="G867" s="10"/>
      <c r="H867" s="10"/>
      <c r="I867" s="10"/>
      <c r="J867" s="10"/>
      <c r="K867" s="10"/>
      <c r="L867" s="10">
        <v>1</v>
      </c>
      <c r="M867" s="10"/>
      <c r="N867" s="10"/>
      <c r="O867" s="10"/>
      <c r="P867"/>
      <c r="Q867"/>
    </row>
    <row r="868" spans="1:17" hidden="1" x14ac:dyDescent="0.35">
      <c r="A868" t="s">
        <v>945</v>
      </c>
      <c r="B868" t="s">
        <v>485</v>
      </c>
      <c r="C868" t="s">
        <v>486</v>
      </c>
      <c r="D868" t="s">
        <v>487</v>
      </c>
      <c r="E868">
        <f>SUM(Table19[[#This Row],[2025]:[2014]])</f>
        <v>1</v>
      </c>
      <c r="F868" s="10"/>
      <c r="G868" s="10"/>
      <c r="H868" s="10"/>
      <c r="I868" s="10"/>
      <c r="J868" s="10"/>
      <c r="K868" s="10"/>
      <c r="L868" s="10">
        <v>1</v>
      </c>
      <c r="M868" s="10"/>
      <c r="N868" s="10"/>
      <c r="O868" s="10"/>
      <c r="P868" s="10"/>
      <c r="Q868" s="10"/>
    </row>
    <row r="869" spans="1:17" hidden="1" x14ac:dyDescent="0.35">
      <c r="A869" t="s">
        <v>945</v>
      </c>
      <c r="B869" t="s">
        <v>123</v>
      </c>
      <c r="C869" t="s">
        <v>124</v>
      </c>
      <c r="D869" t="s">
        <v>125</v>
      </c>
      <c r="E869">
        <f>SUM(Table19[[#This Row],[2025]:[2014]])</f>
        <v>1</v>
      </c>
      <c r="F869" s="10"/>
      <c r="G869" s="10"/>
      <c r="H869" s="10"/>
      <c r="I869" s="10"/>
      <c r="J869" s="10"/>
      <c r="K869" s="10"/>
      <c r="L869" s="10">
        <v>1</v>
      </c>
      <c r="M869" s="10"/>
      <c r="N869" s="10"/>
      <c r="O869" s="10"/>
      <c r="P869" s="10"/>
      <c r="Q869" s="10"/>
    </row>
    <row r="870" spans="1:17" hidden="1" x14ac:dyDescent="0.35">
      <c r="A870" t="s">
        <v>945</v>
      </c>
      <c r="B870" t="s">
        <v>139</v>
      </c>
      <c r="C870" t="s">
        <v>124</v>
      </c>
      <c r="D870" t="s">
        <v>313</v>
      </c>
      <c r="E870">
        <f>SUM(Table19[[#This Row],[2025]:[2014]])</f>
        <v>6</v>
      </c>
      <c r="F870" s="10"/>
      <c r="G870" s="10"/>
      <c r="H870" s="10"/>
      <c r="I870" s="10"/>
      <c r="J870" s="10"/>
      <c r="K870" s="10">
        <v>1</v>
      </c>
      <c r="L870" s="10"/>
      <c r="M870" s="10">
        <v>5</v>
      </c>
      <c r="N870" s="10"/>
      <c r="O870" s="10"/>
      <c r="P870" s="10"/>
      <c r="Q870" s="10"/>
    </row>
    <row r="871" spans="1:17" hidden="1" x14ac:dyDescent="0.35">
      <c r="A871" t="s">
        <v>945</v>
      </c>
      <c r="B871" t="s">
        <v>144</v>
      </c>
      <c r="C871" t="s">
        <v>124</v>
      </c>
      <c r="D871" t="s">
        <v>146</v>
      </c>
      <c r="E871">
        <f>SUM(Table19[[#This Row],[2025]:[2014]])</f>
        <v>3</v>
      </c>
      <c r="F871" s="10"/>
      <c r="G871" s="10"/>
      <c r="H871" s="10"/>
      <c r="I871" s="10"/>
      <c r="J871" s="10"/>
      <c r="K871" s="10"/>
      <c r="L871" s="10"/>
      <c r="M871" s="10"/>
      <c r="N871" s="10">
        <v>-1</v>
      </c>
      <c r="O871" s="10">
        <v>5</v>
      </c>
      <c r="P871" s="10"/>
      <c r="Q871" s="10">
        <v>-1</v>
      </c>
    </row>
    <row r="872" spans="1:17" hidden="1" x14ac:dyDescent="0.35">
      <c r="A872" t="s">
        <v>945</v>
      </c>
      <c r="B872" t="s">
        <v>144</v>
      </c>
      <c r="C872" t="s">
        <v>124</v>
      </c>
      <c r="D872" t="s">
        <v>887</v>
      </c>
      <c r="E872">
        <f>SUM(Table19[[#This Row],[2025]:[2014]])</f>
        <v>6</v>
      </c>
      <c r="F872" s="10"/>
      <c r="G872" s="10"/>
      <c r="H872" s="10"/>
      <c r="I872" s="10"/>
      <c r="J872" s="10"/>
      <c r="K872" s="10"/>
      <c r="L872" s="10"/>
      <c r="M872" s="10"/>
      <c r="N872" s="10">
        <v>6</v>
      </c>
      <c r="O872" s="10"/>
      <c r="P872" s="10"/>
      <c r="Q872" s="10"/>
    </row>
    <row r="873" spans="1:17" hidden="1" x14ac:dyDescent="0.35">
      <c r="A873" t="s">
        <v>945</v>
      </c>
      <c r="B873" t="s">
        <v>254</v>
      </c>
      <c r="C873" t="s">
        <v>946</v>
      </c>
      <c r="D873" t="s">
        <v>947</v>
      </c>
      <c r="E873">
        <f>SUM(Table19[[#This Row],[2025]:[2014]])</f>
        <v>0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>
        <v>0</v>
      </c>
    </row>
    <row r="874" spans="1:17" hidden="1" x14ac:dyDescent="0.35">
      <c r="A874" t="s">
        <v>945</v>
      </c>
      <c r="B874" t="s">
        <v>163</v>
      </c>
      <c r="C874" t="s">
        <v>164</v>
      </c>
      <c r="D874" t="s">
        <v>165</v>
      </c>
      <c r="E874">
        <f>SUM(Table19[[#This Row],[2025]:[2014]])</f>
        <v>24</v>
      </c>
      <c r="F874" s="10"/>
      <c r="G874" s="10"/>
      <c r="H874" s="10"/>
      <c r="I874" s="10"/>
      <c r="J874" s="10"/>
      <c r="K874" s="10"/>
      <c r="L874" s="10"/>
      <c r="M874" s="10">
        <v>5</v>
      </c>
      <c r="N874" s="10">
        <v>19</v>
      </c>
      <c r="O874" s="10"/>
      <c r="P874" s="10"/>
      <c r="Q874" s="10"/>
    </row>
    <row r="875" spans="1:17" hidden="1" x14ac:dyDescent="0.35">
      <c r="A875" t="s">
        <v>945</v>
      </c>
      <c r="B875" t="s">
        <v>948</v>
      </c>
      <c r="C875" t="s">
        <v>949</v>
      </c>
      <c r="D875" t="s">
        <v>950</v>
      </c>
      <c r="E875">
        <f>SUM(Table19[[#This Row],[2025]:[2014]])</f>
        <v>3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3</v>
      </c>
      <c r="P875" s="10"/>
      <c r="Q875" s="10"/>
    </row>
    <row r="876" spans="1:17" hidden="1" x14ac:dyDescent="0.35">
      <c r="A876" t="s">
        <v>945</v>
      </c>
      <c r="B876" t="s">
        <v>169</v>
      </c>
      <c r="C876" t="s">
        <v>124</v>
      </c>
      <c r="D876" t="s">
        <v>170</v>
      </c>
      <c r="E876">
        <f>SUM(Table19[[#This Row],[2025]:[2014]])</f>
        <v>6</v>
      </c>
      <c r="F876" s="10"/>
      <c r="G876" s="10"/>
      <c r="H876" s="10"/>
      <c r="I876" s="10"/>
      <c r="J876" s="10"/>
      <c r="K876" s="10">
        <v>-1</v>
      </c>
      <c r="L876" s="10"/>
      <c r="M876" s="10"/>
      <c r="N876" s="10"/>
      <c r="O876" s="10">
        <v>7</v>
      </c>
      <c r="P876" s="10"/>
      <c r="Q876" s="10"/>
    </row>
    <row r="877" spans="1:17" hidden="1" x14ac:dyDescent="0.35">
      <c r="A877" t="s">
        <v>945</v>
      </c>
      <c r="B877" t="s">
        <v>175</v>
      </c>
      <c r="C877" t="s">
        <v>124</v>
      </c>
      <c r="D877" t="s">
        <v>176</v>
      </c>
      <c r="E877">
        <f>SUM(Table19[[#This Row],[2025]:[2014]])</f>
        <v>1</v>
      </c>
      <c r="F877" s="10"/>
      <c r="G877" s="10"/>
      <c r="H877" s="10"/>
      <c r="I877" s="10"/>
      <c r="J877" s="10"/>
      <c r="K877" s="10"/>
      <c r="L877" s="10">
        <v>1</v>
      </c>
      <c r="M877" s="10"/>
      <c r="N877" s="10"/>
      <c r="O877" s="10"/>
      <c r="P877" s="10"/>
      <c r="Q877" s="10"/>
    </row>
    <row r="878" spans="1:17" hidden="1" x14ac:dyDescent="0.35">
      <c r="A878" t="s">
        <v>945</v>
      </c>
      <c r="B878" t="s">
        <v>175</v>
      </c>
      <c r="C878" t="s">
        <v>124</v>
      </c>
      <c r="D878" t="s">
        <v>177</v>
      </c>
      <c r="E878">
        <f>SUM(Table19[[#This Row],[2025]:[2014]])</f>
        <v>2</v>
      </c>
      <c r="F878" s="10"/>
      <c r="G878" s="10"/>
      <c r="H878" s="10"/>
      <c r="I878" s="10">
        <v>1</v>
      </c>
      <c r="J878" s="10"/>
      <c r="K878" s="10"/>
      <c r="L878" s="10"/>
      <c r="M878" s="10"/>
      <c r="N878" s="10">
        <v>1</v>
      </c>
      <c r="O878" s="10"/>
      <c r="P878" s="10"/>
      <c r="Q878" s="10"/>
    </row>
    <row r="879" spans="1:17" hidden="1" x14ac:dyDescent="0.35">
      <c r="A879" t="s">
        <v>945</v>
      </c>
      <c r="B879" t="s">
        <v>175</v>
      </c>
      <c r="C879" t="s">
        <v>124</v>
      </c>
      <c r="D879" t="s">
        <v>178</v>
      </c>
      <c r="E879">
        <f>SUM(Table19[[#This Row],[2025]:[2014]])</f>
        <v>1</v>
      </c>
      <c r="F879" s="10"/>
      <c r="G879" s="10"/>
      <c r="H879" s="10"/>
      <c r="I879" s="10"/>
      <c r="J879" s="10"/>
      <c r="K879" s="10">
        <v>1</v>
      </c>
      <c r="L879" s="10"/>
      <c r="M879" s="10"/>
      <c r="N879" s="10"/>
      <c r="O879" s="10"/>
      <c r="P879" s="10"/>
      <c r="Q879" s="10"/>
    </row>
    <row r="880" spans="1:17" hidden="1" x14ac:dyDescent="0.35">
      <c r="A880" t="s">
        <v>945</v>
      </c>
      <c r="B880" t="s">
        <v>180</v>
      </c>
      <c r="C880" t="s">
        <v>629</v>
      </c>
      <c r="D880" t="s">
        <v>630</v>
      </c>
      <c r="E880">
        <f>SUM(Table19[[#This Row],[2025]:[2014]])</f>
        <v>1</v>
      </c>
      <c r="F880" s="10"/>
      <c r="G880" s="10"/>
      <c r="H880" s="10"/>
      <c r="I880" s="10"/>
      <c r="J880" s="10"/>
      <c r="K880" s="10"/>
      <c r="L880" s="10">
        <v>1</v>
      </c>
      <c r="M880" s="10"/>
      <c r="N880" s="10"/>
      <c r="O880" s="10"/>
      <c r="P880" s="10"/>
      <c r="Q880" s="10"/>
    </row>
    <row r="881" spans="1:17" hidden="1" x14ac:dyDescent="0.35">
      <c r="A881" t="s">
        <v>945</v>
      </c>
      <c r="B881" t="s">
        <v>421</v>
      </c>
      <c r="C881" t="s">
        <v>422</v>
      </c>
      <c r="D881" t="s">
        <v>423</v>
      </c>
      <c r="E881">
        <f>SUM(Table19[[#This Row],[2025]:[2014]])</f>
        <v>1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>
        <v>1</v>
      </c>
      <c r="Q881" s="10"/>
    </row>
    <row r="882" spans="1:17" hidden="1" x14ac:dyDescent="0.35">
      <c r="A882" t="s">
        <v>945</v>
      </c>
      <c r="B882" t="s">
        <v>191</v>
      </c>
      <c r="C882" t="s">
        <v>192</v>
      </c>
      <c r="D882" t="s">
        <v>193</v>
      </c>
      <c r="E882">
        <f>SUM(Table19[[#This Row],[2025]:[2014]])</f>
        <v>1</v>
      </c>
      <c r="F882" s="10"/>
      <c r="G882" s="10"/>
      <c r="H882" s="10"/>
      <c r="I882" s="10"/>
      <c r="J882" s="10"/>
      <c r="K882" s="10"/>
      <c r="L882" s="10"/>
      <c r="M882" s="10"/>
      <c r="N882" s="10">
        <v>1</v>
      </c>
      <c r="O882" s="10"/>
      <c r="P882" s="10"/>
      <c r="Q882" s="10"/>
    </row>
    <row r="883" spans="1:17" hidden="1" x14ac:dyDescent="0.35">
      <c r="A883" t="s">
        <v>945</v>
      </c>
      <c r="B883" t="s">
        <v>191</v>
      </c>
      <c r="C883" t="s">
        <v>638</v>
      </c>
      <c r="D883" t="s">
        <v>639</v>
      </c>
      <c r="E883">
        <f>SUM(Table19[[#This Row],[2025]:[2014]])</f>
        <v>1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>
        <v>1</v>
      </c>
    </row>
    <row r="884" spans="1:17" hidden="1" x14ac:dyDescent="0.35">
      <c r="A884" t="s">
        <v>945</v>
      </c>
      <c r="B884" t="s">
        <v>191</v>
      </c>
      <c r="C884" t="s">
        <v>642</v>
      </c>
      <c r="D884" t="s">
        <v>643</v>
      </c>
      <c r="E884">
        <f>SUM(Table19[[#This Row],[2025]:[2014]])</f>
        <v>2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>
        <v>2</v>
      </c>
      <c r="Q884" s="10"/>
    </row>
    <row r="885" spans="1:17" hidden="1" x14ac:dyDescent="0.35">
      <c r="A885" t="s">
        <v>945</v>
      </c>
      <c r="B885" t="s">
        <v>194</v>
      </c>
      <c r="C885" t="s">
        <v>195</v>
      </c>
      <c r="D885" t="s">
        <v>196</v>
      </c>
      <c r="E885">
        <f>SUM(Table19[[#This Row],[2025]:[2014]])</f>
        <v>1</v>
      </c>
      <c r="F885" s="10"/>
      <c r="G885" s="10"/>
      <c r="H885" s="10"/>
      <c r="I885" s="10">
        <v>1</v>
      </c>
      <c r="J885" s="10"/>
      <c r="K885" s="10"/>
      <c r="L885" s="10"/>
      <c r="M885" s="10"/>
      <c r="N885" s="10"/>
      <c r="O885" s="10"/>
      <c r="P885" s="10"/>
      <c r="Q885" s="10"/>
    </row>
    <row r="886" spans="1:17" hidden="1" x14ac:dyDescent="0.35">
      <c r="A886" t="s">
        <v>945</v>
      </c>
      <c r="B886" t="s">
        <v>194</v>
      </c>
      <c r="C886" t="s">
        <v>271</v>
      </c>
      <c r="D886" t="s">
        <v>272</v>
      </c>
      <c r="E886">
        <f>SUM(Table19[[#This Row],[2025]:[2014]])</f>
        <v>1</v>
      </c>
      <c r="F886" s="10"/>
      <c r="G886" s="10"/>
      <c r="H886" s="10"/>
      <c r="I886" s="10"/>
      <c r="J886" s="10"/>
      <c r="K886" s="10">
        <v>1</v>
      </c>
      <c r="L886" s="10"/>
      <c r="M886" s="10"/>
      <c r="N886" s="10"/>
      <c r="O886" s="10"/>
      <c r="P886" s="10"/>
      <c r="Q886" s="10"/>
    </row>
    <row r="887" spans="1:17" hidden="1" x14ac:dyDescent="0.35">
      <c r="A887" t="s">
        <v>945</v>
      </c>
      <c r="B887" t="s">
        <v>194</v>
      </c>
      <c r="C887" t="s">
        <v>347</v>
      </c>
      <c r="D887" t="s">
        <v>348</v>
      </c>
      <c r="E887">
        <f>SUM(Table19[[#This Row],[2025]:[2014]])</f>
        <v>1</v>
      </c>
      <c r="F887" s="10"/>
      <c r="G887" s="10"/>
      <c r="H887" s="10"/>
      <c r="I887" s="10"/>
      <c r="J887" s="10"/>
      <c r="K887" s="10"/>
      <c r="L887" s="10"/>
      <c r="M887" s="10"/>
      <c r="N887" s="10">
        <v>1</v>
      </c>
      <c r="O887" s="10"/>
      <c r="P887" s="10"/>
      <c r="Q887" s="10"/>
    </row>
    <row r="888" spans="1:17" hidden="1" x14ac:dyDescent="0.35">
      <c r="A888" t="s">
        <v>945</v>
      </c>
      <c r="B888" t="s">
        <v>200</v>
      </c>
      <c r="C888" t="s">
        <v>201</v>
      </c>
      <c r="D888" t="s">
        <v>202</v>
      </c>
      <c r="E888">
        <f>SUM(Table19[[#This Row],[2025]:[2014]])</f>
        <v>3</v>
      </c>
      <c r="F888" s="10">
        <v>-7</v>
      </c>
      <c r="G888" s="10"/>
      <c r="H888" s="10">
        <v>10</v>
      </c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hidden="1" x14ac:dyDescent="0.35">
      <c r="A889" t="s">
        <v>945</v>
      </c>
      <c r="B889" t="s">
        <v>200</v>
      </c>
      <c r="C889" t="s">
        <v>813</v>
      </c>
      <c r="D889" t="s">
        <v>814</v>
      </c>
      <c r="E889">
        <f>SUM(Table19[[#This Row],[2025]:[2014]])</f>
        <v>3</v>
      </c>
      <c r="F889" s="10"/>
      <c r="G889" s="10">
        <v>2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>
        <v>1</v>
      </c>
    </row>
    <row r="890" spans="1:17" hidden="1" x14ac:dyDescent="0.35">
      <c r="A890" t="s">
        <v>945</v>
      </c>
      <c r="B890" t="s">
        <v>205</v>
      </c>
      <c r="C890" t="s">
        <v>124</v>
      </c>
      <c r="D890" t="s">
        <v>206</v>
      </c>
      <c r="E890">
        <f>SUM(Table19[[#This Row],[2025]:[2014]])</f>
        <v>145</v>
      </c>
      <c r="F890" s="10"/>
      <c r="G890" s="10">
        <v>3</v>
      </c>
      <c r="H890" s="10">
        <v>-17</v>
      </c>
      <c r="I890" s="10">
        <v>36</v>
      </c>
      <c r="J890" s="10">
        <v>7</v>
      </c>
      <c r="K890" s="10">
        <v>19</v>
      </c>
      <c r="L890" s="10">
        <v>29</v>
      </c>
      <c r="M890" s="10">
        <v>17</v>
      </c>
      <c r="N890" s="10">
        <v>10</v>
      </c>
      <c r="O890" s="10">
        <v>7</v>
      </c>
      <c r="P890" s="10">
        <v>18</v>
      </c>
      <c r="Q890" s="10">
        <v>16</v>
      </c>
    </row>
    <row r="891" spans="1:17" hidden="1" x14ac:dyDescent="0.35">
      <c r="A891" t="s">
        <v>945</v>
      </c>
      <c r="B891" t="s">
        <v>205</v>
      </c>
      <c r="C891" t="s">
        <v>124</v>
      </c>
      <c r="D891" t="s">
        <v>207</v>
      </c>
      <c r="E891">
        <f>SUM(Table19[[#This Row],[2025]:[2014]])</f>
        <v>10</v>
      </c>
      <c r="F891" s="10"/>
      <c r="G891" s="10"/>
      <c r="H891" s="10"/>
      <c r="I891" s="10"/>
      <c r="J891" s="10">
        <v>2</v>
      </c>
      <c r="K891" s="10">
        <v>8</v>
      </c>
      <c r="L891" s="10"/>
      <c r="M891" s="10"/>
      <c r="N891" s="10"/>
      <c r="O891" s="10"/>
      <c r="P891" s="10"/>
      <c r="Q891" s="10"/>
    </row>
    <row r="892" spans="1:17" hidden="1" x14ac:dyDescent="0.35">
      <c r="A892" t="s">
        <v>945</v>
      </c>
      <c r="B892" t="s">
        <v>205</v>
      </c>
      <c r="C892" t="s">
        <v>209</v>
      </c>
      <c r="D892" t="s">
        <v>210</v>
      </c>
      <c r="E892">
        <f>SUM(Table19[[#This Row],[2025]:[2014]])</f>
        <v>222</v>
      </c>
      <c r="F892" s="10"/>
      <c r="G892" s="10">
        <v>1</v>
      </c>
      <c r="H892" s="10">
        <v>120</v>
      </c>
      <c r="I892" s="10">
        <v>20</v>
      </c>
      <c r="J892" s="10">
        <v>2</v>
      </c>
      <c r="K892" s="10">
        <v>3</v>
      </c>
      <c r="L892" s="10">
        <v>13</v>
      </c>
      <c r="M892" s="10">
        <v>19</v>
      </c>
      <c r="N892" s="10">
        <v>15</v>
      </c>
      <c r="O892" s="10">
        <v>19</v>
      </c>
      <c r="P892" s="10">
        <v>8</v>
      </c>
      <c r="Q892" s="10">
        <v>2</v>
      </c>
    </row>
    <row r="893" spans="1:17" hidden="1" x14ac:dyDescent="0.35">
      <c r="A893" t="s">
        <v>945</v>
      </c>
      <c r="B893" t="s">
        <v>205</v>
      </c>
      <c r="C893" t="s">
        <v>211</v>
      </c>
      <c r="D893" t="s">
        <v>212</v>
      </c>
      <c r="E893">
        <f>SUM(Table19[[#This Row],[2025]:[2014]])</f>
        <v>10</v>
      </c>
      <c r="F893" s="10"/>
      <c r="G893" s="10"/>
      <c r="H893" s="10"/>
      <c r="I893" s="10"/>
      <c r="J893" s="10">
        <v>10</v>
      </c>
      <c r="K893" s="10"/>
      <c r="L893" s="10"/>
      <c r="M893" s="10"/>
      <c r="N893" s="10"/>
      <c r="O893" s="10"/>
      <c r="P893" s="10"/>
      <c r="Q893" s="10"/>
    </row>
    <row r="894" spans="1:17" hidden="1" x14ac:dyDescent="0.35">
      <c r="A894" t="s">
        <v>945</v>
      </c>
      <c r="B894" t="s">
        <v>205</v>
      </c>
      <c r="C894" t="s">
        <v>666</v>
      </c>
      <c r="D894" t="s">
        <v>667</v>
      </c>
      <c r="E894">
        <f>SUM(Table19[[#This Row],[2025]:[2014]])</f>
        <v>1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v>1</v>
      </c>
      <c r="Q894" s="10"/>
    </row>
    <row r="895" spans="1:17" hidden="1" x14ac:dyDescent="0.35">
      <c r="A895" t="s">
        <v>945</v>
      </c>
      <c r="B895" t="s">
        <v>205</v>
      </c>
      <c r="C895" t="s">
        <v>668</v>
      </c>
      <c r="D895" t="s">
        <v>669</v>
      </c>
      <c r="E895">
        <f>SUM(Table19[[#This Row],[2025]:[2014]])</f>
        <v>4</v>
      </c>
      <c r="F895" s="10"/>
      <c r="G895" s="10"/>
      <c r="H895" s="10"/>
      <c r="I895" s="10"/>
      <c r="J895" s="10"/>
      <c r="K895" s="10"/>
      <c r="L895" s="10"/>
      <c r="M895" s="10"/>
      <c r="N895" s="10">
        <v>4</v>
      </c>
      <c r="O895" s="10"/>
      <c r="P895" s="10"/>
      <c r="Q895" s="10"/>
    </row>
    <row r="896" spans="1:17" hidden="1" x14ac:dyDescent="0.35">
      <c r="A896" t="s">
        <v>945</v>
      </c>
      <c r="B896" t="s">
        <v>205</v>
      </c>
      <c r="C896" t="s">
        <v>817</v>
      </c>
      <c r="D896" t="s">
        <v>818</v>
      </c>
      <c r="E896">
        <f>SUM(Table19[[#This Row],[2025]:[2014]])</f>
        <v>1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>
        <v>1</v>
      </c>
      <c r="Q896" s="10"/>
    </row>
    <row r="897" spans="1:17" hidden="1" x14ac:dyDescent="0.35">
      <c r="A897" t="s">
        <v>945</v>
      </c>
      <c r="B897" t="s">
        <v>205</v>
      </c>
      <c r="C897" t="s">
        <v>951</v>
      </c>
      <c r="D897" t="s">
        <v>952</v>
      </c>
      <c r="E897">
        <f>SUM(Table19[[#This Row],[2025]:[2014]])</f>
        <v>2</v>
      </c>
      <c r="F897" s="10"/>
      <c r="G897" s="10"/>
      <c r="H897" s="10"/>
      <c r="I897" s="10">
        <v>2</v>
      </c>
      <c r="J897" s="10"/>
      <c r="K897" s="10"/>
      <c r="L897" s="10"/>
      <c r="M897" s="10"/>
      <c r="N897" s="10"/>
      <c r="O897" s="10"/>
      <c r="P897" s="10"/>
      <c r="Q897" s="10"/>
    </row>
    <row r="898" spans="1:17" hidden="1" x14ac:dyDescent="0.35">
      <c r="A898" t="s">
        <v>945</v>
      </c>
      <c r="B898" t="s">
        <v>205</v>
      </c>
      <c r="C898" t="s">
        <v>217</v>
      </c>
      <c r="D898" t="s">
        <v>218</v>
      </c>
      <c r="E898">
        <f>SUM(Table19[[#This Row],[2025]:[2014]])</f>
        <v>40</v>
      </c>
      <c r="F898" s="10"/>
      <c r="G898" s="10"/>
      <c r="H898" s="10">
        <v>1</v>
      </c>
      <c r="I898" s="10">
        <v>2</v>
      </c>
      <c r="J898" s="10">
        <v>4</v>
      </c>
      <c r="K898" s="10">
        <v>1</v>
      </c>
      <c r="L898" s="10"/>
      <c r="M898" s="10">
        <v>-39</v>
      </c>
      <c r="N898" s="10">
        <v>69</v>
      </c>
      <c r="O898" s="10">
        <v>1</v>
      </c>
      <c r="P898" s="10">
        <v>1</v>
      </c>
      <c r="Q898" s="10"/>
    </row>
    <row r="899" spans="1:17" hidden="1" x14ac:dyDescent="0.35">
      <c r="A899" t="s">
        <v>945</v>
      </c>
      <c r="B899" t="s">
        <v>205</v>
      </c>
      <c r="C899" t="s">
        <v>936</v>
      </c>
      <c r="D899" t="s">
        <v>937</v>
      </c>
      <c r="E899">
        <f>SUM(Table19[[#This Row],[2025]:[2014]])</f>
        <v>2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>
        <v>1</v>
      </c>
      <c r="Q899" s="10">
        <v>1</v>
      </c>
    </row>
    <row r="900" spans="1:17" hidden="1" x14ac:dyDescent="0.35">
      <c r="A900" t="s">
        <v>945</v>
      </c>
      <c r="B900" t="s">
        <v>205</v>
      </c>
      <c r="C900" t="s">
        <v>221</v>
      </c>
      <c r="D900" t="s">
        <v>222</v>
      </c>
      <c r="E900">
        <f>SUM(Table19[[#This Row],[2025]:[2014]])</f>
        <v>1</v>
      </c>
      <c r="F900" s="10"/>
      <c r="G900" s="10">
        <v>1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hidden="1" x14ac:dyDescent="0.35">
      <c r="A901" t="s">
        <v>945</v>
      </c>
      <c r="B901" t="s">
        <v>205</v>
      </c>
      <c r="C901" t="s">
        <v>223</v>
      </c>
      <c r="D901" t="s">
        <v>224</v>
      </c>
      <c r="E901">
        <f>SUM(Table19[[#This Row],[2025]:[2014]])</f>
        <v>1</v>
      </c>
      <c r="F901" s="10">
        <v>1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hidden="1" x14ac:dyDescent="0.35">
      <c r="A902" t="s">
        <v>945</v>
      </c>
      <c r="B902" t="s">
        <v>205</v>
      </c>
      <c r="C902" t="s">
        <v>229</v>
      </c>
      <c r="D902" t="s">
        <v>230</v>
      </c>
      <c r="E902">
        <f>SUM(Table19[[#This Row],[2025]:[2014]])</f>
        <v>15</v>
      </c>
      <c r="F902" s="10"/>
      <c r="G902" s="10"/>
      <c r="H902" s="10"/>
      <c r="I902" s="10">
        <v>3</v>
      </c>
      <c r="J902" s="10">
        <v>1</v>
      </c>
      <c r="K902" s="10">
        <v>2</v>
      </c>
      <c r="L902" s="10"/>
      <c r="M902" s="10">
        <v>8</v>
      </c>
      <c r="N902" s="10">
        <v>1</v>
      </c>
      <c r="O902" s="10"/>
      <c r="P902" s="10"/>
      <c r="Q902" s="10"/>
    </row>
    <row r="903" spans="1:17" hidden="1" x14ac:dyDescent="0.35">
      <c r="A903" t="s">
        <v>945</v>
      </c>
      <c r="B903" t="s">
        <v>205</v>
      </c>
      <c r="C903" t="s">
        <v>233</v>
      </c>
      <c r="D903" t="s">
        <v>234</v>
      </c>
      <c r="E903">
        <f>SUM(Table19[[#This Row],[2025]:[2014]])</f>
        <v>39</v>
      </c>
      <c r="F903" s="10"/>
      <c r="G903" s="10">
        <v>1</v>
      </c>
      <c r="H903" s="10">
        <v>26</v>
      </c>
      <c r="I903" s="10"/>
      <c r="J903" s="10"/>
      <c r="K903" s="10"/>
      <c r="L903" s="10"/>
      <c r="M903" s="10"/>
      <c r="N903" s="10"/>
      <c r="O903" s="10">
        <v>12</v>
      </c>
      <c r="P903" s="10"/>
      <c r="Q903" s="10"/>
    </row>
    <row r="904" spans="1:17" hidden="1" x14ac:dyDescent="0.35">
      <c r="A904" t="s">
        <v>945</v>
      </c>
      <c r="B904" t="s">
        <v>205</v>
      </c>
      <c r="C904" t="s">
        <v>953</v>
      </c>
      <c r="D904" t="s">
        <v>954</v>
      </c>
      <c r="E904">
        <f>SUM(Table19[[#This Row],[2025]:[2014]])</f>
        <v>1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>
        <v>1</v>
      </c>
      <c r="P904" s="10"/>
      <c r="Q904" s="10"/>
    </row>
    <row r="905" spans="1:17" hidden="1" x14ac:dyDescent="0.35">
      <c r="A905" t="s">
        <v>945</v>
      </c>
      <c r="B905" t="s">
        <v>205</v>
      </c>
      <c r="C905" t="s">
        <v>363</v>
      </c>
      <c r="D905" t="s">
        <v>364</v>
      </c>
      <c r="E905">
        <f>SUM(Table19[[#This Row],[2025]:[2014]])</f>
        <v>3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>
        <v>3</v>
      </c>
    </row>
    <row r="906" spans="1:17" hidden="1" x14ac:dyDescent="0.35">
      <c r="A906" t="s">
        <v>945</v>
      </c>
      <c r="B906" t="s">
        <v>205</v>
      </c>
      <c r="C906" t="s">
        <v>955</v>
      </c>
      <c r="D906" t="s">
        <v>956</v>
      </c>
      <c r="E906">
        <f>SUM(Table19[[#This Row],[2025]:[2014]])</f>
        <v>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>
        <v>1</v>
      </c>
    </row>
    <row r="907" spans="1:17" hidden="1" x14ac:dyDescent="0.35">
      <c r="A907" t="s">
        <v>945</v>
      </c>
      <c r="B907" t="s">
        <v>205</v>
      </c>
      <c r="C907" t="s">
        <v>716</v>
      </c>
      <c r="D907" t="s">
        <v>717</v>
      </c>
      <c r="E907">
        <f>SUM(Table19[[#This Row],[2025]:[2014]])</f>
        <v>1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>
        <v>1</v>
      </c>
    </row>
    <row r="908" spans="1:17" hidden="1" x14ac:dyDescent="0.35">
      <c r="A908" t="s">
        <v>945</v>
      </c>
      <c r="B908" t="s">
        <v>205</v>
      </c>
      <c r="C908" t="s">
        <v>367</v>
      </c>
      <c r="D908" t="s">
        <v>368</v>
      </c>
      <c r="E908">
        <f>SUM(Table19[[#This Row],[2025]:[2014]])</f>
        <v>1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>
        <v>1</v>
      </c>
    </row>
    <row r="909" spans="1:17" hidden="1" x14ac:dyDescent="0.35">
      <c r="A909" t="s">
        <v>945</v>
      </c>
      <c r="B909" t="s">
        <v>205</v>
      </c>
      <c r="C909" t="s">
        <v>456</v>
      </c>
      <c r="D909" t="s">
        <v>457</v>
      </c>
      <c r="E909">
        <f>SUM(Table19[[#This Row],[2025]:[2014]])</f>
        <v>1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>
        <v>1</v>
      </c>
      <c r="Q909" s="10"/>
    </row>
    <row r="910" spans="1:17" hidden="1" x14ac:dyDescent="0.35">
      <c r="A910" t="s">
        <v>945</v>
      </c>
      <c r="B910" t="s">
        <v>205</v>
      </c>
      <c r="C910" t="s">
        <v>235</v>
      </c>
      <c r="D910" t="s">
        <v>236</v>
      </c>
      <c r="E910">
        <f>SUM(Table19[[#This Row],[2025]:[2014]])</f>
        <v>2</v>
      </c>
      <c r="F910" s="10"/>
      <c r="G910" s="10"/>
      <c r="H910" s="10"/>
      <c r="I910" s="10"/>
      <c r="J910" s="10"/>
      <c r="K910" s="10"/>
      <c r="L910" s="10">
        <v>1</v>
      </c>
      <c r="M910" s="10"/>
      <c r="N910" s="10"/>
      <c r="O910" s="10"/>
      <c r="P910" s="10"/>
      <c r="Q910" s="10">
        <v>1</v>
      </c>
    </row>
    <row r="911" spans="1:17" hidden="1" x14ac:dyDescent="0.35">
      <c r="A911" t="s">
        <v>957</v>
      </c>
      <c r="B911" t="s">
        <v>123</v>
      </c>
      <c r="C911" t="s">
        <v>124</v>
      </c>
      <c r="D911" t="s">
        <v>125</v>
      </c>
      <c r="E911">
        <f>SUM(Table19[[#This Row],[2025]:[2014]])</f>
        <v>1</v>
      </c>
      <c r="F911" s="10"/>
      <c r="G911" s="10"/>
      <c r="H911" s="10"/>
      <c r="I911" s="10"/>
      <c r="J911" s="10"/>
      <c r="K911" s="10">
        <v>1</v>
      </c>
      <c r="L911" s="10"/>
      <c r="M911" s="10"/>
      <c r="N911" s="10"/>
      <c r="O911" s="10"/>
      <c r="P911" s="10"/>
      <c r="Q911" s="10"/>
    </row>
    <row r="912" spans="1:17" hidden="1" x14ac:dyDescent="0.35">
      <c r="A912" t="s">
        <v>957</v>
      </c>
      <c r="B912" t="s">
        <v>139</v>
      </c>
      <c r="C912" t="s">
        <v>124</v>
      </c>
      <c r="D912" t="s">
        <v>313</v>
      </c>
      <c r="E912">
        <f>SUM(Table19[[#This Row],[2025]:[2014]])</f>
        <v>1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>
        <v>1</v>
      </c>
    </row>
    <row r="913" spans="1:17" hidden="1" x14ac:dyDescent="0.35">
      <c r="A913" t="s">
        <v>957</v>
      </c>
      <c r="B913" t="s">
        <v>144</v>
      </c>
      <c r="C913" t="s">
        <v>124</v>
      </c>
      <c r="D913" t="s">
        <v>145</v>
      </c>
      <c r="E913">
        <f>SUM(Table19[[#This Row],[2025]:[2014]])</f>
        <v>1</v>
      </c>
      <c r="F913" s="10"/>
      <c r="G913" s="10"/>
      <c r="H913" s="10">
        <v>1</v>
      </c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hidden="1" x14ac:dyDescent="0.35">
      <c r="A914" t="s">
        <v>957</v>
      </c>
      <c r="B914" t="s">
        <v>144</v>
      </c>
      <c r="C914" t="s">
        <v>124</v>
      </c>
      <c r="D914" t="s">
        <v>148</v>
      </c>
      <c r="E914">
        <f>SUM(Table19[[#This Row],[2025]:[2014]])</f>
        <v>2</v>
      </c>
      <c r="F914" s="10"/>
      <c r="G914" s="10"/>
      <c r="H914" s="10"/>
      <c r="I914" s="10"/>
      <c r="J914" s="10"/>
      <c r="K914" s="10">
        <v>2</v>
      </c>
      <c r="L914" s="10"/>
      <c r="M914" s="10"/>
      <c r="N914" s="10"/>
      <c r="O914" s="10"/>
      <c r="P914" s="10"/>
      <c r="Q914" s="10"/>
    </row>
    <row r="915" spans="1:17" hidden="1" x14ac:dyDescent="0.35">
      <c r="A915" t="s">
        <v>957</v>
      </c>
      <c r="B915" t="s">
        <v>144</v>
      </c>
      <c r="C915" t="s">
        <v>551</v>
      </c>
      <c r="D915" t="s">
        <v>552</v>
      </c>
      <c r="E915">
        <f>SUM(Table19[[#This Row],[2025]:[2014]])</f>
        <v>-1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-1</v>
      </c>
      <c r="Q915" s="10"/>
    </row>
    <row r="916" spans="1:17" hidden="1" x14ac:dyDescent="0.35">
      <c r="A916" t="s">
        <v>957</v>
      </c>
      <c r="B916" t="s">
        <v>569</v>
      </c>
      <c r="C916" t="s">
        <v>958</v>
      </c>
      <c r="D916" t="s">
        <v>959</v>
      </c>
      <c r="E916">
        <f>SUM(Table19[[#This Row],[2025]:[2014]])</f>
        <v>1</v>
      </c>
      <c r="F916" s="10"/>
      <c r="G916" s="10"/>
      <c r="H916" s="10">
        <v>1</v>
      </c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hidden="1" x14ac:dyDescent="0.35">
      <c r="A917" t="s">
        <v>957</v>
      </c>
      <c r="B917" t="s">
        <v>169</v>
      </c>
      <c r="C917" t="s">
        <v>124</v>
      </c>
      <c r="D917" t="s">
        <v>170</v>
      </c>
      <c r="E917">
        <f>SUM(Table19[[#This Row],[2025]:[2014]])</f>
        <v>-2</v>
      </c>
      <c r="F917" s="10"/>
      <c r="G917" s="10"/>
      <c r="H917" s="10"/>
      <c r="I917" s="10"/>
      <c r="J917" s="10">
        <v>-1</v>
      </c>
      <c r="K917" s="10"/>
      <c r="L917" s="10">
        <v>-1</v>
      </c>
      <c r="M917" s="10">
        <v>-1</v>
      </c>
      <c r="N917" s="10"/>
      <c r="O917" s="10"/>
      <c r="P917" s="10">
        <v>1</v>
      </c>
      <c r="Q917" s="10"/>
    </row>
    <row r="918" spans="1:17" hidden="1" x14ac:dyDescent="0.35">
      <c r="A918" t="s">
        <v>957</v>
      </c>
      <c r="B918" t="s">
        <v>409</v>
      </c>
      <c r="C918" t="s">
        <v>912</v>
      </c>
      <c r="D918" t="s">
        <v>913</v>
      </c>
      <c r="E918">
        <f>SUM(Table19[[#This Row],[2025]:[2014]])</f>
        <v>1</v>
      </c>
      <c r="F918" s="10"/>
      <c r="G918" s="10"/>
      <c r="H918" s="10"/>
      <c r="I918" s="10">
        <v>1</v>
      </c>
      <c r="J918" s="10"/>
      <c r="K918" s="10"/>
      <c r="L918" s="10"/>
      <c r="M918" s="10"/>
      <c r="N918" s="10"/>
      <c r="O918" s="10"/>
      <c r="P918" s="10"/>
      <c r="Q918" s="10"/>
    </row>
    <row r="919" spans="1:17" hidden="1" x14ac:dyDescent="0.35">
      <c r="A919" t="s">
        <v>957</v>
      </c>
      <c r="B919" t="s">
        <v>175</v>
      </c>
      <c r="C919" t="s">
        <v>124</v>
      </c>
      <c r="D919" t="s">
        <v>176</v>
      </c>
      <c r="E919">
        <f>SUM(Table19[[#This Row],[2025]:[2014]])</f>
        <v>1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>
        <v>1</v>
      </c>
      <c r="P919" s="10"/>
      <c r="Q919" s="10"/>
    </row>
    <row r="920" spans="1:17" hidden="1" x14ac:dyDescent="0.35">
      <c r="A920" t="s">
        <v>957</v>
      </c>
      <c r="B920" t="s">
        <v>175</v>
      </c>
      <c r="C920" t="s">
        <v>124</v>
      </c>
      <c r="D920" t="s">
        <v>178</v>
      </c>
      <c r="E920">
        <f>SUM(Table19[[#This Row],[2025]:[2014]])</f>
        <v>3</v>
      </c>
      <c r="F920" s="10"/>
      <c r="G920" s="10"/>
      <c r="H920" s="10"/>
      <c r="I920" s="10">
        <v>1</v>
      </c>
      <c r="J920" s="10"/>
      <c r="K920" s="10">
        <v>2</v>
      </c>
      <c r="L920" s="10"/>
      <c r="M920" s="10"/>
      <c r="N920" s="10"/>
      <c r="O920" s="10"/>
      <c r="P920" s="10"/>
      <c r="Q920" s="10"/>
    </row>
    <row r="921" spans="1:17" hidden="1" x14ac:dyDescent="0.35">
      <c r="A921" t="s">
        <v>957</v>
      </c>
      <c r="B921" t="s">
        <v>175</v>
      </c>
      <c r="C921" t="s">
        <v>124</v>
      </c>
      <c r="D921" t="s">
        <v>179</v>
      </c>
      <c r="E921">
        <f>SUM(Table19[[#This Row],[2025]:[2014]])</f>
        <v>1</v>
      </c>
      <c r="F921" s="10"/>
      <c r="G921" s="10"/>
      <c r="H921" s="10"/>
      <c r="I921" s="10"/>
      <c r="J921" s="10"/>
      <c r="K921" s="10"/>
      <c r="L921" s="10">
        <v>1</v>
      </c>
      <c r="M921" s="10"/>
      <c r="N921" s="10"/>
      <c r="O921" s="10"/>
      <c r="P921" s="10"/>
      <c r="Q921" s="10"/>
    </row>
    <row r="922" spans="1:17" hidden="1" x14ac:dyDescent="0.35">
      <c r="A922" t="s">
        <v>957</v>
      </c>
      <c r="B922" t="s">
        <v>342</v>
      </c>
      <c r="C922" t="s">
        <v>960</v>
      </c>
      <c r="D922" t="s">
        <v>961</v>
      </c>
      <c r="E922">
        <f>SUM(Table19[[#This Row],[2025]:[2014]])</f>
        <v>-24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 hidden="1" x14ac:dyDescent="0.35">
      <c r="A923" t="s">
        <v>957</v>
      </c>
      <c r="B923" t="s">
        <v>197</v>
      </c>
      <c r="C923" t="s">
        <v>661</v>
      </c>
      <c r="D923" t="s">
        <v>662</v>
      </c>
      <c r="E923">
        <f>SUM(Table19[[#This Row],[2025]:[2014]])</f>
        <v>1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>
        <v>1</v>
      </c>
    </row>
    <row r="924" spans="1:17" hidden="1" x14ac:dyDescent="0.35">
      <c r="A924" t="s">
        <v>957</v>
      </c>
      <c r="B924" t="s">
        <v>200</v>
      </c>
      <c r="C924" t="s">
        <v>201</v>
      </c>
      <c r="D924" t="s">
        <v>202</v>
      </c>
      <c r="E924">
        <f>SUM(Table19[[#This Row],[2025]:[2014]])</f>
        <v>1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>
        <v>1</v>
      </c>
    </row>
    <row r="925" spans="1:17" hidden="1" x14ac:dyDescent="0.35">
      <c r="A925" t="s">
        <v>957</v>
      </c>
      <c r="B925" t="s">
        <v>200</v>
      </c>
      <c r="C925" t="s">
        <v>203</v>
      </c>
      <c r="D925" t="s">
        <v>204</v>
      </c>
      <c r="E925">
        <f>SUM(Table19[[#This Row],[2025]:[2014]])</f>
        <v>1</v>
      </c>
      <c r="F925" s="10"/>
      <c r="G925" s="10"/>
      <c r="H925" s="10"/>
      <c r="I925" s="10"/>
      <c r="J925" s="10"/>
      <c r="K925" s="10"/>
      <c r="L925" s="10"/>
      <c r="M925" s="10"/>
      <c r="N925" s="10">
        <v>1</v>
      </c>
      <c r="O925" s="10"/>
      <c r="P925" s="10"/>
      <c r="Q925" s="10"/>
    </row>
    <row r="926" spans="1:17" hidden="1" x14ac:dyDescent="0.35">
      <c r="A926" t="s">
        <v>957</v>
      </c>
      <c r="B926" t="s">
        <v>205</v>
      </c>
      <c r="C926" t="s">
        <v>124</v>
      </c>
      <c r="D926" t="s">
        <v>206</v>
      </c>
      <c r="E926">
        <f>SUM(Table19[[#This Row],[2025]:[2014]])</f>
        <v>9</v>
      </c>
      <c r="F926" s="10"/>
      <c r="G926" s="10"/>
      <c r="H926" s="10">
        <v>1</v>
      </c>
      <c r="I926" s="10">
        <v>-1</v>
      </c>
      <c r="J926" s="10">
        <v>3</v>
      </c>
      <c r="K926" s="10">
        <v>1</v>
      </c>
      <c r="L926" s="10">
        <v>1</v>
      </c>
      <c r="M926" s="10">
        <v>2</v>
      </c>
      <c r="N926" s="10"/>
      <c r="O926" s="10">
        <v>3</v>
      </c>
      <c r="P926" s="10"/>
      <c r="Q926" s="10">
        <v>-1</v>
      </c>
    </row>
    <row r="927" spans="1:17" hidden="1" x14ac:dyDescent="0.35">
      <c r="A927" t="s">
        <v>957</v>
      </c>
      <c r="B927" t="s">
        <v>205</v>
      </c>
      <c r="C927" t="s">
        <v>124</v>
      </c>
      <c r="D927" t="s">
        <v>207</v>
      </c>
      <c r="E927">
        <f>SUM(Table19[[#This Row],[2025]:[2014]])</f>
        <v>1</v>
      </c>
      <c r="F927" s="10"/>
      <c r="G927" s="10"/>
      <c r="H927" s="10"/>
      <c r="I927" s="10"/>
      <c r="J927" s="10"/>
      <c r="K927" s="10">
        <v>1</v>
      </c>
      <c r="L927" s="10"/>
      <c r="M927" s="10"/>
      <c r="N927" s="10"/>
      <c r="O927" s="10"/>
      <c r="P927" s="10"/>
      <c r="Q927" s="10"/>
    </row>
    <row r="928" spans="1:17" hidden="1" x14ac:dyDescent="0.35">
      <c r="A928" t="s">
        <v>957</v>
      </c>
      <c r="B928" t="s">
        <v>205</v>
      </c>
      <c r="C928" t="s">
        <v>124</v>
      </c>
      <c r="D928" t="s">
        <v>665</v>
      </c>
      <c r="E928">
        <f>SUM(Table19[[#This Row],[2025]:[2014]])</f>
        <v>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>
        <v>2</v>
      </c>
    </row>
    <row r="929" spans="1:17" hidden="1" x14ac:dyDescent="0.35">
      <c r="A929" t="s">
        <v>957</v>
      </c>
      <c r="B929" t="s">
        <v>205</v>
      </c>
      <c r="C929" t="s">
        <v>209</v>
      </c>
      <c r="D929" t="s">
        <v>210</v>
      </c>
      <c r="E929">
        <f>SUM(Table19[[#This Row],[2025]:[2014]])</f>
        <v>3</v>
      </c>
      <c r="F929" s="10"/>
      <c r="G929" s="10"/>
      <c r="H929" s="10"/>
      <c r="I929" s="10"/>
      <c r="J929" s="10">
        <v>1</v>
      </c>
      <c r="K929" s="10"/>
      <c r="L929" s="10"/>
      <c r="M929" s="10">
        <v>1</v>
      </c>
      <c r="N929" s="10"/>
      <c r="O929" s="10">
        <v>1</v>
      </c>
      <c r="P929" s="10"/>
      <c r="Q929" s="10"/>
    </row>
    <row r="930" spans="1:17" hidden="1" x14ac:dyDescent="0.35">
      <c r="A930" t="s">
        <v>957</v>
      </c>
      <c r="B930" t="s">
        <v>205</v>
      </c>
      <c r="C930" t="s">
        <v>666</v>
      </c>
      <c r="D930" t="s">
        <v>667</v>
      </c>
      <c r="E930">
        <f>SUM(Table19[[#This Row],[2025]:[2014]])</f>
        <v>1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>
        <v>1</v>
      </c>
      <c r="Q930" s="10"/>
    </row>
    <row r="931" spans="1:17" hidden="1" x14ac:dyDescent="0.35">
      <c r="A931" t="s">
        <v>957</v>
      </c>
      <c r="B931" t="s">
        <v>205</v>
      </c>
      <c r="C931" t="s">
        <v>962</v>
      </c>
      <c r="D931" t="s">
        <v>963</v>
      </c>
      <c r="E931">
        <f>SUM(Table19[[#This Row],[2025]:[2014]])</f>
        <v>1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>
        <v>1</v>
      </c>
      <c r="P931" s="10"/>
      <c r="Q931" s="10"/>
    </row>
    <row r="932" spans="1:17" hidden="1" x14ac:dyDescent="0.35">
      <c r="A932" t="s">
        <v>957</v>
      </c>
      <c r="B932" t="s">
        <v>205</v>
      </c>
      <c r="C932" t="s">
        <v>221</v>
      </c>
      <c r="D932" t="s">
        <v>222</v>
      </c>
      <c r="E932">
        <f>SUM(Table19[[#This Row],[2025]:[2014]])</f>
        <v>1</v>
      </c>
      <c r="F932" s="10"/>
      <c r="G932" s="10">
        <v>1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hidden="1" x14ac:dyDescent="0.35">
      <c r="A933" t="s">
        <v>957</v>
      </c>
      <c r="B933" t="s">
        <v>205</v>
      </c>
      <c r="C933" t="s">
        <v>223</v>
      </c>
      <c r="D933" t="s">
        <v>224</v>
      </c>
      <c r="E933">
        <f>SUM(Table19[[#This Row],[2025]:[2014]])</f>
        <v>1</v>
      </c>
      <c r="F933" s="10"/>
      <c r="G933" s="10">
        <v>1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hidden="1" x14ac:dyDescent="0.35">
      <c r="A934" t="s">
        <v>957</v>
      </c>
      <c r="B934" t="s">
        <v>205</v>
      </c>
      <c r="C934" t="s">
        <v>229</v>
      </c>
      <c r="D934" t="s">
        <v>230</v>
      </c>
      <c r="E934">
        <f>SUM(Table19[[#This Row],[2025]:[2014]])</f>
        <v>3</v>
      </c>
      <c r="F934" s="10"/>
      <c r="G934" s="10"/>
      <c r="H934" s="10"/>
      <c r="I934" s="10"/>
      <c r="J934" s="10"/>
      <c r="K934" s="10"/>
      <c r="L934" s="10"/>
      <c r="M934" s="10">
        <v>1</v>
      </c>
      <c r="N934" s="10"/>
      <c r="O934" s="10">
        <v>1</v>
      </c>
      <c r="P934" s="10">
        <v>1</v>
      </c>
      <c r="Q934" s="10"/>
    </row>
    <row r="935" spans="1:17" hidden="1" x14ac:dyDescent="0.35">
      <c r="A935" t="s">
        <v>957</v>
      </c>
      <c r="B935" t="s">
        <v>205</v>
      </c>
      <c r="C935" t="s">
        <v>233</v>
      </c>
      <c r="D935" t="s">
        <v>234</v>
      </c>
      <c r="E935">
        <f>SUM(Table19[[#This Row],[2025]:[2014]])</f>
        <v>6</v>
      </c>
      <c r="F935" s="10">
        <v>6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hidden="1" x14ac:dyDescent="0.35">
      <c r="A936" t="s">
        <v>957</v>
      </c>
      <c r="B936" t="s">
        <v>205</v>
      </c>
      <c r="C936" t="s">
        <v>964</v>
      </c>
      <c r="D936" t="s">
        <v>965</v>
      </c>
      <c r="E936">
        <f>SUM(Table19[[#This Row],[2025]:[2014]])</f>
        <v>0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>
        <v>0</v>
      </c>
      <c r="P936" s="10"/>
      <c r="Q936" s="10"/>
    </row>
    <row r="937" spans="1:17" hidden="1" x14ac:dyDescent="0.35">
      <c r="A937" t="s">
        <v>957</v>
      </c>
      <c r="B937" t="s">
        <v>205</v>
      </c>
      <c r="C937" t="s">
        <v>363</v>
      </c>
      <c r="D937" t="s">
        <v>364</v>
      </c>
      <c r="E937">
        <f>SUM(Table19[[#This Row],[2025]:[2014]])</f>
        <v>-1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>
        <v>-1</v>
      </c>
    </row>
    <row r="938" spans="1:17" hidden="1" x14ac:dyDescent="0.35">
      <c r="A938" t="s">
        <v>957</v>
      </c>
      <c r="B938" t="s">
        <v>205</v>
      </c>
      <c r="C938" t="s">
        <v>752</v>
      </c>
      <c r="D938" t="s">
        <v>753</v>
      </c>
      <c r="E938">
        <f>SUM(Table19[[#This Row],[2025]:[2014]])</f>
        <v>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>
        <v>2</v>
      </c>
    </row>
    <row r="939" spans="1:17" hidden="1" x14ac:dyDescent="0.35">
      <c r="A939" t="s">
        <v>966</v>
      </c>
      <c r="B939" t="s">
        <v>123</v>
      </c>
      <c r="C939" t="s">
        <v>967</v>
      </c>
      <c r="D939" t="s">
        <v>968</v>
      </c>
      <c r="E939">
        <f>SUM(Table19[[#This Row],[2025]:[2014]])</f>
        <v>1</v>
      </c>
      <c r="F939" s="10">
        <v>1</v>
      </c>
      <c r="I939"/>
      <c r="J939"/>
      <c r="K939"/>
      <c r="L939"/>
      <c r="M939"/>
      <c r="N939"/>
      <c r="O939"/>
      <c r="P939"/>
      <c r="Q939"/>
    </row>
    <row r="940" spans="1:17" hidden="1" x14ac:dyDescent="0.35">
      <c r="A940" t="s">
        <v>966</v>
      </c>
      <c r="B940" t="s">
        <v>139</v>
      </c>
      <c r="C940" t="s">
        <v>140</v>
      </c>
      <c r="D940" t="s">
        <v>141</v>
      </c>
      <c r="E940">
        <f>SUM(Table19[[#This Row],[2025]:[2014]])</f>
        <v>1</v>
      </c>
      <c r="F940" s="10">
        <v>1</v>
      </c>
      <c r="I940"/>
      <c r="J940"/>
      <c r="K940"/>
      <c r="L940"/>
      <c r="M940"/>
      <c r="N940"/>
      <c r="O940"/>
      <c r="P940"/>
      <c r="Q940"/>
    </row>
    <row r="941" spans="1:17" hidden="1" x14ac:dyDescent="0.35">
      <c r="A941" t="s">
        <v>966</v>
      </c>
      <c r="B941" t="s">
        <v>139</v>
      </c>
      <c r="C941" t="s">
        <v>142</v>
      </c>
      <c r="D941" t="s">
        <v>143</v>
      </c>
      <c r="E941">
        <f>SUM(Table19[[#This Row],[2025]:[2014]])</f>
        <v>2</v>
      </c>
      <c r="F941" s="10">
        <v>2</v>
      </c>
      <c r="I941"/>
      <c r="J941"/>
      <c r="K941"/>
      <c r="L941"/>
      <c r="M941"/>
      <c r="N941"/>
      <c r="O941"/>
      <c r="P941"/>
      <c r="Q941"/>
    </row>
    <row r="942" spans="1:17" hidden="1" x14ac:dyDescent="0.35">
      <c r="A942" t="s">
        <v>966</v>
      </c>
      <c r="B942" t="s">
        <v>200</v>
      </c>
      <c r="C942" t="s">
        <v>201</v>
      </c>
      <c r="D942" t="s">
        <v>202</v>
      </c>
      <c r="E942">
        <f>SUM(Table19[[#This Row],[2025]:[2014]])</f>
        <v>2</v>
      </c>
      <c r="F942" s="10">
        <v>2</v>
      </c>
      <c r="I942"/>
      <c r="J942"/>
      <c r="K942"/>
      <c r="L942"/>
      <c r="M942"/>
      <c r="N942"/>
      <c r="O942"/>
      <c r="P942"/>
      <c r="Q942"/>
    </row>
    <row r="943" spans="1:17" hidden="1" x14ac:dyDescent="0.35">
      <c r="A943" t="s">
        <v>966</v>
      </c>
      <c r="B943" t="s">
        <v>205</v>
      </c>
      <c r="C943" t="s">
        <v>124</v>
      </c>
      <c r="D943" t="s">
        <v>206</v>
      </c>
      <c r="E943">
        <f>SUM(Table19[[#This Row],[2025]:[2014]])</f>
        <v>5</v>
      </c>
      <c r="F943" s="10">
        <v>5</v>
      </c>
      <c r="I943"/>
      <c r="J943"/>
      <c r="K943"/>
      <c r="L943"/>
      <c r="M943"/>
      <c r="N943"/>
      <c r="O943"/>
      <c r="P943"/>
      <c r="Q943"/>
    </row>
    <row r="944" spans="1:17" hidden="1" x14ac:dyDescent="0.35">
      <c r="A944" t="s">
        <v>966</v>
      </c>
      <c r="B944" t="s">
        <v>205</v>
      </c>
      <c r="C944" t="s">
        <v>124</v>
      </c>
      <c r="D944" t="s">
        <v>208</v>
      </c>
      <c r="E944">
        <f>SUM(Table19[[#This Row],[2025]:[2014]])</f>
        <v>19</v>
      </c>
      <c r="F944" s="10">
        <v>19</v>
      </c>
      <c r="I944"/>
      <c r="J944"/>
      <c r="K944"/>
      <c r="L944"/>
      <c r="M944"/>
      <c r="N944"/>
      <c r="O944"/>
      <c r="P944"/>
      <c r="Q944"/>
    </row>
    <row r="945" spans="1:17" hidden="1" x14ac:dyDescent="0.35">
      <c r="A945" t="s">
        <v>966</v>
      </c>
      <c r="B945" t="s">
        <v>205</v>
      </c>
      <c r="C945" t="s">
        <v>217</v>
      </c>
      <c r="D945" t="s">
        <v>218</v>
      </c>
      <c r="E945">
        <f>SUM(Table19[[#This Row],[2025]:[2014]])</f>
        <v>8</v>
      </c>
      <c r="F945" s="10">
        <v>8</v>
      </c>
      <c r="I945"/>
      <c r="J945"/>
      <c r="K945"/>
      <c r="L945"/>
      <c r="M945"/>
      <c r="N945"/>
      <c r="O945"/>
      <c r="P945"/>
      <c r="Q945"/>
    </row>
    <row r="946" spans="1:17" hidden="1" x14ac:dyDescent="0.35">
      <c r="A946" t="s">
        <v>966</v>
      </c>
      <c r="B946" t="s">
        <v>205</v>
      </c>
      <c r="C946" t="s">
        <v>233</v>
      </c>
      <c r="D946" t="s">
        <v>234</v>
      </c>
      <c r="E946">
        <f>SUM(Table19[[#This Row],[2025]:[2014]])</f>
        <v>4</v>
      </c>
      <c r="F946" s="10">
        <v>4</v>
      </c>
      <c r="I946"/>
      <c r="J946"/>
      <c r="K946"/>
      <c r="L946"/>
      <c r="M946"/>
      <c r="N946"/>
      <c r="O946"/>
      <c r="P946"/>
      <c r="Q946"/>
    </row>
    <row r="947" spans="1:17" hidden="1" x14ac:dyDescent="0.35">
      <c r="A947" t="s">
        <v>966</v>
      </c>
      <c r="B947" t="s">
        <v>205</v>
      </c>
      <c r="C947" t="s">
        <v>969</v>
      </c>
      <c r="D947" t="s">
        <v>970</v>
      </c>
      <c r="E947">
        <f>SUM(Table19[[#This Row],[2025]:[2014]])</f>
        <v>0</v>
      </c>
      <c r="F947" s="10">
        <v>0</v>
      </c>
      <c r="I947"/>
      <c r="J947"/>
      <c r="K947"/>
      <c r="L947"/>
      <c r="M947"/>
      <c r="N947"/>
      <c r="O947"/>
      <c r="P947"/>
      <c r="Q947"/>
    </row>
    <row r="948" spans="1:17" hidden="1" x14ac:dyDescent="0.35">
      <c r="A948" t="s">
        <v>971</v>
      </c>
      <c r="B948" t="s">
        <v>163</v>
      </c>
      <c r="C948" t="s">
        <v>164</v>
      </c>
      <c r="D948" t="s">
        <v>165</v>
      </c>
      <c r="E948">
        <f>SUM(Table19[[#This Row],[2025]:[2014]])</f>
        <v>3</v>
      </c>
      <c r="F948" s="10">
        <v>3</v>
      </c>
      <c r="G948" s="10"/>
      <c r="I948"/>
      <c r="J948"/>
      <c r="K948"/>
      <c r="L948"/>
      <c r="M948"/>
      <c r="N948"/>
      <c r="O948"/>
      <c r="P948"/>
      <c r="Q948"/>
    </row>
    <row r="949" spans="1:17" hidden="1" x14ac:dyDescent="0.35">
      <c r="A949" t="s">
        <v>971</v>
      </c>
      <c r="B949" t="s">
        <v>601</v>
      </c>
      <c r="C949" t="s">
        <v>972</v>
      </c>
      <c r="D949" t="s">
        <v>973</v>
      </c>
      <c r="E949">
        <f>SUM(Table19[[#This Row],[2025]:[2014]])</f>
        <v>2</v>
      </c>
      <c r="F949" s="10">
        <v>2</v>
      </c>
      <c r="G949" s="10"/>
      <c r="I949"/>
      <c r="J949"/>
      <c r="K949"/>
      <c r="L949"/>
      <c r="M949"/>
      <c r="N949"/>
      <c r="O949"/>
      <c r="P949"/>
      <c r="Q949"/>
    </row>
    <row r="950" spans="1:17" hidden="1" x14ac:dyDescent="0.35">
      <c r="A950" t="s">
        <v>971</v>
      </c>
      <c r="B950" t="s">
        <v>172</v>
      </c>
      <c r="C950" t="s">
        <v>405</v>
      </c>
      <c r="D950" t="s">
        <v>406</v>
      </c>
      <c r="E950">
        <f>SUM(Table19[[#This Row],[2025]:[2014]])</f>
        <v>2</v>
      </c>
      <c r="F950" s="10">
        <v>2</v>
      </c>
      <c r="G950" s="10"/>
      <c r="I950"/>
      <c r="J950"/>
      <c r="K950"/>
      <c r="L950"/>
      <c r="M950"/>
      <c r="N950"/>
      <c r="O950"/>
      <c r="P950"/>
      <c r="Q950"/>
    </row>
    <row r="951" spans="1:17" hidden="1" x14ac:dyDescent="0.35">
      <c r="A951" t="s">
        <v>971</v>
      </c>
      <c r="B951" t="s">
        <v>194</v>
      </c>
      <c r="C951" t="s">
        <v>195</v>
      </c>
      <c r="D951" t="s">
        <v>196</v>
      </c>
      <c r="E951">
        <f>SUM(Table19[[#This Row],[2025]:[2014]])</f>
        <v>4</v>
      </c>
      <c r="F951" s="10">
        <v>4</v>
      </c>
      <c r="G951" s="10"/>
      <c r="I951"/>
      <c r="J951"/>
      <c r="K951"/>
      <c r="L951"/>
      <c r="M951"/>
      <c r="N951"/>
      <c r="O951"/>
      <c r="P951"/>
      <c r="Q951"/>
    </row>
    <row r="952" spans="1:17" hidden="1" x14ac:dyDescent="0.35">
      <c r="A952" t="s">
        <v>971</v>
      </c>
      <c r="B952" t="s">
        <v>275</v>
      </c>
      <c r="C952" t="s">
        <v>276</v>
      </c>
      <c r="D952" t="s">
        <v>277</v>
      </c>
      <c r="E952">
        <f>SUM(Table19[[#This Row],[2025]:[2014]])</f>
        <v>1</v>
      </c>
      <c r="F952" s="10">
        <v>1</v>
      </c>
      <c r="G952" s="10"/>
      <c r="I952"/>
      <c r="J952"/>
      <c r="K952"/>
      <c r="L952"/>
      <c r="M952"/>
      <c r="N952"/>
      <c r="O952"/>
      <c r="P952"/>
      <c r="Q952"/>
    </row>
    <row r="953" spans="1:17" hidden="1" x14ac:dyDescent="0.35">
      <c r="A953" t="s">
        <v>971</v>
      </c>
      <c r="B953" t="s">
        <v>197</v>
      </c>
      <c r="C953" t="s">
        <v>198</v>
      </c>
      <c r="D953" t="s">
        <v>199</v>
      </c>
      <c r="E953">
        <f>SUM(Table19[[#This Row],[2025]:[2014]])</f>
        <v>2</v>
      </c>
      <c r="F953" s="10">
        <v>2</v>
      </c>
      <c r="G953" s="10"/>
      <c r="I953"/>
      <c r="J953"/>
      <c r="K953"/>
      <c r="L953"/>
      <c r="M953"/>
      <c r="N953"/>
      <c r="O953"/>
      <c r="P953"/>
      <c r="Q953"/>
    </row>
    <row r="954" spans="1:17" hidden="1" x14ac:dyDescent="0.35">
      <c r="A954" t="s">
        <v>971</v>
      </c>
      <c r="B954" t="s">
        <v>200</v>
      </c>
      <c r="C954" t="s">
        <v>201</v>
      </c>
      <c r="D954" t="s">
        <v>202</v>
      </c>
      <c r="E954">
        <f>SUM(Table19[[#This Row],[2025]:[2014]])</f>
        <v>3</v>
      </c>
      <c r="F954" s="10">
        <v>3</v>
      </c>
      <c r="G954" s="10"/>
      <c r="I954"/>
      <c r="J954"/>
      <c r="K954"/>
      <c r="L954"/>
      <c r="M954"/>
      <c r="N954"/>
      <c r="O954"/>
      <c r="P954"/>
      <c r="Q954"/>
    </row>
    <row r="955" spans="1:17" hidden="1" x14ac:dyDescent="0.35">
      <c r="A955" t="s">
        <v>971</v>
      </c>
      <c r="B955" t="s">
        <v>200</v>
      </c>
      <c r="C955" t="s">
        <v>278</v>
      </c>
      <c r="D955" t="s">
        <v>279</v>
      </c>
      <c r="E955">
        <f>SUM(Table19[[#This Row],[2025]:[2014]])</f>
        <v>5</v>
      </c>
      <c r="F955" s="10">
        <v>5</v>
      </c>
      <c r="G955" s="10"/>
      <c r="I955"/>
      <c r="J955"/>
      <c r="K955"/>
      <c r="L955"/>
      <c r="M955"/>
      <c r="N955"/>
      <c r="O955"/>
      <c r="P955"/>
      <c r="Q955"/>
    </row>
    <row r="956" spans="1:17" hidden="1" x14ac:dyDescent="0.35">
      <c r="A956" t="s">
        <v>971</v>
      </c>
      <c r="B956" t="s">
        <v>200</v>
      </c>
      <c r="C956" t="s">
        <v>203</v>
      </c>
      <c r="D956" t="s">
        <v>204</v>
      </c>
      <c r="E956">
        <f>SUM(Table19[[#This Row],[2025]:[2014]])</f>
        <v>10</v>
      </c>
      <c r="F956" s="10">
        <v>10</v>
      </c>
      <c r="G956" s="10"/>
      <c r="I956"/>
      <c r="J956"/>
      <c r="K956"/>
      <c r="L956"/>
      <c r="M956"/>
      <c r="N956"/>
      <c r="O956"/>
      <c r="P956"/>
      <c r="Q956"/>
    </row>
    <row r="957" spans="1:17" hidden="1" x14ac:dyDescent="0.35">
      <c r="A957" t="s">
        <v>971</v>
      </c>
      <c r="B957" t="s">
        <v>200</v>
      </c>
      <c r="C957" t="s">
        <v>813</v>
      </c>
      <c r="D957" t="s">
        <v>814</v>
      </c>
      <c r="E957">
        <f>SUM(Table19[[#This Row],[2025]:[2014]])</f>
        <v>1</v>
      </c>
      <c r="F957" s="10">
        <v>1</v>
      </c>
      <c r="G957" s="10"/>
      <c r="I957"/>
      <c r="J957"/>
      <c r="K957"/>
      <c r="L957"/>
      <c r="M957"/>
      <c r="N957"/>
      <c r="O957"/>
      <c r="P957"/>
      <c r="Q957"/>
    </row>
    <row r="958" spans="1:17" hidden="1" x14ac:dyDescent="0.35">
      <c r="A958" t="s">
        <v>971</v>
      </c>
      <c r="B958" t="s">
        <v>200</v>
      </c>
      <c r="C958" t="s">
        <v>280</v>
      </c>
      <c r="D958" t="s">
        <v>281</v>
      </c>
      <c r="E958">
        <f>SUM(Table19[[#This Row],[2025]:[2014]])</f>
        <v>7</v>
      </c>
      <c r="F958" s="10">
        <v>7</v>
      </c>
      <c r="G958" s="10"/>
      <c r="I958"/>
      <c r="J958"/>
      <c r="K958"/>
      <c r="L958"/>
      <c r="M958"/>
      <c r="N958"/>
      <c r="O958"/>
      <c r="P958"/>
      <c r="Q958"/>
    </row>
    <row r="959" spans="1:17" hidden="1" x14ac:dyDescent="0.35">
      <c r="A959" t="s">
        <v>971</v>
      </c>
      <c r="B959" t="s">
        <v>200</v>
      </c>
      <c r="C959" t="s">
        <v>432</v>
      </c>
      <c r="D959" t="s">
        <v>433</v>
      </c>
      <c r="E959">
        <f>SUM(Table19[[#This Row],[2025]:[2014]])</f>
        <v>3</v>
      </c>
      <c r="F959" s="10">
        <v>3</v>
      </c>
      <c r="G959" s="10"/>
      <c r="I959"/>
      <c r="J959"/>
      <c r="K959"/>
      <c r="L959"/>
      <c r="M959"/>
      <c r="N959"/>
      <c r="O959"/>
      <c r="P959"/>
      <c r="Q959"/>
    </row>
    <row r="960" spans="1:17" hidden="1" x14ac:dyDescent="0.35">
      <c r="A960" t="s">
        <v>971</v>
      </c>
      <c r="B960" t="s">
        <v>200</v>
      </c>
      <c r="C960" t="s">
        <v>434</v>
      </c>
      <c r="D960" t="s">
        <v>435</v>
      </c>
      <c r="E960">
        <f>SUM(Table19[[#This Row],[2025]:[2014]])</f>
        <v>2</v>
      </c>
      <c r="F960" s="10">
        <v>2</v>
      </c>
      <c r="G960" s="10"/>
      <c r="I960"/>
      <c r="J960"/>
      <c r="K960"/>
      <c r="L960"/>
      <c r="M960"/>
      <c r="N960"/>
      <c r="O960"/>
      <c r="P960"/>
      <c r="Q960"/>
    </row>
    <row r="961" spans="1:17" hidden="1" x14ac:dyDescent="0.35">
      <c r="A961" t="s">
        <v>971</v>
      </c>
      <c r="B961" t="s">
        <v>205</v>
      </c>
      <c r="C961" t="s">
        <v>124</v>
      </c>
      <c r="D961" t="s">
        <v>206</v>
      </c>
      <c r="E961">
        <f>SUM(Table19[[#This Row],[2025]:[2014]])</f>
        <v>161</v>
      </c>
      <c r="F961" s="10">
        <v>161</v>
      </c>
      <c r="G961" s="10"/>
      <c r="I961"/>
      <c r="J961"/>
      <c r="K961"/>
      <c r="L961"/>
      <c r="M961"/>
      <c r="N961"/>
      <c r="O961"/>
      <c r="P961"/>
      <c r="Q961"/>
    </row>
    <row r="962" spans="1:17" hidden="1" x14ac:dyDescent="0.35">
      <c r="A962" t="s">
        <v>971</v>
      </c>
      <c r="B962" t="s">
        <v>205</v>
      </c>
      <c r="C962" t="s">
        <v>124</v>
      </c>
      <c r="D962" t="s">
        <v>208</v>
      </c>
      <c r="E962">
        <f>SUM(Table19[[#This Row],[2025]:[2014]])</f>
        <v>69</v>
      </c>
      <c r="F962" s="10">
        <v>69</v>
      </c>
      <c r="G962" s="10"/>
      <c r="I962"/>
      <c r="J962"/>
      <c r="K962"/>
      <c r="L962"/>
      <c r="M962"/>
      <c r="N962"/>
      <c r="O962"/>
      <c r="P962"/>
      <c r="Q962"/>
    </row>
    <row r="963" spans="1:17" hidden="1" x14ac:dyDescent="0.35">
      <c r="A963" t="s">
        <v>971</v>
      </c>
      <c r="B963" t="s">
        <v>205</v>
      </c>
      <c r="C963" t="s">
        <v>213</v>
      </c>
      <c r="D963" t="s">
        <v>214</v>
      </c>
      <c r="E963">
        <f>SUM(Table19[[#This Row],[2025]:[2014]])</f>
        <v>5</v>
      </c>
      <c r="F963" s="10">
        <v>5</v>
      </c>
      <c r="G963" s="10"/>
      <c r="I963"/>
      <c r="J963"/>
      <c r="K963"/>
      <c r="L963"/>
      <c r="M963"/>
      <c r="N963"/>
      <c r="O963"/>
      <c r="P963"/>
      <c r="Q963"/>
    </row>
    <row r="964" spans="1:17" hidden="1" x14ac:dyDescent="0.35">
      <c r="A964" t="s">
        <v>971</v>
      </c>
      <c r="B964" t="s">
        <v>205</v>
      </c>
      <c r="C964" t="s">
        <v>217</v>
      </c>
      <c r="D964" t="s">
        <v>218</v>
      </c>
      <c r="E964">
        <f>SUM(Table19[[#This Row],[2025]:[2014]])</f>
        <v>34</v>
      </c>
      <c r="F964" s="10">
        <v>34</v>
      </c>
      <c r="G964" s="10">
        <v>0</v>
      </c>
      <c r="I964"/>
      <c r="J964"/>
      <c r="K964"/>
      <c r="L964"/>
      <c r="M964"/>
      <c r="N964"/>
      <c r="O964"/>
      <c r="P964"/>
      <c r="Q964"/>
    </row>
    <row r="965" spans="1:17" hidden="1" x14ac:dyDescent="0.35">
      <c r="A965" t="s">
        <v>971</v>
      </c>
      <c r="B965" t="s">
        <v>205</v>
      </c>
      <c r="C965" t="s">
        <v>223</v>
      </c>
      <c r="D965" t="s">
        <v>224</v>
      </c>
      <c r="E965">
        <f>SUM(Table19[[#This Row],[2025]:[2014]])</f>
        <v>3</v>
      </c>
      <c r="F965" s="10">
        <v>3</v>
      </c>
      <c r="G965" s="10"/>
      <c r="I965"/>
      <c r="J965"/>
      <c r="K965"/>
      <c r="L965"/>
      <c r="M965"/>
      <c r="N965"/>
      <c r="O965"/>
      <c r="P965"/>
      <c r="Q965"/>
    </row>
    <row r="966" spans="1:17" hidden="1" x14ac:dyDescent="0.35">
      <c r="A966" t="s">
        <v>971</v>
      </c>
      <c r="B966" t="s">
        <v>205</v>
      </c>
      <c r="C966" t="s">
        <v>688</v>
      </c>
      <c r="D966" t="s">
        <v>689</v>
      </c>
      <c r="E966">
        <f>SUM(Table19[[#This Row],[2025]:[2014]])</f>
        <v>2</v>
      </c>
      <c r="F966" s="10">
        <v>2</v>
      </c>
      <c r="G966" s="10"/>
      <c r="I966"/>
      <c r="J966"/>
      <c r="K966"/>
      <c r="L966"/>
      <c r="M966"/>
      <c r="N966"/>
      <c r="O966"/>
      <c r="P966"/>
      <c r="Q966"/>
    </row>
    <row r="967" spans="1:17" hidden="1" x14ac:dyDescent="0.35">
      <c r="A967" t="s">
        <v>971</v>
      </c>
      <c r="B967" t="s">
        <v>205</v>
      </c>
      <c r="C967" t="s">
        <v>225</v>
      </c>
      <c r="D967" t="s">
        <v>226</v>
      </c>
      <c r="E967">
        <f>SUM(Table19[[#This Row],[2025]:[2014]])</f>
        <v>5</v>
      </c>
      <c r="F967" s="10">
        <v>5</v>
      </c>
      <c r="G967" s="10"/>
      <c r="I967"/>
      <c r="J967"/>
      <c r="K967"/>
      <c r="L967"/>
      <c r="M967"/>
      <c r="N967"/>
      <c r="O967"/>
      <c r="P967"/>
      <c r="Q967"/>
    </row>
    <row r="968" spans="1:17" hidden="1" x14ac:dyDescent="0.35">
      <c r="A968" t="s">
        <v>974</v>
      </c>
      <c r="B968" t="s">
        <v>166</v>
      </c>
      <c r="C968" t="s">
        <v>395</v>
      </c>
      <c r="D968" t="s">
        <v>396</v>
      </c>
      <c r="E968">
        <f>SUM(Table19[[#This Row],[2025]:[2014]])</f>
        <v>1</v>
      </c>
      <c r="F968" s="10">
        <v>1</v>
      </c>
      <c r="G968" s="10"/>
      <c r="I968"/>
      <c r="J968"/>
      <c r="K968"/>
      <c r="L968"/>
      <c r="M968"/>
      <c r="N968"/>
      <c r="O968"/>
      <c r="P968"/>
      <c r="Q968"/>
    </row>
    <row r="969" spans="1:17" hidden="1" x14ac:dyDescent="0.35">
      <c r="A969" t="s">
        <v>974</v>
      </c>
      <c r="B969" t="s">
        <v>200</v>
      </c>
      <c r="C969" t="s">
        <v>201</v>
      </c>
      <c r="D969" t="s">
        <v>202</v>
      </c>
      <c r="E969">
        <f>SUM(Table19[[#This Row],[2025]:[2014]])</f>
        <v>13</v>
      </c>
      <c r="F969" s="10">
        <v>13</v>
      </c>
      <c r="G969" s="10"/>
      <c r="I969"/>
      <c r="J969"/>
      <c r="K969"/>
      <c r="L969"/>
      <c r="M969"/>
      <c r="N969"/>
      <c r="O969"/>
      <c r="P969"/>
      <c r="Q969"/>
    </row>
    <row r="970" spans="1:17" hidden="1" x14ac:dyDescent="0.35">
      <c r="A970" t="s">
        <v>974</v>
      </c>
      <c r="B970" t="s">
        <v>200</v>
      </c>
      <c r="C970" t="s">
        <v>278</v>
      </c>
      <c r="D970" t="s">
        <v>279</v>
      </c>
      <c r="E970">
        <f>SUM(Table19[[#This Row],[2025]:[2014]])</f>
        <v>5</v>
      </c>
      <c r="F970" s="10">
        <v>5</v>
      </c>
      <c r="G970" s="10"/>
      <c r="I970"/>
      <c r="J970"/>
      <c r="K970"/>
      <c r="L970"/>
      <c r="M970"/>
      <c r="N970"/>
      <c r="O970"/>
      <c r="P970"/>
      <c r="Q970"/>
    </row>
    <row r="971" spans="1:17" hidden="1" x14ac:dyDescent="0.35">
      <c r="A971" t="s">
        <v>974</v>
      </c>
      <c r="B971" t="s">
        <v>200</v>
      </c>
      <c r="C971" t="s">
        <v>203</v>
      </c>
      <c r="D971" t="s">
        <v>204</v>
      </c>
      <c r="E971">
        <f>SUM(Table19[[#This Row],[2025]:[2014]])</f>
        <v>7</v>
      </c>
      <c r="F971" s="10">
        <v>7</v>
      </c>
      <c r="G971" s="10"/>
      <c r="I971"/>
      <c r="J971"/>
      <c r="K971"/>
      <c r="L971"/>
      <c r="M971"/>
      <c r="N971"/>
      <c r="O971"/>
      <c r="P971"/>
      <c r="Q971"/>
    </row>
    <row r="972" spans="1:17" hidden="1" x14ac:dyDescent="0.35">
      <c r="A972" t="s">
        <v>974</v>
      </c>
      <c r="B972" t="s">
        <v>200</v>
      </c>
      <c r="C972" t="s">
        <v>280</v>
      </c>
      <c r="D972" t="s">
        <v>281</v>
      </c>
      <c r="E972">
        <f>SUM(Table19[[#This Row],[2025]:[2014]])</f>
        <v>3</v>
      </c>
      <c r="F972" s="10">
        <v>3</v>
      </c>
      <c r="G972" s="10"/>
      <c r="I972"/>
      <c r="J972"/>
      <c r="K972"/>
      <c r="L972"/>
      <c r="M972"/>
      <c r="N972"/>
      <c r="O972"/>
      <c r="P972"/>
      <c r="Q972"/>
    </row>
    <row r="973" spans="1:17" hidden="1" x14ac:dyDescent="0.35">
      <c r="A973" t="s">
        <v>974</v>
      </c>
      <c r="B973" t="s">
        <v>200</v>
      </c>
      <c r="C973" t="s">
        <v>432</v>
      </c>
      <c r="D973" t="s">
        <v>433</v>
      </c>
      <c r="E973">
        <f>SUM(Table19[[#This Row],[2025]:[2014]])</f>
        <v>7</v>
      </c>
      <c r="F973" s="10">
        <v>7</v>
      </c>
      <c r="G973" s="10"/>
      <c r="I973"/>
      <c r="J973"/>
      <c r="K973"/>
      <c r="L973"/>
      <c r="M973"/>
      <c r="N973"/>
      <c r="O973"/>
      <c r="P973"/>
      <c r="Q973"/>
    </row>
    <row r="974" spans="1:17" hidden="1" x14ac:dyDescent="0.35">
      <c r="A974" t="s">
        <v>974</v>
      </c>
      <c r="B974" t="s">
        <v>200</v>
      </c>
      <c r="C974" t="s">
        <v>434</v>
      </c>
      <c r="D974" t="s">
        <v>435</v>
      </c>
      <c r="E974">
        <f>SUM(Table19[[#This Row],[2025]:[2014]])</f>
        <v>45</v>
      </c>
      <c r="F974" s="10">
        <v>45</v>
      </c>
      <c r="G974" s="10"/>
      <c r="I974"/>
      <c r="J974"/>
      <c r="K974"/>
      <c r="L974"/>
      <c r="M974"/>
      <c r="N974"/>
      <c r="O974"/>
      <c r="P974"/>
      <c r="Q974"/>
    </row>
    <row r="975" spans="1:17" hidden="1" x14ac:dyDescent="0.35">
      <c r="A975" t="s">
        <v>974</v>
      </c>
      <c r="B975" t="s">
        <v>205</v>
      </c>
      <c r="C975" t="s">
        <v>124</v>
      </c>
      <c r="D975" t="s">
        <v>206</v>
      </c>
      <c r="E975">
        <f>SUM(Table19[[#This Row],[2025]:[2014]])</f>
        <v>65</v>
      </c>
      <c r="F975" s="10">
        <v>65</v>
      </c>
      <c r="G975" s="10"/>
      <c r="I975"/>
      <c r="J975"/>
      <c r="K975"/>
      <c r="L975"/>
      <c r="M975"/>
      <c r="N975"/>
      <c r="O975"/>
      <c r="P975"/>
      <c r="Q975"/>
    </row>
    <row r="976" spans="1:17" hidden="1" x14ac:dyDescent="0.35">
      <c r="A976" t="s">
        <v>974</v>
      </c>
      <c r="B976" t="s">
        <v>205</v>
      </c>
      <c r="C976" t="s">
        <v>124</v>
      </c>
      <c r="D976" t="s">
        <v>207</v>
      </c>
      <c r="E976">
        <f>SUM(Table19[[#This Row],[2025]:[2014]])</f>
        <v>4</v>
      </c>
      <c r="F976" s="10">
        <v>4</v>
      </c>
      <c r="G976" s="10"/>
      <c r="I976"/>
      <c r="J976"/>
      <c r="K976"/>
      <c r="L976"/>
      <c r="M976"/>
      <c r="N976"/>
      <c r="O976"/>
      <c r="P976"/>
      <c r="Q976"/>
    </row>
    <row r="977" spans="1:17" hidden="1" x14ac:dyDescent="0.35">
      <c r="A977" t="s">
        <v>974</v>
      </c>
      <c r="B977" t="s">
        <v>205</v>
      </c>
      <c r="C977" t="s">
        <v>124</v>
      </c>
      <c r="D977" t="s">
        <v>208</v>
      </c>
      <c r="E977">
        <f>SUM(Table19[[#This Row],[2025]:[2014]])</f>
        <v>1</v>
      </c>
      <c r="F977" s="10">
        <v>1</v>
      </c>
      <c r="G977" s="10"/>
      <c r="I977"/>
      <c r="J977"/>
      <c r="K977"/>
      <c r="L977"/>
      <c r="M977"/>
      <c r="N977"/>
      <c r="O977"/>
      <c r="P977"/>
      <c r="Q977"/>
    </row>
    <row r="978" spans="1:17" hidden="1" x14ac:dyDescent="0.35">
      <c r="A978" t="s">
        <v>974</v>
      </c>
      <c r="B978" t="s">
        <v>205</v>
      </c>
      <c r="C978" t="s">
        <v>213</v>
      </c>
      <c r="D978" t="s">
        <v>214</v>
      </c>
      <c r="E978">
        <f>SUM(Table19[[#This Row],[2025]:[2014]])</f>
        <v>7</v>
      </c>
      <c r="F978" s="10">
        <v>7</v>
      </c>
      <c r="G978" s="10"/>
      <c r="I978"/>
      <c r="J978"/>
      <c r="K978"/>
      <c r="L978"/>
      <c r="M978"/>
      <c r="N978"/>
      <c r="O978"/>
      <c r="P978"/>
      <c r="Q978"/>
    </row>
    <row r="979" spans="1:17" hidden="1" x14ac:dyDescent="0.35">
      <c r="A979" t="s">
        <v>974</v>
      </c>
      <c r="B979" t="s">
        <v>205</v>
      </c>
      <c r="C979" t="s">
        <v>217</v>
      </c>
      <c r="D979" t="s">
        <v>218</v>
      </c>
      <c r="E979">
        <f>SUM(Table19[[#This Row],[2025]:[2014]])</f>
        <v>23</v>
      </c>
      <c r="F979" s="10">
        <v>23</v>
      </c>
      <c r="G979" s="10">
        <v>0</v>
      </c>
      <c r="I979"/>
      <c r="J979"/>
      <c r="K979"/>
      <c r="L979"/>
      <c r="M979"/>
      <c r="N979"/>
      <c r="O979"/>
      <c r="P979"/>
      <c r="Q979"/>
    </row>
    <row r="980" spans="1:17" hidden="1" x14ac:dyDescent="0.35">
      <c r="A980" t="s">
        <v>974</v>
      </c>
      <c r="B980" t="s">
        <v>205</v>
      </c>
      <c r="C980" t="s">
        <v>223</v>
      </c>
      <c r="D980" t="s">
        <v>224</v>
      </c>
      <c r="E980">
        <f>SUM(Table19[[#This Row],[2025]:[2014]])</f>
        <v>5</v>
      </c>
      <c r="F980" s="10">
        <v>5</v>
      </c>
      <c r="G980" s="10"/>
      <c r="I980"/>
      <c r="J980"/>
      <c r="K980"/>
      <c r="L980"/>
      <c r="M980"/>
      <c r="N980"/>
      <c r="O980"/>
      <c r="P980"/>
      <c r="Q980"/>
    </row>
    <row r="981" spans="1:17" hidden="1" x14ac:dyDescent="0.35">
      <c r="A981" t="s">
        <v>974</v>
      </c>
      <c r="B981" t="s">
        <v>205</v>
      </c>
      <c r="C981" t="s">
        <v>225</v>
      </c>
      <c r="D981" t="s">
        <v>226</v>
      </c>
      <c r="E981">
        <f>SUM(Table19[[#This Row],[2025]:[2014]])</f>
        <v>7</v>
      </c>
      <c r="F981" s="10">
        <v>7</v>
      </c>
      <c r="G981" s="10"/>
      <c r="I981"/>
      <c r="J981"/>
      <c r="K981"/>
      <c r="L981"/>
      <c r="M981"/>
      <c r="N981"/>
      <c r="O981"/>
      <c r="P981"/>
      <c r="Q981"/>
    </row>
    <row r="982" spans="1:17" hidden="1" x14ac:dyDescent="0.35">
      <c r="A982" t="s">
        <v>974</v>
      </c>
      <c r="B982" t="s">
        <v>205</v>
      </c>
      <c r="C982" t="s">
        <v>690</v>
      </c>
      <c r="D982" t="s">
        <v>691</v>
      </c>
      <c r="E982">
        <f>SUM(Table19[[#This Row],[2025]:[2014]])</f>
        <v>1</v>
      </c>
      <c r="F982" s="10">
        <v>1</v>
      </c>
      <c r="G982" s="10"/>
      <c r="I982"/>
      <c r="J982"/>
      <c r="K982"/>
      <c r="L982"/>
      <c r="M982"/>
      <c r="N982"/>
      <c r="O982"/>
      <c r="P982"/>
      <c r="Q982"/>
    </row>
    <row r="983" spans="1:17" hidden="1" x14ac:dyDescent="0.35">
      <c r="A983" t="s">
        <v>974</v>
      </c>
      <c r="B983" t="s">
        <v>205</v>
      </c>
      <c r="C983" t="s">
        <v>229</v>
      </c>
      <c r="D983" t="s">
        <v>230</v>
      </c>
      <c r="E983">
        <f>SUM(Table19[[#This Row],[2025]:[2014]])</f>
        <v>1</v>
      </c>
      <c r="F983" s="10">
        <v>1</v>
      </c>
      <c r="G983" s="10"/>
      <c r="I983"/>
      <c r="J983"/>
      <c r="K983"/>
      <c r="L983"/>
      <c r="M983"/>
      <c r="N983"/>
      <c r="O983"/>
      <c r="P983"/>
      <c r="Q983"/>
    </row>
    <row r="984" spans="1:17" hidden="1" x14ac:dyDescent="0.35">
      <c r="A984" t="s">
        <v>974</v>
      </c>
      <c r="B984" t="s">
        <v>205</v>
      </c>
      <c r="C984" t="s">
        <v>233</v>
      </c>
      <c r="D984" t="s">
        <v>234</v>
      </c>
      <c r="E984">
        <f>SUM(Table19[[#This Row],[2025]:[2014]])</f>
        <v>4</v>
      </c>
      <c r="F984" s="10">
        <v>4</v>
      </c>
      <c r="G984" s="10"/>
      <c r="I984"/>
      <c r="J984"/>
      <c r="K984"/>
      <c r="L984"/>
      <c r="M984"/>
      <c r="N984"/>
      <c r="O984"/>
      <c r="P984"/>
      <c r="Q984"/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8CE1-6B31-42D4-A0EC-A9024753534E}">
  <dimension ref="A7:Q984"/>
  <sheetViews>
    <sheetView workbookViewId="0">
      <selection activeCell="E9" sqref="E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4" width="23.90625" customWidth="1"/>
    <col min="5" max="5" width="7.453125" bestFit="1" customWidth="1"/>
    <col min="9" max="17" width="8.7265625" style="11"/>
  </cols>
  <sheetData>
    <row r="7" spans="1:17" x14ac:dyDescent="0.35">
      <c r="A7" t="s">
        <v>111</v>
      </c>
      <c r="B7" t="s">
        <v>112</v>
      </c>
      <c r="C7" t="s">
        <v>113</v>
      </c>
      <c r="D7" t="s">
        <v>114</v>
      </c>
      <c r="E7" t="s">
        <v>983</v>
      </c>
      <c r="F7" t="s">
        <v>115</v>
      </c>
      <c r="G7" t="s">
        <v>116</v>
      </c>
      <c r="H7" t="s">
        <v>117</v>
      </c>
      <c r="I7" s="11" t="s">
        <v>118</v>
      </c>
      <c r="J7" s="11" t="s">
        <v>975</v>
      </c>
      <c r="K7" s="11" t="s">
        <v>976</v>
      </c>
      <c r="L7" s="11" t="s">
        <v>977</v>
      </c>
      <c r="M7" s="11" t="s">
        <v>978</v>
      </c>
      <c r="N7" s="11" t="s">
        <v>979</v>
      </c>
      <c r="O7" s="11" t="s">
        <v>980</v>
      </c>
      <c r="P7" s="11" t="s">
        <v>981</v>
      </c>
      <c r="Q7" s="11" t="s">
        <v>982</v>
      </c>
    </row>
    <row r="8" spans="1:17" hidden="1" x14ac:dyDescent="0.35">
      <c r="A8" t="s">
        <v>119</v>
      </c>
      <c r="B8" t="s">
        <v>120</v>
      </c>
      <c r="C8" t="s">
        <v>121</v>
      </c>
      <c r="D8" t="s">
        <v>122</v>
      </c>
      <c r="E8">
        <f>SUM(Table1915[[#This Row],[2025]:[2014]])</f>
        <v>1</v>
      </c>
      <c r="F8" s="10"/>
      <c r="G8" s="10">
        <v>1</v>
      </c>
      <c r="H8" s="10"/>
      <c r="I8" s="12"/>
    </row>
    <row r="9" spans="1:17" hidden="1" x14ac:dyDescent="0.35">
      <c r="A9" t="s">
        <v>119</v>
      </c>
      <c r="B9" t="s">
        <v>123</v>
      </c>
      <c r="C9" t="s">
        <v>124</v>
      </c>
      <c r="D9" t="s">
        <v>125</v>
      </c>
      <c r="E9">
        <f>SUM(Table1915[[#This Row],[2025]:[2014]])</f>
        <v>1</v>
      </c>
      <c r="F9" s="10"/>
      <c r="G9" s="10"/>
      <c r="H9" s="10">
        <v>1</v>
      </c>
      <c r="I9" s="12"/>
    </row>
    <row r="10" spans="1:17" hidden="1" x14ac:dyDescent="0.35">
      <c r="A10" t="s">
        <v>119</v>
      </c>
      <c r="B10" t="s">
        <v>126</v>
      </c>
      <c r="C10" t="s">
        <v>127</v>
      </c>
      <c r="D10" t="s">
        <v>128</v>
      </c>
      <c r="E10">
        <f>SUM(Table1915[[#This Row],[2025]:[2014]])</f>
        <v>1</v>
      </c>
      <c r="F10" s="10"/>
      <c r="G10" s="10">
        <v>1</v>
      </c>
      <c r="H10" s="10"/>
      <c r="I10" s="12"/>
    </row>
    <row r="11" spans="1:17" hidden="1" x14ac:dyDescent="0.35">
      <c r="A11" t="s">
        <v>119</v>
      </c>
      <c r="B11" t="s">
        <v>126</v>
      </c>
      <c r="C11" t="s">
        <v>129</v>
      </c>
      <c r="D11" t="s">
        <v>130</v>
      </c>
      <c r="E11">
        <f>SUM(Table1915[[#This Row],[2025]:[2014]])</f>
        <v>1</v>
      </c>
      <c r="F11" s="10"/>
      <c r="G11" s="10"/>
      <c r="H11" s="10">
        <v>1</v>
      </c>
      <c r="I11" s="12"/>
    </row>
    <row r="12" spans="1:17" hidden="1" x14ac:dyDescent="0.35">
      <c r="A12" t="s">
        <v>119</v>
      </c>
      <c r="B12" t="s">
        <v>131</v>
      </c>
      <c r="C12" t="s">
        <v>132</v>
      </c>
      <c r="D12" t="s">
        <v>133</v>
      </c>
      <c r="E12">
        <f>SUM(Table1915[[#This Row],[2025]:[2014]])</f>
        <v>4</v>
      </c>
      <c r="F12" s="10"/>
      <c r="G12" s="10"/>
      <c r="H12" s="10">
        <v>4</v>
      </c>
      <c r="I12" s="12"/>
    </row>
    <row r="13" spans="1:17" hidden="1" x14ac:dyDescent="0.35">
      <c r="A13" t="s">
        <v>119</v>
      </c>
      <c r="B13" t="s">
        <v>134</v>
      </c>
      <c r="C13" t="s">
        <v>135</v>
      </c>
      <c r="D13" t="s">
        <v>136</v>
      </c>
      <c r="E13">
        <f>SUM(Table1915[[#This Row],[2025]:[2014]])</f>
        <v>2</v>
      </c>
      <c r="F13" s="10"/>
      <c r="G13" s="10"/>
      <c r="H13" s="10">
        <v>2</v>
      </c>
      <c r="I13" s="12"/>
    </row>
    <row r="14" spans="1:17" hidden="1" x14ac:dyDescent="0.35">
      <c r="A14" t="s">
        <v>119</v>
      </c>
      <c r="B14" t="s">
        <v>134</v>
      </c>
      <c r="C14" t="s">
        <v>137</v>
      </c>
      <c r="D14" t="s">
        <v>138</v>
      </c>
      <c r="E14">
        <f>SUM(Table1915[[#This Row],[2025]:[2014]])</f>
        <v>2</v>
      </c>
      <c r="F14" s="10"/>
      <c r="G14" s="10"/>
      <c r="H14" s="10">
        <v>2</v>
      </c>
      <c r="I14" s="12"/>
    </row>
    <row r="15" spans="1:17" hidden="1" x14ac:dyDescent="0.35">
      <c r="A15" t="s">
        <v>119</v>
      </c>
      <c r="B15" t="s">
        <v>139</v>
      </c>
      <c r="C15" t="s">
        <v>140</v>
      </c>
      <c r="D15" t="s">
        <v>141</v>
      </c>
      <c r="E15">
        <f>SUM(Table1915[[#This Row],[2025]:[2014]])</f>
        <v>1</v>
      </c>
      <c r="F15" s="10"/>
      <c r="G15" s="10"/>
      <c r="H15" s="10">
        <v>1</v>
      </c>
      <c r="I15" s="12"/>
    </row>
    <row r="16" spans="1:17" hidden="1" x14ac:dyDescent="0.35">
      <c r="A16" t="s">
        <v>119</v>
      </c>
      <c r="B16" t="s">
        <v>139</v>
      </c>
      <c r="C16" t="s">
        <v>142</v>
      </c>
      <c r="D16" t="s">
        <v>143</v>
      </c>
      <c r="E16">
        <f>SUM(Table1915[[#This Row],[2025]:[2014]])</f>
        <v>0</v>
      </c>
      <c r="F16" s="10">
        <v>-1</v>
      </c>
      <c r="G16" s="10"/>
      <c r="H16" s="10">
        <v>1</v>
      </c>
      <c r="I16" s="12"/>
    </row>
    <row r="17" spans="1:9" hidden="1" x14ac:dyDescent="0.35">
      <c r="A17" t="s">
        <v>119</v>
      </c>
      <c r="B17" t="s">
        <v>144</v>
      </c>
      <c r="C17" t="s">
        <v>124</v>
      </c>
      <c r="D17" t="s">
        <v>145</v>
      </c>
      <c r="E17">
        <f>SUM(Table1915[[#This Row],[2025]:[2014]])</f>
        <v>4</v>
      </c>
      <c r="F17" s="10"/>
      <c r="G17" s="10">
        <v>1</v>
      </c>
      <c r="H17" s="10">
        <v>3</v>
      </c>
      <c r="I17" s="12"/>
    </row>
    <row r="18" spans="1:9" hidden="1" x14ac:dyDescent="0.35">
      <c r="A18" t="s">
        <v>119</v>
      </c>
      <c r="B18" t="s">
        <v>144</v>
      </c>
      <c r="C18" t="s">
        <v>124</v>
      </c>
      <c r="D18" t="s">
        <v>146</v>
      </c>
      <c r="E18">
        <f>SUM(Table1915[[#This Row],[2025]:[2014]])</f>
        <v>-1</v>
      </c>
      <c r="F18" s="10"/>
      <c r="G18" s="10"/>
      <c r="H18" s="10">
        <v>-1</v>
      </c>
      <c r="I18" s="12"/>
    </row>
    <row r="19" spans="1:9" hidden="1" x14ac:dyDescent="0.35">
      <c r="A19" t="s">
        <v>119</v>
      </c>
      <c r="B19" t="s">
        <v>144</v>
      </c>
      <c r="C19" t="s">
        <v>124</v>
      </c>
      <c r="D19" t="s">
        <v>147</v>
      </c>
      <c r="E19">
        <f>SUM(Table1915[[#This Row],[2025]:[2014]])</f>
        <v>2</v>
      </c>
      <c r="F19" s="10"/>
      <c r="G19" s="10"/>
      <c r="H19" s="10">
        <v>2</v>
      </c>
      <c r="I19" s="12"/>
    </row>
    <row r="20" spans="1:9" hidden="1" x14ac:dyDescent="0.35">
      <c r="A20" t="s">
        <v>119</v>
      </c>
      <c r="B20" t="s">
        <v>144</v>
      </c>
      <c r="C20" t="s">
        <v>124</v>
      </c>
      <c r="D20" t="s">
        <v>148</v>
      </c>
      <c r="E20">
        <f>SUM(Table1915[[#This Row],[2025]:[2014]])</f>
        <v>2</v>
      </c>
      <c r="F20" s="10"/>
      <c r="G20" s="10"/>
      <c r="H20" s="10">
        <v>2</v>
      </c>
      <c r="I20" s="12"/>
    </row>
    <row r="21" spans="1:9" hidden="1" x14ac:dyDescent="0.35">
      <c r="A21" t="s">
        <v>119</v>
      </c>
      <c r="B21" t="s">
        <v>144</v>
      </c>
      <c r="C21" t="s">
        <v>124</v>
      </c>
      <c r="D21" t="s">
        <v>149</v>
      </c>
      <c r="E21">
        <f>SUM(Table1915[[#This Row],[2025]:[2014]])</f>
        <v>1</v>
      </c>
      <c r="F21" s="10"/>
      <c r="G21" s="10"/>
      <c r="H21" s="10">
        <v>1</v>
      </c>
      <c r="I21" s="12"/>
    </row>
    <row r="22" spans="1:9" hidden="1" x14ac:dyDescent="0.35">
      <c r="A22" t="s">
        <v>119</v>
      </c>
      <c r="B22" t="s">
        <v>144</v>
      </c>
      <c r="C22" t="s">
        <v>124</v>
      </c>
      <c r="D22" t="s">
        <v>150</v>
      </c>
      <c r="E22">
        <f>SUM(Table1915[[#This Row],[2025]:[2014]])</f>
        <v>1</v>
      </c>
      <c r="F22" s="10"/>
      <c r="G22" s="10">
        <v>1</v>
      </c>
      <c r="H22" s="10"/>
      <c r="I22" s="12"/>
    </row>
    <row r="23" spans="1:9" hidden="1" x14ac:dyDescent="0.35">
      <c r="A23" t="s">
        <v>119</v>
      </c>
      <c r="B23" t="s">
        <v>144</v>
      </c>
      <c r="C23" t="s">
        <v>151</v>
      </c>
      <c r="D23" t="s">
        <v>152</v>
      </c>
      <c r="E23">
        <f>SUM(Table1915[[#This Row],[2025]:[2014]])</f>
        <v>1</v>
      </c>
      <c r="F23" s="10"/>
      <c r="G23" s="10">
        <v>1</v>
      </c>
      <c r="H23" s="10"/>
      <c r="I23" s="12"/>
    </row>
    <row r="24" spans="1:9" hidden="1" x14ac:dyDescent="0.35">
      <c r="A24" t="s">
        <v>119</v>
      </c>
      <c r="B24" t="s">
        <v>144</v>
      </c>
      <c r="C24" t="s">
        <v>153</v>
      </c>
      <c r="D24" t="s">
        <v>154</v>
      </c>
      <c r="E24">
        <f>SUM(Table1915[[#This Row],[2025]:[2014]])</f>
        <v>-1</v>
      </c>
      <c r="F24" s="10"/>
      <c r="G24" s="10"/>
      <c r="H24" s="10">
        <v>-1</v>
      </c>
      <c r="I24" s="12"/>
    </row>
    <row r="25" spans="1:9" hidden="1" x14ac:dyDescent="0.35">
      <c r="A25" t="s">
        <v>119</v>
      </c>
      <c r="B25" t="s">
        <v>144</v>
      </c>
      <c r="C25" t="s">
        <v>155</v>
      </c>
      <c r="D25" t="s">
        <v>156</v>
      </c>
      <c r="E25">
        <f>SUM(Table1915[[#This Row],[2025]:[2014]])</f>
        <v>1</v>
      </c>
      <c r="F25" s="10"/>
      <c r="G25" s="10">
        <v>-4</v>
      </c>
      <c r="H25" s="10">
        <v>5</v>
      </c>
      <c r="I25" s="12"/>
    </row>
    <row r="26" spans="1:9" hidden="1" x14ac:dyDescent="0.35">
      <c r="A26" t="s">
        <v>119</v>
      </c>
      <c r="B26" t="s">
        <v>144</v>
      </c>
      <c r="C26" t="s">
        <v>157</v>
      </c>
      <c r="D26" t="s">
        <v>158</v>
      </c>
      <c r="E26">
        <f>SUM(Table1915[[#This Row],[2025]:[2014]])</f>
        <v>2</v>
      </c>
      <c r="F26" s="10"/>
      <c r="G26" s="10"/>
      <c r="H26" s="10">
        <v>2</v>
      </c>
      <c r="I26" s="12"/>
    </row>
    <row r="27" spans="1:9" hidden="1" x14ac:dyDescent="0.35">
      <c r="A27" t="s">
        <v>119</v>
      </c>
      <c r="B27" t="s">
        <v>144</v>
      </c>
      <c r="C27" t="s">
        <v>159</v>
      </c>
      <c r="D27" t="s">
        <v>160</v>
      </c>
      <c r="E27">
        <f>SUM(Table1915[[#This Row],[2025]:[2014]])</f>
        <v>10</v>
      </c>
      <c r="F27" s="10">
        <v>4</v>
      </c>
      <c r="G27" s="10">
        <v>2</v>
      </c>
      <c r="H27" s="10">
        <v>4</v>
      </c>
      <c r="I27" s="12"/>
    </row>
    <row r="28" spans="1:9" hidden="1" x14ac:dyDescent="0.35">
      <c r="A28" t="s">
        <v>119</v>
      </c>
      <c r="B28" t="s">
        <v>144</v>
      </c>
      <c r="C28" t="s">
        <v>161</v>
      </c>
      <c r="D28" t="s">
        <v>162</v>
      </c>
      <c r="E28">
        <f>SUM(Table1915[[#This Row],[2025]:[2014]])</f>
        <v>4</v>
      </c>
      <c r="F28" s="10"/>
      <c r="G28" s="10">
        <v>1</v>
      </c>
      <c r="H28" s="10">
        <v>3</v>
      </c>
      <c r="I28" s="12"/>
    </row>
    <row r="29" spans="1:9" hidden="1" x14ac:dyDescent="0.35">
      <c r="A29" t="s">
        <v>119</v>
      </c>
      <c r="B29" t="s">
        <v>163</v>
      </c>
      <c r="C29" t="s">
        <v>164</v>
      </c>
      <c r="D29" t="s">
        <v>165</v>
      </c>
      <c r="E29">
        <f>SUM(Table1915[[#This Row],[2025]:[2014]])</f>
        <v>2</v>
      </c>
      <c r="F29" s="10">
        <v>2</v>
      </c>
      <c r="G29" s="10"/>
      <c r="H29" s="10"/>
      <c r="I29" s="12"/>
    </row>
    <row r="30" spans="1:9" hidden="1" x14ac:dyDescent="0.35">
      <c r="A30" t="s">
        <v>119</v>
      </c>
      <c r="B30" t="s">
        <v>166</v>
      </c>
      <c r="C30" t="s">
        <v>167</v>
      </c>
      <c r="D30" t="s">
        <v>168</v>
      </c>
      <c r="E30">
        <f>SUM(Table1915[[#This Row],[2025]:[2014]])</f>
        <v>1</v>
      </c>
      <c r="F30" s="10"/>
      <c r="G30" s="10"/>
      <c r="H30" s="10">
        <v>1</v>
      </c>
      <c r="I30" s="12"/>
    </row>
    <row r="31" spans="1:9" hidden="1" x14ac:dyDescent="0.35">
      <c r="A31" t="s">
        <v>119</v>
      </c>
      <c r="B31" t="s">
        <v>169</v>
      </c>
      <c r="C31" t="s">
        <v>124</v>
      </c>
      <c r="D31" t="s">
        <v>170</v>
      </c>
      <c r="E31">
        <f>SUM(Table1915[[#This Row],[2025]:[2014]])</f>
        <v>-26</v>
      </c>
      <c r="F31" s="10"/>
      <c r="G31" s="10">
        <v>-4</v>
      </c>
      <c r="H31" s="10">
        <v>-22</v>
      </c>
      <c r="I31" s="12"/>
    </row>
    <row r="32" spans="1:9" hidden="1" x14ac:dyDescent="0.35">
      <c r="A32" t="s">
        <v>119</v>
      </c>
      <c r="B32" t="s">
        <v>169</v>
      </c>
      <c r="C32" t="s">
        <v>124</v>
      </c>
      <c r="D32" t="s">
        <v>171</v>
      </c>
      <c r="E32">
        <f>SUM(Table1915[[#This Row],[2025]:[2014]])</f>
        <v>1</v>
      </c>
      <c r="F32" s="10"/>
      <c r="G32" s="10">
        <v>1</v>
      </c>
      <c r="H32" s="10"/>
      <c r="I32" s="12"/>
    </row>
    <row r="33" spans="1:9" hidden="1" x14ac:dyDescent="0.35">
      <c r="A33" t="s">
        <v>119</v>
      </c>
      <c r="B33" t="s">
        <v>172</v>
      </c>
      <c r="C33" t="s">
        <v>173</v>
      </c>
      <c r="D33" t="s">
        <v>174</v>
      </c>
      <c r="E33">
        <f>SUM(Table1915[[#This Row],[2025]:[2014]])</f>
        <v>1</v>
      </c>
      <c r="F33" s="10"/>
      <c r="G33" s="10"/>
      <c r="H33" s="10">
        <v>1</v>
      </c>
      <c r="I33" s="12"/>
    </row>
    <row r="34" spans="1:9" hidden="1" x14ac:dyDescent="0.35">
      <c r="A34" t="s">
        <v>119</v>
      </c>
      <c r="B34" t="s">
        <v>175</v>
      </c>
      <c r="C34" t="s">
        <v>124</v>
      </c>
      <c r="D34" t="s">
        <v>176</v>
      </c>
      <c r="E34">
        <f>SUM(Table1915[[#This Row],[2025]:[2014]])</f>
        <v>4</v>
      </c>
      <c r="F34" s="10"/>
      <c r="G34" s="10"/>
      <c r="H34" s="10">
        <v>4</v>
      </c>
      <c r="I34" s="12"/>
    </row>
    <row r="35" spans="1:9" hidden="1" x14ac:dyDescent="0.35">
      <c r="A35" t="s">
        <v>119</v>
      </c>
      <c r="B35" t="s">
        <v>175</v>
      </c>
      <c r="C35" t="s">
        <v>124</v>
      </c>
      <c r="D35" t="s">
        <v>177</v>
      </c>
      <c r="E35">
        <f>SUM(Table1915[[#This Row],[2025]:[2014]])</f>
        <v>2</v>
      </c>
      <c r="F35" s="10"/>
      <c r="G35" s="10"/>
      <c r="H35" s="10">
        <v>2</v>
      </c>
      <c r="I35" s="12"/>
    </row>
    <row r="36" spans="1:9" hidden="1" x14ac:dyDescent="0.35">
      <c r="A36" t="s">
        <v>119</v>
      </c>
      <c r="B36" t="s">
        <v>175</v>
      </c>
      <c r="C36" t="s">
        <v>124</v>
      </c>
      <c r="D36" t="s">
        <v>178</v>
      </c>
      <c r="E36">
        <f>SUM(Table1915[[#This Row],[2025]:[2014]])</f>
        <v>39</v>
      </c>
      <c r="F36" s="10"/>
      <c r="G36" s="10">
        <v>4</v>
      </c>
      <c r="H36" s="10">
        <v>35</v>
      </c>
      <c r="I36" s="12"/>
    </row>
    <row r="37" spans="1:9" hidden="1" x14ac:dyDescent="0.35">
      <c r="A37" t="s">
        <v>119</v>
      </c>
      <c r="B37" t="s">
        <v>175</v>
      </c>
      <c r="C37" t="s">
        <v>124</v>
      </c>
      <c r="D37" t="s">
        <v>179</v>
      </c>
      <c r="E37">
        <f>SUM(Table1915[[#This Row],[2025]:[2014]])</f>
        <v>5</v>
      </c>
      <c r="F37" s="10"/>
      <c r="G37" s="10"/>
      <c r="H37" s="10">
        <v>5</v>
      </c>
      <c r="I37" s="12"/>
    </row>
    <row r="38" spans="1:9" hidden="1" x14ac:dyDescent="0.35">
      <c r="A38" t="s">
        <v>119</v>
      </c>
      <c r="B38" t="s">
        <v>180</v>
      </c>
      <c r="C38" t="s">
        <v>181</v>
      </c>
      <c r="D38" t="s">
        <v>182</v>
      </c>
      <c r="E38">
        <f>SUM(Table1915[[#This Row],[2025]:[2014]])</f>
        <v>3</v>
      </c>
      <c r="F38" s="10"/>
      <c r="G38" s="10"/>
      <c r="H38" s="10">
        <v>3</v>
      </c>
      <c r="I38" s="12"/>
    </row>
    <row r="39" spans="1:9" hidden="1" x14ac:dyDescent="0.35">
      <c r="A39" t="s">
        <v>119</v>
      </c>
      <c r="B39" t="s">
        <v>183</v>
      </c>
      <c r="C39" t="s">
        <v>184</v>
      </c>
      <c r="D39" t="s">
        <v>185</v>
      </c>
      <c r="E39">
        <f>SUM(Table1915[[#This Row],[2025]:[2014]])</f>
        <v>1</v>
      </c>
      <c r="F39" s="10"/>
      <c r="G39" s="10">
        <v>1</v>
      </c>
      <c r="H39" s="10"/>
      <c r="I39" s="12"/>
    </row>
    <row r="40" spans="1:9" hidden="1" x14ac:dyDescent="0.35">
      <c r="A40" t="s">
        <v>119</v>
      </c>
      <c r="B40" t="s">
        <v>183</v>
      </c>
      <c r="C40" t="s">
        <v>186</v>
      </c>
      <c r="D40" t="s">
        <v>187</v>
      </c>
      <c r="E40">
        <f>SUM(Table1915[[#This Row],[2025]:[2014]])</f>
        <v>51</v>
      </c>
      <c r="F40" s="10"/>
      <c r="G40" s="10"/>
      <c r="H40" s="10">
        <v>51</v>
      </c>
      <c r="I40" s="12"/>
    </row>
    <row r="41" spans="1:9" hidden="1" x14ac:dyDescent="0.35">
      <c r="A41" t="s">
        <v>119</v>
      </c>
      <c r="B41" t="s">
        <v>188</v>
      </c>
      <c r="C41" t="s">
        <v>189</v>
      </c>
      <c r="D41" t="s">
        <v>190</v>
      </c>
      <c r="E41">
        <f>SUM(Table1915[[#This Row],[2025]:[2014]])</f>
        <v>1</v>
      </c>
      <c r="F41" s="10"/>
      <c r="G41" s="10"/>
      <c r="H41" s="10">
        <v>1</v>
      </c>
      <c r="I41" s="12"/>
    </row>
    <row r="42" spans="1:9" hidden="1" x14ac:dyDescent="0.35">
      <c r="A42" t="s">
        <v>119</v>
      </c>
      <c r="B42" t="s">
        <v>191</v>
      </c>
      <c r="C42" t="s">
        <v>192</v>
      </c>
      <c r="D42" t="s">
        <v>193</v>
      </c>
      <c r="E42">
        <f>SUM(Table1915[[#This Row],[2025]:[2014]])</f>
        <v>2</v>
      </c>
      <c r="F42" s="10">
        <v>2</v>
      </c>
      <c r="G42" s="10"/>
      <c r="H42" s="10"/>
      <c r="I42" s="12"/>
    </row>
    <row r="43" spans="1:9" hidden="1" x14ac:dyDescent="0.35">
      <c r="A43" t="s">
        <v>119</v>
      </c>
      <c r="B43" t="s">
        <v>194</v>
      </c>
      <c r="C43" t="s">
        <v>195</v>
      </c>
      <c r="D43" t="s">
        <v>196</v>
      </c>
      <c r="E43">
        <f>SUM(Table1915[[#This Row],[2025]:[2014]])</f>
        <v>2</v>
      </c>
      <c r="F43" s="10"/>
      <c r="G43" s="10">
        <v>1</v>
      </c>
      <c r="H43" s="10">
        <v>1</v>
      </c>
      <c r="I43" s="12"/>
    </row>
    <row r="44" spans="1:9" hidden="1" x14ac:dyDescent="0.35">
      <c r="A44" t="s">
        <v>119</v>
      </c>
      <c r="B44" t="s">
        <v>197</v>
      </c>
      <c r="C44" t="s">
        <v>198</v>
      </c>
      <c r="D44" t="s">
        <v>199</v>
      </c>
      <c r="E44">
        <f>SUM(Table1915[[#This Row],[2025]:[2014]])</f>
        <v>2</v>
      </c>
      <c r="F44" s="10"/>
      <c r="G44" s="10"/>
      <c r="H44" s="10">
        <v>2</v>
      </c>
      <c r="I44" s="12"/>
    </row>
    <row r="45" spans="1:9" hidden="1" x14ac:dyDescent="0.35">
      <c r="A45" t="s">
        <v>119</v>
      </c>
      <c r="B45" t="s">
        <v>200</v>
      </c>
      <c r="C45" t="s">
        <v>201</v>
      </c>
      <c r="D45" t="s">
        <v>202</v>
      </c>
      <c r="E45">
        <f>SUM(Table1915[[#This Row],[2025]:[2014]])</f>
        <v>1</v>
      </c>
      <c r="F45" s="10"/>
      <c r="G45" s="10"/>
      <c r="H45" s="10">
        <v>1</v>
      </c>
      <c r="I45" s="12"/>
    </row>
    <row r="46" spans="1:9" hidden="1" x14ac:dyDescent="0.35">
      <c r="A46" t="s">
        <v>119</v>
      </c>
      <c r="B46" t="s">
        <v>200</v>
      </c>
      <c r="C46" t="s">
        <v>203</v>
      </c>
      <c r="D46" t="s">
        <v>204</v>
      </c>
      <c r="E46">
        <f>SUM(Table1915[[#This Row],[2025]:[2014]])</f>
        <v>2</v>
      </c>
      <c r="F46" s="10"/>
      <c r="G46" s="10"/>
      <c r="H46" s="10">
        <v>2</v>
      </c>
      <c r="I46" s="12">
        <v>0</v>
      </c>
    </row>
    <row r="47" spans="1:9" hidden="1" x14ac:dyDescent="0.35">
      <c r="A47" t="s">
        <v>119</v>
      </c>
      <c r="B47" t="s">
        <v>205</v>
      </c>
      <c r="C47" t="s">
        <v>124</v>
      </c>
      <c r="D47" t="s">
        <v>206</v>
      </c>
      <c r="E47">
        <f>SUM(Table1915[[#This Row],[2025]:[2014]])</f>
        <v>484</v>
      </c>
      <c r="F47" s="10">
        <v>150</v>
      </c>
      <c r="G47" s="10">
        <v>123</v>
      </c>
      <c r="H47" s="10">
        <v>211</v>
      </c>
      <c r="I47" s="12"/>
    </row>
    <row r="48" spans="1:9" hidden="1" x14ac:dyDescent="0.35">
      <c r="A48" t="s">
        <v>119</v>
      </c>
      <c r="B48" t="s">
        <v>205</v>
      </c>
      <c r="C48" t="s">
        <v>124</v>
      </c>
      <c r="D48" t="s">
        <v>207</v>
      </c>
      <c r="E48">
        <f>SUM(Table1915[[#This Row],[2025]:[2014]])</f>
        <v>1</v>
      </c>
      <c r="F48" s="10">
        <v>1</v>
      </c>
      <c r="G48" s="10">
        <v>-2</v>
      </c>
      <c r="H48" s="10">
        <v>2</v>
      </c>
      <c r="I48" s="12"/>
    </row>
    <row r="49" spans="1:9" hidden="1" x14ac:dyDescent="0.35">
      <c r="A49" t="s">
        <v>119</v>
      </c>
      <c r="B49" t="s">
        <v>205</v>
      </c>
      <c r="C49" t="s">
        <v>124</v>
      </c>
      <c r="D49" t="s">
        <v>208</v>
      </c>
      <c r="E49">
        <f>SUM(Table1915[[#This Row],[2025]:[2014]])</f>
        <v>18</v>
      </c>
      <c r="F49" s="10"/>
      <c r="G49" s="10"/>
      <c r="H49" s="10">
        <v>18</v>
      </c>
      <c r="I49" s="12"/>
    </row>
    <row r="50" spans="1:9" hidden="1" x14ac:dyDescent="0.35">
      <c r="A50" t="s">
        <v>119</v>
      </c>
      <c r="B50" t="s">
        <v>205</v>
      </c>
      <c r="C50" t="s">
        <v>209</v>
      </c>
      <c r="D50" t="s">
        <v>210</v>
      </c>
      <c r="E50">
        <f>SUM(Table1915[[#This Row],[2025]:[2014]])</f>
        <v>15</v>
      </c>
      <c r="F50" s="10"/>
      <c r="G50" s="10"/>
      <c r="H50" s="10">
        <v>15</v>
      </c>
      <c r="I50" s="12"/>
    </row>
    <row r="51" spans="1:9" hidden="1" x14ac:dyDescent="0.35">
      <c r="A51" t="s">
        <v>119</v>
      </c>
      <c r="B51" t="s">
        <v>205</v>
      </c>
      <c r="C51" t="s">
        <v>211</v>
      </c>
      <c r="D51" t="s">
        <v>212</v>
      </c>
      <c r="E51">
        <f>SUM(Table1915[[#This Row],[2025]:[2014]])</f>
        <v>1</v>
      </c>
      <c r="F51" s="10"/>
      <c r="G51" s="10">
        <v>1</v>
      </c>
      <c r="H51" s="10"/>
      <c r="I51" s="12"/>
    </row>
    <row r="52" spans="1:9" hidden="1" x14ac:dyDescent="0.35">
      <c r="A52" t="s">
        <v>119</v>
      </c>
      <c r="B52" t="s">
        <v>205</v>
      </c>
      <c r="C52" t="s">
        <v>213</v>
      </c>
      <c r="D52" t="s">
        <v>214</v>
      </c>
      <c r="E52">
        <f>SUM(Table1915[[#This Row],[2025]:[2014]])</f>
        <v>3</v>
      </c>
      <c r="F52" s="10">
        <v>3</v>
      </c>
      <c r="G52" s="10"/>
      <c r="H52" s="10"/>
      <c r="I52" s="12"/>
    </row>
    <row r="53" spans="1:9" hidden="1" x14ac:dyDescent="0.35">
      <c r="A53" t="s">
        <v>119</v>
      </c>
      <c r="B53" t="s">
        <v>205</v>
      </c>
      <c r="C53" t="s">
        <v>215</v>
      </c>
      <c r="D53" t="s">
        <v>216</v>
      </c>
      <c r="E53">
        <f>SUM(Table1915[[#This Row],[2025]:[2014]])</f>
        <v>1</v>
      </c>
      <c r="F53" s="10"/>
      <c r="G53" s="10">
        <v>1</v>
      </c>
      <c r="H53" s="10"/>
      <c r="I53" s="12"/>
    </row>
    <row r="54" spans="1:9" hidden="1" x14ac:dyDescent="0.35">
      <c r="A54" t="s">
        <v>119</v>
      </c>
      <c r="B54" t="s">
        <v>205</v>
      </c>
      <c r="C54" t="s">
        <v>217</v>
      </c>
      <c r="D54" t="s">
        <v>218</v>
      </c>
      <c r="E54">
        <f>SUM(Table1915[[#This Row],[2025]:[2014]])</f>
        <v>83</v>
      </c>
      <c r="F54" s="10">
        <v>13</v>
      </c>
      <c r="G54" s="10">
        <v>26</v>
      </c>
      <c r="H54" s="10">
        <v>44</v>
      </c>
      <c r="I54" s="12"/>
    </row>
    <row r="55" spans="1:9" hidden="1" x14ac:dyDescent="0.35">
      <c r="A55" t="s">
        <v>119</v>
      </c>
      <c r="B55" t="s">
        <v>205</v>
      </c>
      <c r="C55" t="s">
        <v>219</v>
      </c>
      <c r="D55" t="s">
        <v>220</v>
      </c>
      <c r="E55">
        <f>SUM(Table1915[[#This Row],[2025]:[2014]])</f>
        <v>2</v>
      </c>
      <c r="F55" s="10"/>
      <c r="G55" s="10">
        <v>2</v>
      </c>
      <c r="H55" s="10"/>
      <c r="I55" s="12"/>
    </row>
    <row r="56" spans="1:9" hidden="1" x14ac:dyDescent="0.35">
      <c r="A56" t="s">
        <v>119</v>
      </c>
      <c r="B56" t="s">
        <v>205</v>
      </c>
      <c r="C56" t="s">
        <v>221</v>
      </c>
      <c r="D56" t="s">
        <v>222</v>
      </c>
      <c r="E56">
        <f>SUM(Table1915[[#This Row],[2025]:[2014]])</f>
        <v>1</v>
      </c>
      <c r="F56" s="10"/>
      <c r="G56" s="10"/>
      <c r="H56" s="10">
        <v>1</v>
      </c>
      <c r="I56" s="12"/>
    </row>
    <row r="57" spans="1:9" hidden="1" x14ac:dyDescent="0.35">
      <c r="A57" t="s">
        <v>119</v>
      </c>
      <c r="B57" t="s">
        <v>205</v>
      </c>
      <c r="C57" t="s">
        <v>223</v>
      </c>
      <c r="D57" t="s">
        <v>224</v>
      </c>
      <c r="E57">
        <f>SUM(Table1915[[#This Row],[2025]:[2014]])</f>
        <v>9</v>
      </c>
      <c r="F57" s="10">
        <v>2</v>
      </c>
      <c r="G57" s="10">
        <v>5</v>
      </c>
      <c r="H57" s="10">
        <v>2</v>
      </c>
      <c r="I57" s="12"/>
    </row>
    <row r="58" spans="1:9" hidden="1" x14ac:dyDescent="0.35">
      <c r="A58" t="s">
        <v>119</v>
      </c>
      <c r="B58" t="s">
        <v>205</v>
      </c>
      <c r="C58" t="s">
        <v>225</v>
      </c>
      <c r="D58" t="s">
        <v>226</v>
      </c>
      <c r="E58">
        <f>SUM(Table1915[[#This Row],[2025]:[2014]])</f>
        <v>2</v>
      </c>
      <c r="F58" s="10"/>
      <c r="G58" s="10"/>
      <c r="H58" s="10">
        <v>2</v>
      </c>
      <c r="I58" s="12"/>
    </row>
    <row r="59" spans="1:9" hidden="1" x14ac:dyDescent="0.35">
      <c r="A59" t="s">
        <v>119</v>
      </c>
      <c r="B59" t="s">
        <v>205</v>
      </c>
      <c r="C59" t="s">
        <v>227</v>
      </c>
      <c r="D59" t="s">
        <v>228</v>
      </c>
      <c r="E59">
        <f>SUM(Table1915[[#This Row],[2025]:[2014]])</f>
        <v>1</v>
      </c>
      <c r="F59" s="10">
        <v>1</v>
      </c>
      <c r="G59" s="10"/>
      <c r="H59" s="10"/>
      <c r="I59" s="12"/>
    </row>
    <row r="60" spans="1:9" hidden="1" x14ac:dyDescent="0.35">
      <c r="A60" t="s">
        <v>119</v>
      </c>
      <c r="B60" t="s">
        <v>205</v>
      </c>
      <c r="C60" t="s">
        <v>229</v>
      </c>
      <c r="D60" t="s">
        <v>230</v>
      </c>
      <c r="E60">
        <f>SUM(Table1915[[#This Row],[2025]:[2014]])</f>
        <v>3</v>
      </c>
      <c r="F60" s="10"/>
      <c r="G60" s="10"/>
      <c r="H60" s="10">
        <v>3</v>
      </c>
      <c r="I60" s="12"/>
    </row>
    <row r="61" spans="1:9" hidden="1" x14ac:dyDescent="0.35">
      <c r="A61" t="s">
        <v>119</v>
      </c>
      <c r="B61" t="s">
        <v>205</v>
      </c>
      <c r="C61" t="s">
        <v>231</v>
      </c>
      <c r="D61" t="s">
        <v>232</v>
      </c>
      <c r="E61">
        <f>SUM(Table1915[[#This Row],[2025]:[2014]])</f>
        <v>1</v>
      </c>
      <c r="F61" s="10"/>
      <c r="G61" s="10">
        <v>1</v>
      </c>
      <c r="H61" s="10"/>
      <c r="I61" s="12"/>
    </row>
    <row r="62" spans="1:9" hidden="1" x14ac:dyDescent="0.35">
      <c r="A62" t="s">
        <v>119</v>
      </c>
      <c r="B62" t="s">
        <v>205</v>
      </c>
      <c r="C62" t="s">
        <v>233</v>
      </c>
      <c r="D62" t="s">
        <v>234</v>
      </c>
      <c r="E62">
        <f>SUM(Table1915[[#This Row],[2025]:[2014]])</f>
        <v>63</v>
      </c>
      <c r="F62" s="10">
        <v>2</v>
      </c>
      <c r="G62" s="10">
        <v>9</v>
      </c>
      <c r="H62" s="10">
        <v>52</v>
      </c>
      <c r="I62" s="12"/>
    </row>
    <row r="63" spans="1:9" hidden="1" x14ac:dyDescent="0.35">
      <c r="A63" t="s">
        <v>119</v>
      </c>
      <c r="B63" t="s">
        <v>205</v>
      </c>
      <c r="C63" t="s">
        <v>235</v>
      </c>
      <c r="D63" t="s">
        <v>236</v>
      </c>
      <c r="E63">
        <f>SUM(Table1915[[#This Row],[2025]:[2014]])</f>
        <v>1</v>
      </c>
      <c r="F63" s="10"/>
      <c r="G63" s="10"/>
      <c r="H63" s="10">
        <v>1</v>
      </c>
      <c r="I63" s="12"/>
    </row>
    <row r="64" spans="1:9" hidden="1" x14ac:dyDescent="0.35">
      <c r="A64" t="s">
        <v>119</v>
      </c>
      <c r="B64" t="s">
        <v>205</v>
      </c>
      <c r="C64" t="s">
        <v>237</v>
      </c>
      <c r="D64" t="s">
        <v>238</v>
      </c>
      <c r="E64">
        <f>SUM(Table1915[[#This Row],[2025]:[2014]])</f>
        <v>6</v>
      </c>
      <c r="F64" s="10">
        <v>-2</v>
      </c>
      <c r="G64" s="10">
        <v>4</v>
      </c>
      <c r="H64" s="10">
        <v>4</v>
      </c>
      <c r="I64" s="12"/>
    </row>
    <row r="65" spans="1:17" hidden="1" x14ac:dyDescent="0.35">
      <c r="A65" t="s">
        <v>239</v>
      </c>
      <c r="B65" t="s">
        <v>240</v>
      </c>
      <c r="C65" t="s">
        <v>241</v>
      </c>
      <c r="D65" t="s">
        <v>242</v>
      </c>
      <c r="E65">
        <f>SUM(Table1915[[#This Row],[2025]:[2014]])</f>
        <v>1</v>
      </c>
      <c r="F65" s="10"/>
      <c r="G65" s="10">
        <v>1</v>
      </c>
      <c r="H65" s="10"/>
      <c r="I65" s="10"/>
      <c r="J65"/>
      <c r="K65"/>
      <c r="L65"/>
      <c r="M65"/>
      <c r="N65"/>
      <c r="O65"/>
      <c r="P65"/>
      <c r="Q65"/>
    </row>
    <row r="66" spans="1:17" hidden="1" x14ac:dyDescent="0.35">
      <c r="A66" t="s">
        <v>239</v>
      </c>
      <c r="B66" t="s">
        <v>123</v>
      </c>
      <c r="C66" t="s">
        <v>124</v>
      </c>
      <c r="D66" t="s">
        <v>125</v>
      </c>
      <c r="E66">
        <f>SUM(Table1915[[#This Row],[2025]:[2014]])</f>
        <v>2</v>
      </c>
      <c r="F66" s="10"/>
      <c r="G66" s="10"/>
      <c r="H66" s="10"/>
      <c r="I66" s="10">
        <v>2</v>
      </c>
      <c r="J66"/>
      <c r="K66"/>
      <c r="L66"/>
      <c r="M66"/>
      <c r="N66"/>
      <c r="O66"/>
      <c r="P66"/>
      <c r="Q66"/>
    </row>
    <row r="67" spans="1:17" hidden="1" x14ac:dyDescent="0.35">
      <c r="A67" t="s">
        <v>239</v>
      </c>
      <c r="B67" t="s">
        <v>126</v>
      </c>
      <c r="C67" t="s">
        <v>127</v>
      </c>
      <c r="D67" t="s">
        <v>128</v>
      </c>
      <c r="E67">
        <f>SUM(Table1915[[#This Row],[2025]:[2014]])</f>
        <v>22</v>
      </c>
      <c r="F67" s="10">
        <v>3</v>
      </c>
      <c r="G67" s="10">
        <v>7</v>
      </c>
      <c r="H67" s="10">
        <v>8</v>
      </c>
      <c r="I67" s="10">
        <v>4</v>
      </c>
      <c r="J67"/>
      <c r="K67"/>
      <c r="L67"/>
      <c r="M67"/>
      <c r="N67"/>
      <c r="O67"/>
      <c r="P67"/>
      <c r="Q67"/>
    </row>
    <row r="68" spans="1:17" hidden="1" x14ac:dyDescent="0.35">
      <c r="A68" t="s">
        <v>239</v>
      </c>
      <c r="B68" t="s">
        <v>243</v>
      </c>
      <c r="C68" t="s">
        <v>244</v>
      </c>
      <c r="D68" t="s">
        <v>245</v>
      </c>
      <c r="E68">
        <f>SUM(Table1915[[#This Row],[2025]:[2014]])</f>
        <v>4</v>
      </c>
      <c r="F68" s="10"/>
      <c r="G68" s="10">
        <v>4</v>
      </c>
      <c r="H68" s="10"/>
      <c r="I68" s="10"/>
      <c r="J68"/>
      <c r="K68"/>
      <c r="L68"/>
      <c r="M68"/>
      <c r="N68"/>
      <c r="O68"/>
      <c r="P68"/>
      <c r="Q68"/>
    </row>
    <row r="69" spans="1:17" hidden="1" x14ac:dyDescent="0.35">
      <c r="A69" t="s">
        <v>239</v>
      </c>
      <c r="B69" t="s">
        <v>139</v>
      </c>
      <c r="C69" t="s">
        <v>142</v>
      </c>
      <c r="D69" t="s">
        <v>143</v>
      </c>
      <c r="E69">
        <f>SUM(Table1915[[#This Row],[2025]:[2014]])</f>
        <v>0</v>
      </c>
      <c r="F69" s="10"/>
      <c r="G69" s="10"/>
      <c r="H69" s="10">
        <v>-1</v>
      </c>
      <c r="I69" s="10">
        <v>1</v>
      </c>
      <c r="J69"/>
      <c r="K69"/>
      <c r="L69"/>
      <c r="M69"/>
      <c r="N69"/>
      <c r="O69"/>
      <c r="P69"/>
      <c r="Q69"/>
    </row>
    <row r="70" spans="1:17" hidden="1" x14ac:dyDescent="0.35">
      <c r="A70" t="s">
        <v>239</v>
      </c>
      <c r="B70" t="s">
        <v>144</v>
      </c>
      <c r="C70" t="s">
        <v>124</v>
      </c>
      <c r="D70" t="s">
        <v>145</v>
      </c>
      <c r="E70">
        <f>SUM(Table1915[[#This Row],[2025]:[2014]])</f>
        <v>5</v>
      </c>
      <c r="F70" s="10"/>
      <c r="G70" s="10"/>
      <c r="H70" s="10">
        <v>5</v>
      </c>
      <c r="I70" s="10"/>
      <c r="J70"/>
      <c r="K70"/>
      <c r="L70"/>
      <c r="M70"/>
      <c r="N70"/>
      <c r="O70"/>
      <c r="P70"/>
      <c r="Q70"/>
    </row>
    <row r="71" spans="1:17" hidden="1" x14ac:dyDescent="0.35">
      <c r="A71" t="s">
        <v>239</v>
      </c>
      <c r="B71" t="s">
        <v>144</v>
      </c>
      <c r="C71" t="s">
        <v>124</v>
      </c>
      <c r="D71" t="s">
        <v>246</v>
      </c>
      <c r="E71">
        <f>SUM(Table1915[[#This Row],[2025]:[2014]])</f>
        <v>5</v>
      </c>
      <c r="F71" s="10"/>
      <c r="G71" s="10"/>
      <c r="H71" s="10"/>
      <c r="I71" s="10">
        <v>5</v>
      </c>
      <c r="J71"/>
      <c r="K71"/>
      <c r="L71"/>
      <c r="M71"/>
      <c r="N71"/>
      <c r="O71"/>
      <c r="P71"/>
      <c r="Q71"/>
    </row>
    <row r="72" spans="1:17" hidden="1" x14ac:dyDescent="0.35">
      <c r="A72" t="s">
        <v>239</v>
      </c>
      <c r="B72" t="s">
        <v>144</v>
      </c>
      <c r="C72" t="s">
        <v>124</v>
      </c>
      <c r="D72" t="s">
        <v>146</v>
      </c>
      <c r="E72">
        <f>SUM(Table1915[[#This Row],[2025]:[2014]])</f>
        <v>-7</v>
      </c>
      <c r="F72" s="10"/>
      <c r="G72" s="10"/>
      <c r="H72" s="10">
        <v>-4</v>
      </c>
      <c r="I72" s="10">
        <v>-3</v>
      </c>
      <c r="J72"/>
      <c r="K72"/>
      <c r="L72"/>
      <c r="M72"/>
      <c r="N72"/>
      <c r="O72"/>
      <c r="P72"/>
      <c r="Q72"/>
    </row>
    <row r="73" spans="1:17" hidden="1" x14ac:dyDescent="0.35">
      <c r="A73" t="s">
        <v>239</v>
      </c>
      <c r="B73" t="s">
        <v>144</v>
      </c>
      <c r="C73" t="s">
        <v>124</v>
      </c>
      <c r="D73" t="s">
        <v>247</v>
      </c>
      <c r="E73">
        <f>SUM(Table1915[[#This Row],[2025]:[2014]])</f>
        <v>8</v>
      </c>
      <c r="F73" s="10"/>
      <c r="G73" s="10"/>
      <c r="H73" s="10"/>
      <c r="I73" s="10">
        <v>8</v>
      </c>
      <c r="J73"/>
      <c r="K73"/>
      <c r="L73"/>
      <c r="M73"/>
      <c r="N73"/>
      <c r="O73"/>
      <c r="P73"/>
      <c r="Q73"/>
    </row>
    <row r="74" spans="1:17" hidden="1" x14ac:dyDescent="0.35">
      <c r="A74" t="s">
        <v>239</v>
      </c>
      <c r="B74" t="s">
        <v>144</v>
      </c>
      <c r="C74" t="s">
        <v>124</v>
      </c>
      <c r="D74" t="s">
        <v>147</v>
      </c>
      <c r="E74">
        <f>SUM(Table1915[[#This Row],[2025]:[2014]])</f>
        <v>2</v>
      </c>
      <c r="F74" s="10"/>
      <c r="G74" s="10"/>
      <c r="H74" s="10">
        <v>2</v>
      </c>
      <c r="I74" s="10"/>
      <c r="J74"/>
      <c r="K74"/>
      <c r="L74"/>
      <c r="M74"/>
      <c r="N74"/>
      <c r="O74"/>
      <c r="P74"/>
      <c r="Q74"/>
    </row>
    <row r="75" spans="1:17" hidden="1" x14ac:dyDescent="0.35">
      <c r="A75" t="s">
        <v>239</v>
      </c>
      <c r="B75" t="s">
        <v>144</v>
      </c>
      <c r="C75" t="s">
        <v>124</v>
      </c>
      <c r="D75" t="s">
        <v>148</v>
      </c>
      <c r="E75">
        <f>SUM(Table1915[[#This Row],[2025]:[2014]])</f>
        <v>9</v>
      </c>
      <c r="F75" s="10"/>
      <c r="G75" s="10"/>
      <c r="H75" s="10">
        <v>5</v>
      </c>
      <c r="I75" s="10">
        <v>4</v>
      </c>
      <c r="J75"/>
      <c r="K75"/>
      <c r="L75"/>
      <c r="M75"/>
      <c r="N75"/>
      <c r="O75"/>
      <c r="P75"/>
      <c r="Q75"/>
    </row>
    <row r="76" spans="1:17" hidden="1" x14ac:dyDescent="0.35">
      <c r="A76" t="s">
        <v>239</v>
      </c>
      <c r="B76" t="s">
        <v>144</v>
      </c>
      <c r="C76" t="s">
        <v>151</v>
      </c>
      <c r="D76" t="s">
        <v>152</v>
      </c>
      <c r="E76">
        <f>SUM(Table1915[[#This Row],[2025]:[2014]])</f>
        <v>1</v>
      </c>
      <c r="F76" s="10"/>
      <c r="G76" s="10"/>
      <c r="H76" s="10">
        <v>1</v>
      </c>
      <c r="I76" s="10"/>
      <c r="J76"/>
      <c r="K76"/>
      <c r="L76"/>
      <c r="M76"/>
      <c r="N76"/>
      <c r="O76"/>
      <c r="P76"/>
      <c r="Q76"/>
    </row>
    <row r="77" spans="1:17" hidden="1" x14ac:dyDescent="0.35">
      <c r="A77" t="s">
        <v>239</v>
      </c>
      <c r="B77" t="s">
        <v>144</v>
      </c>
      <c r="C77" t="s">
        <v>248</v>
      </c>
      <c r="D77" t="s">
        <v>249</v>
      </c>
      <c r="E77">
        <f>SUM(Table1915[[#This Row],[2025]:[2014]])</f>
        <v>1</v>
      </c>
      <c r="F77" s="10"/>
      <c r="G77" s="10"/>
      <c r="H77" s="10">
        <v>1</v>
      </c>
      <c r="I77" s="10"/>
      <c r="J77"/>
      <c r="K77"/>
      <c r="L77"/>
      <c r="M77"/>
      <c r="N77"/>
      <c r="O77"/>
      <c r="P77"/>
      <c r="Q77"/>
    </row>
    <row r="78" spans="1:17" hidden="1" x14ac:dyDescent="0.35">
      <c r="A78" t="s">
        <v>239</v>
      </c>
      <c r="B78" t="s">
        <v>144</v>
      </c>
      <c r="C78" t="s">
        <v>250</v>
      </c>
      <c r="D78" t="s">
        <v>251</v>
      </c>
      <c r="E78">
        <f>SUM(Table1915[[#This Row],[2025]:[2014]])</f>
        <v>3</v>
      </c>
      <c r="F78" s="10"/>
      <c r="G78" s="10">
        <v>1</v>
      </c>
      <c r="H78" s="10">
        <v>1</v>
      </c>
      <c r="I78" s="10">
        <v>1</v>
      </c>
      <c r="J78"/>
      <c r="K78"/>
      <c r="L78"/>
      <c r="M78"/>
      <c r="N78"/>
      <c r="O78"/>
      <c r="P78"/>
      <c r="Q78"/>
    </row>
    <row r="79" spans="1:17" hidden="1" x14ac:dyDescent="0.35">
      <c r="A79" t="s">
        <v>239</v>
      </c>
      <c r="B79" t="s">
        <v>144</v>
      </c>
      <c r="C79" t="s">
        <v>252</v>
      </c>
      <c r="D79" t="s">
        <v>253</v>
      </c>
      <c r="E79">
        <f>SUM(Table1915[[#This Row],[2025]:[2014]])</f>
        <v>1</v>
      </c>
      <c r="F79" s="10"/>
      <c r="G79" s="10"/>
      <c r="H79" s="10"/>
      <c r="I79" s="10">
        <v>1</v>
      </c>
      <c r="J79"/>
      <c r="K79"/>
      <c r="L79"/>
      <c r="M79"/>
      <c r="N79"/>
      <c r="O79"/>
      <c r="P79"/>
      <c r="Q79"/>
    </row>
    <row r="80" spans="1:17" hidden="1" x14ac:dyDescent="0.35">
      <c r="A80" t="s">
        <v>239</v>
      </c>
      <c r="B80" t="s">
        <v>144</v>
      </c>
      <c r="C80" t="s">
        <v>155</v>
      </c>
      <c r="D80" t="s">
        <v>156</v>
      </c>
      <c r="E80">
        <f>SUM(Table1915[[#This Row],[2025]:[2014]])</f>
        <v>4</v>
      </c>
      <c r="F80" s="10"/>
      <c r="G80" s="10">
        <v>-1</v>
      </c>
      <c r="H80" s="10"/>
      <c r="I80" s="10">
        <v>5</v>
      </c>
      <c r="J80"/>
      <c r="K80"/>
      <c r="L80"/>
      <c r="M80"/>
      <c r="N80"/>
      <c r="O80"/>
      <c r="P80"/>
      <c r="Q80"/>
    </row>
    <row r="81" spans="1:17" hidden="1" x14ac:dyDescent="0.35">
      <c r="A81" t="s">
        <v>239</v>
      </c>
      <c r="B81" t="s">
        <v>144</v>
      </c>
      <c r="C81" t="s">
        <v>157</v>
      </c>
      <c r="D81" t="s">
        <v>158</v>
      </c>
      <c r="E81">
        <f>SUM(Table1915[[#This Row],[2025]:[2014]])</f>
        <v>6</v>
      </c>
      <c r="F81" s="10"/>
      <c r="G81" s="10"/>
      <c r="H81" s="10"/>
      <c r="I81" s="10">
        <v>6</v>
      </c>
      <c r="J81"/>
      <c r="K81"/>
      <c r="L81"/>
      <c r="M81"/>
      <c r="N81"/>
      <c r="O81"/>
      <c r="P81"/>
      <c r="Q81"/>
    </row>
    <row r="82" spans="1:17" hidden="1" x14ac:dyDescent="0.35">
      <c r="A82" t="s">
        <v>239</v>
      </c>
      <c r="B82" t="s">
        <v>144</v>
      </c>
      <c r="C82" t="s">
        <v>159</v>
      </c>
      <c r="D82" t="s">
        <v>160</v>
      </c>
      <c r="E82">
        <f>SUM(Table1915[[#This Row],[2025]:[2014]])</f>
        <v>42</v>
      </c>
      <c r="F82" s="10">
        <v>3</v>
      </c>
      <c r="G82" s="10">
        <v>17</v>
      </c>
      <c r="H82" s="10">
        <v>18</v>
      </c>
      <c r="I82" s="10">
        <v>4</v>
      </c>
      <c r="J82"/>
      <c r="K82"/>
      <c r="L82"/>
      <c r="M82"/>
      <c r="N82"/>
      <c r="O82"/>
      <c r="P82"/>
      <c r="Q82"/>
    </row>
    <row r="83" spans="1:17" hidden="1" x14ac:dyDescent="0.35">
      <c r="A83" t="s">
        <v>239</v>
      </c>
      <c r="B83" t="s">
        <v>144</v>
      </c>
      <c r="C83" t="s">
        <v>161</v>
      </c>
      <c r="D83" t="s">
        <v>162</v>
      </c>
      <c r="E83">
        <f>SUM(Table1915[[#This Row],[2025]:[2014]])</f>
        <v>4</v>
      </c>
      <c r="F83" s="10"/>
      <c r="G83" s="10">
        <v>1</v>
      </c>
      <c r="H83" s="10">
        <v>2</v>
      </c>
      <c r="I83" s="10">
        <v>1</v>
      </c>
      <c r="J83"/>
      <c r="K83"/>
      <c r="L83"/>
      <c r="M83"/>
      <c r="N83"/>
      <c r="O83"/>
      <c r="P83"/>
      <c r="Q83"/>
    </row>
    <row r="84" spans="1:17" hidden="1" x14ac:dyDescent="0.35">
      <c r="A84" t="s">
        <v>239</v>
      </c>
      <c r="B84" t="s">
        <v>254</v>
      </c>
      <c r="C84" t="s">
        <v>255</v>
      </c>
      <c r="D84" t="s">
        <v>256</v>
      </c>
      <c r="E84">
        <f>SUM(Table1915[[#This Row],[2025]:[2014]])</f>
        <v>2</v>
      </c>
      <c r="F84" s="10"/>
      <c r="G84" s="10"/>
      <c r="H84" s="10"/>
      <c r="I84" s="10">
        <v>2</v>
      </c>
      <c r="J84"/>
      <c r="K84"/>
      <c r="L84"/>
      <c r="M84"/>
      <c r="N84"/>
      <c r="O84"/>
      <c r="P84"/>
      <c r="Q84"/>
    </row>
    <row r="85" spans="1:17" hidden="1" x14ac:dyDescent="0.35">
      <c r="A85" t="s">
        <v>239</v>
      </c>
      <c r="B85" t="s">
        <v>163</v>
      </c>
      <c r="C85" t="s">
        <v>164</v>
      </c>
      <c r="D85" t="s">
        <v>165</v>
      </c>
      <c r="E85">
        <f>SUM(Table1915[[#This Row],[2025]:[2014]])</f>
        <v>1</v>
      </c>
      <c r="F85" s="10">
        <v>1</v>
      </c>
      <c r="G85" s="10"/>
      <c r="H85" s="10"/>
      <c r="I85" s="10"/>
      <c r="J85"/>
      <c r="K85"/>
      <c r="L85"/>
      <c r="M85"/>
      <c r="N85"/>
      <c r="O85"/>
      <c r="P85"/>
      <c r="Q85"/>
    </row>
    <row r="86" spans="1:17" hidden="1" x14ac:dyDescent="0.35">
      <c r="A86" t="s">
        <v>239</v>
      </c>
      <c r="B86" t="s">
        <v>166</v>
      </c>
      <c r="C86" t="s">
        <v>167</v>
      </c>
      <c r="D86" t="s">
        <v>168</v>
      </c>
      <c r="E86">
        <f>SUM(Table1915[[#This Row],[2025]:[2014]])</f>
        <v>1</v>
      </c>
      <c r="F86" s="10"/>
      <c r="G86" s="10"/>
      <c r="H86" s="10"/>
      <c r="I86" s="10">
        <v>1</v>
      </c>
      <c r="J86"/>
      <c r="K86"/>
      <c r="L86"/>
      <c r="M86"/>
      <c r="N86"/>
      <c r="O86"/>
      <c r="P86"/>
      <c r="Q86"/>
    </row>
    <row r="87" spans="1:17" hidden="1" x14ac:dyDescent="0.35">
      <c r="A87" t="s">
        <v>239</v>
      </c>
      <c r="B87" t="s">
        <v>169</v>
      </c>
      <c r="C87" t="s">
        <v>124</v>
      </c>
      <c r="D87" t="s">
        <v>170</v>
      </c>
      <c r="E87">
        <f>SUM(Table1915[[#This Row],[2025]:[2014]])</f>
        <v>-45</v>
      </c>
      <c r="F87" s="10"/>
      <c r="G87" s="10"/>
      <c r="H87" s="10">
        <v>-32</v>
      </c>
      <c r="I87" s="10">
        <v>-13</v>
      </c>
      <c r="J87"/>
      <c r="K87"/>
      <c r="L87"/>
      <c r="M87"/>
      <c r="N87"/>
      <c r="O87"/>
      <c r="P87"/>
      <c r="Q87"/>
    </row>
    <row r="88" spans="1:17" hidden="1" x14ac:dyDescent="0.35">
      <c r="A88" t="s">
        <v>239</v>
      </c>
      <c r="B88" t="s">
        <v>169</v>
      </c>
      <c r="C88" t="s">
        <v>124</v>
      </c>
      <c r="D88" t="s">
        <v>257</v>
      </c>
      <c r="E88">
        <f>SUM(Table1915[[#This Row],[2025]:[2014]])</f>
        <v>-2</v>
      </c>
      <c r="F88" s="10"/>
      <c r="G88" s="10"/>
      <c r="H88" s="10">
        <v>-2</v>
      </c>
      <c r="I88" s="10"/>
      <c r="J88"/>
      <c r="K88"/>
      <c r="L88"/>
      <c r="M88"/>
      <c r="N88"/>
      <c r="O88"/>
      <c r="P88"/>
      <c r="Q88"/>
    </row>
    <row r="89" spans="1:17" hidden="1" x14ac:dyDescent="0.35">
      <c r="A89" t="s">
        <v>239</v>
      </c>
      <c r="B89" t="s">
        <v>169</v>
      </c>
      <c r="C89" t="s">
        <v>124</v>
      </c>
      <c r="D89" t="s">
        <v>171</v>
      </c>
      <c r="E89">
        <f>SUM(Table1915[[#This Row],[2025]:[2014]])</f>
        <v>27</v>
      </c>
      <c r="F89" s="10"/>
      <c r="G89" s="10">
        <v>24</v>
      </c>
      <c r="H89" s="10">
        <v>3</v>
      </c>
      <c r="I89" s="10"/>
      <c r="J89"/>
      <c r="K89"/>
      <c r="L89"/>
      <c r="M89"/>
      <c r="N89"/>
      <c r="O89"/>
      <c r="P89"/>
      <c r="Q89"/>
    </row>
    <row r="90" spans="1:17" hidden="1" x14ac:dyDescent="0.35">
      <c r="A90" t="s">
        <v>239</v>
      </c>
      <c r="B90" t="s">
        <v>172</v>
      </c>
      <c r="C90" t="s">
        <v>258</v>
      </c>
      <c r="D90" t="s">
        <v>259</v>
      </c>
      <c r="E90">
        <f>SUM(Table1915[[#This Row],[2025]:[2014]])</f>
        <v>3</v>
      </c>
      <c r="F90" s="10">
        <v>2</v>
      </c>
      <c r="G90" s="10"/>
      <c r="H90" s="10">
        <v>1</v>
      </c>
      <c r="I90" s="10"/>
      <c r="J90"/>
      <c r="K90"/>
      <c r="L90"/>
      <c r="M90"/>
      <c r="N90"/>
      <c r="O90"/>
      <c r="P90"/>
      <c r="Q90"/>
    </row>
    <row r="91" spans="1:17" hidden="1" x14ac:dyDescent="0.35">
      <c r="A91" t="s">
        <v>239</v>
      </c>
      <c r="B91" t="s">
        <v>260</v>
      </c>
      <c r="C91" t="s">
        <v>261</v>
      </c>
      <c r="D91" t="s">
        <v>262</v>
      </c>
      <c r="E91">
        <f>SUM(Table1915[[#This Row],[2025]:[2014]])</f>
        <v>2</v>
      </c>
      <c r="F91" s="10">
        <v>2</v>
      </c>
      <c r="G91" s="10"/>
      <c r="H91" s="10"/>
      <c r="I91" s="10"/>
      <c r="J91"/>
      <c r="K91"/>
      <c r="L91"/>
      <c r="M91"/>
      <c r="N91"/>
      <c r="O91"/>
      <c r="P91"/>
      <c r="Q91"/>
    </row>
    <row r="92" spans="1:17" hidden="1" x14ac:dyDescent="0.35">
      <c r="A92" t="s">
        <v>239</v>
      </c>
      <c r="B92" t="s">
        <v>263</v>
      </c>
      <c r="C92" t="s">
        <v>264</v>
      </c>
      <c r="D92" t="s">
        <v>265</v>
      </c>
      <c r="E92">
        <f>SUM(Table1915[[#This Row],[2025]:[2014]])</f>
        <v>20</v>
      </c>
      <c r="F92" s="10"/>
      <c r="G92" s="10"/>
      <c r="H92" s="10">
        <v>20</v>
      </c>
      <c r="I92" s="10"/>
      <c r="J92"/>
      <c r="K92"/>
      <c r="L92"/>
      <c r="M92"/>
      <c r="N92"/>
      <c r="O92"/>
      <c r="P92"/>
      <c r="Q92"/>
    </row>
    <row r="93" spans="1:17" hidden="1" x14ac:dyDescent="0.35">
      <c r="A93" t="s">
        <v>239</v>
      </c>
      <c r="B93" t="s">
        <v>175</v>
      </c>
      <c r="C93" t="s">
        <v>124</v>
      </c>
      <c r="D93" t="s">
        <v>177</v>
      </c>
      <c r="E93">
        <f>SUM(Table1915[[#This Row],[2025]:[2014]])</f>
        <v>11</v>
      </c>
      <c r="F93" s="10"/>
      <c r="G93" s="10"/>
      <c r="H93" s="10"/>
      <c r="I93" s="10">
        <v>11</v>
      </c>
      <c r="J93"/>
      <c r="K93"/>
      <c r="L93"/>
      <c r="M93"/>
      <c r="N93"/>
      <c r="O93"/>
      <c r="P93"/>
      <c r="Q93"/>
    </row>
    <row r="94" spans="1:17" hidden="1" x14ac:dyDescent="0.35">
      <c r="A94" t="s">
        <v>239</v>
      </c>
      <c r="B94" t="s">
        <v>175</v>
      </c>
      <c r="C94" t="s">
        <v>124</v>
      </c>
      <c r="D94" t="s">
        <v>178</v>
      </c>
      <c r="E94">
        <f>SUM(Table1915[[#This Row],[2025]:[2014]])</f>
        <v>39</v>
      </c>
      <c r="F94" s="10"/>
      <c r="G94" s="10"/>
      <c r="H94" s="10">
        <v>8</v>
      </c>
      <c r="I94" s="10">
        <v>31</v>
      </c>
      <c r="J94"/>
      <c r="K94"/>
      <c r="L94"/>
      <c r="M94"/>
      <c r="N94"/>
      <c r="O94"/>
      <c r="P94"/>
      <c r="Q94"/>
    </row>
    <row r="95" spans="1:17" hidden="1" x14ac:dyDescent="0.35">
      <c r="A95" t="s">
        <v>239</v>
      </c>
      <c r="B95" t="s">
        <v>175</v>
      </c>
      <c r="C95" t="s">
        <v>124</v>
      </c>
      <c r="D95" t="s">
        <v>179</v>
      </c>
      <c r="E95">
        <f>SUM(Table1915[[#This Row],[2025]:[2014]])</f>
        <v>7</v>
      </c>
      <c r="F95" s="10"/>
      <c r="G95" s="10"/>
      <c r="H95" s="10"/>
      <c r="I95" s="10">
        <v>7</v>
      </c>
      <c r="J95"/>
      <c r="K95"/>
      <c r="L95"/>
      <c r="M95"/>
      <c r="N95"/>
      <c r="O95"/>
      <c r="P95"/>
      <c r="Q95"/>
    </row>
    <row r="96" spans="1:17" hidden="1" x14ac:dyDescent="0.35">
      <c r="A96" t="s">
        <v>239</v>
      </c>
      <c r="B96" t="s">
        <v>175</v>
      </c>
      <c r="C96" t="s">
        <v>124</v>
      </c>
      <c r="D96" t="s">
        <v>266</v>
      </c>
      <c r="E96">
        <f>SUM(Table1915[[#This Row],[2025]:[2014]])</f>
        <v>6</v>
      </c>
      <c r="F96" s="10"/>
      <c r="G96" s="10"/>
      <c r="H96" s="10"/>
      <c r="I96" s="10">
        <v>6</v>
      </c>
      <c r="J96"/>
      <c r="K96"/>
      <c r="L96"/>
      <c r="M96"/>
      <c r="N96"/>
      <c r="O96"/>
      <c r="P96"/>
      <c r="Q96"/>
    </row>
    <row r="97" spans="1:17" hidden="1" x14ac:dyDescent="0.35">
      <c r="A97" t="s">
        <v>239</v>
      </c>
      <c r="B97" t="s">
        <v>180</v>
      </c>
      <c r="C97" t="s">
        <v>267</v>
      </c>
      <c r="D97" t="s">
        <v>268</v>
      </c>
      <c r="E97">
        <f>SUM(Table1915[[#This Row],[2025]:[2014]])</f>
        <v>1</v>
      </c>
      <c r="F97" s="10"/>
      <c r="G97" s="10"/>
      <c r="H97" s="10">
        <v>1</v>
      </c>
      <c r="I97" s="10"/>
      <c r="J97"/>
      <c r="K97"/>
      <c r="L97"/>
      <c r="M97"/>
      <c r="N97"/>
      <c r="O97"/>
      <c r="P97"/>
      <c r="Q97"/>
    </row>
    <row r="98" spans="1:17" hidden="1" x14ac:dyDescent="0.35">
      <c r="A98" t="s">
        <v>239</v>
      </c>
      <c r="B98" t="s">
        <v>183</v>
      </c>
      <c r="C98" t="s">
        <v>184</v>
      </c>
      <c r="D98" t="s">
        <v>185</v>
      </c>
      <c r="E98">
        <f>SUM(Table1915[[#This Row],[2025]:[2014]])</f>
        <v>1</v>
      </c>
      <c r="F98" s="10"/>
      <c r="G98" s="10">
        <v>1</v>
      </c>
      <c r="H98" s="10"/>
      <c r="I98" s="10"/>
      <c r="J98"/>
      <c r="K98"/>
      <c r="L98"/>
      <c r="M98"/>
      <c r="N98"/>
      <c r="O98"/>
      <c r="P98"/>
      <c r="Q98"/>
    </row>
    <row r="99" spans="1:17" hidden="1" x14ac:dyDescent="0.35">
      <c r="A99" t="s">
        <v>239</v>
      </c>
      <c r="B99" t="s">
        <v>183</v>
      </c>
      <c r="C99" t="s">
        <v>186</v>
      </c>
      <c r="D99" t="s">
        <v>187</v>
      </c>
      <c r="E99">
        <f>SUM(Table1915[[#This Row],[2025]:[2014]])</f>
        <v>100</v>
      </c>
      <c r="F99" s="10"/>
      <c r="G99" s="10"/>
      <c r="H99" s="10">
        <v>100</v>
      </c>
      <c r="I99" s="10"/>
      <c r="J99"/>
      <c r="K99"/>
      <c r="L99"/>
      <c r="M99"/>
      <c r="N99"/>
      <c r="O99"/>
      <c r="P99"/>
      <c r="Q99"/>
    </row>
    <row r="100" spans="1:17" hidden="1" x14ac:dyDescent="0.35">
      <c r="A100" t="s">
        <v>239</v>
      </c>
      <c r="B100" t="s">
        <v>191</v>
      </c>
      <c r="C100" t="s">
        <v>269</v>
      </c>
      <c r="D100" t="s">
        <v>270</v>
      </c>
      <c r="E100">
        <f>SUM(Table1915[[#This Row],[2025]:[2014]])</f>
        <v>1</v>
      </c>
      <c r="F100" s="10"/>
      <c r="G100" s="10"/>
      <c r="H100" s="10">
        <v>1</v>
      </c>
      <c r="I100" s="10"/>
      <c r="J100"/>
      <c r="K100"/>
      <c r="L100"/>
      <c r="M100"/>
      <c r="N100"/>
      <c r="O100"/>
      <c r="P100"/>
      <c r="Q100"/>
    </row>
    <row r="101" spans="1:17" hidden="1" x14ac:dyDescent="0.35">
      <c r="A101" t="s">
        <v>239</v>
      </c>
      <c r="B101" t="s">
        <v>191</v>
      </c>
      <c r="C101" t="s">
        <v>192</v>
      </c>
      <c r="D101" t="s">
        <v>193</v>
      </c>
      <c r="E101">
        <f>SUM(Table1915[[#This Row],[2025]:[2014]])</f>
        <v>2</v>
      </c>
      <c r="F101" s="10"/>
      <c r="G101" s="10"/>
      <c r="H101" s="10">
        <v>2</v>
      </c>
      <c r="I101" s="10"/>
      <c r="J101"/>
      <c r="K101"/>
      <c r="L101"/>
      <c r="M101"/>
      <c r="N101"/>
      <c r="O101"/>
      <c r="P101"/>
      <c r="Q101"/>
    </row>
    <row r="102" spans="1:17" hidden="1" x14ac:dyDescent="0.35">
      <c r="A102" t="s">
        <v>239</v>
      </c>
      <c r="B102" t="s">
        <v>194</v>
      </c>
      <c r="C102" t="s">
        <v>195</v>
      </c>
      <c r="D102" t="s">
        <v>196</v>
      </c>
      <c r="E102">
        <f>SUM(Table1915[[#This Row],[2025]:[2014]])</f>
        <v>24</v>
      </c>
      <c r="F102" s="10"/>
      <c r="G102" s="10">
        <v>10</v>
      </c>
      <c r="H102" s="10">
        <v>11</v>
      </c>
      <c r="I102" s="10">
        <v>3</v>
      </c>
      <c r="J102"/>
      <c r="K102"/>
      <c r="L102"/>
      <c r="M102"/>
      <c r="N102"/>
      <c r="O102"/>
      <c r="P102"/>
      <c r="Q102"/>
    </row>
    <row r="103" spans="1:17" hidden="1" x14ac:dyDescent="0.35">
      <c r="A103" t="s">
        <v>239</v>
      </c>
      <c r="B103" t="s">
        <v>194</v>
      </c>
      <c r="C103" t="s">
        <v>271</v>
      </c>
      <c r="D103" t="s">
        <v>272</v>
      </c>
      <c r="E103">
        <f>SUM(Table1915[[#This Row],[2025]:[2014]])</f>
        <v>17</v>
      </c>
      <c r="F103" s="10">
        <v>1</v>
      </c>
      <c r="G103" s="10">
        <v>6</v>
      </c>
      <c r="H103" s="10">
        <v>9</v>
      </c>
      <c r="I103" s="10">
        <v>1</v>
      </c>
      <c r="J103"/>
      <c r="K103"/>
      <c r="L103"/>
      <c r="M103"/>
      <c r="N103"/>
      <c r="O103"/>
      <c r="P103"/>
      <c r="Q103"/>
    </row>
    <row r="104" spans="1:17" hidden="1" x14ac:dyDescent="0.35">
      <c r="A104" t="s">
        <v>239</v>
      </c>
      <c r="B104" t="s">
        <v>194</v>
      </c>
      <c r="C104" t="s">
        <v>273</v>
      </c>
      <c r="D104" t="s">
        <v>274</v>
      </c>
      <c r="E104">
        <f>SUM(Table1915[[#This Row],[2025]:[2014]])</f>
        <v>3</v>
      </c>
      <c r="F104" s="10">
        <v>1</v>
      </c>
      <c r="G104" s="10">
        <v>1</v>
      </c>
      <c r="H104" s="10"/>
      <c r="I104" s="10">
        <v>1</v>
      </c>
      <c r="J104"/>
      <c r="K104"/>
      <c r="L104"/>
      <c r="M104"/>
      <c r="N104"/>
      <c r="O104"/>
      <c r="P104"/>
      <c r="Q104"/>
    </row>
    <row r="105" spans="1:17" hidden="1" x14ac:dyDescent="0.35">
      <c r="A105" t="s">
        <v>239</v>
      </c>
      <c r="B105" t="s">
        <v>275</v>
      </c>
      <c r="C105" t="s">
        <v>276</v>
      </c>
      <c r="D105" t="s">
        <v>277</v>
      </c>
      <c r="E105">
        <f>SUM(Table1915[[#This Row],[2025]:[2014]])</f>
        <v>1</v>
      </c>
      <c r="F105" s="10"/>
      <c r="G105" s="10"/>
      <c r="H105" s="10">
        <v>0</v>
      </c>
      <c r="I105" s="10">
        <v>1</v>
      </c>
      <c r="J105"/>
      <c r="K105"/>
      <c r="L105"/>
      <c r="M105"/>
      <c r="N105"/>
      <c r="O105"/>
      <c r="P105"/>
      <c r="Q105"/>
    </row>
    <row r="106" spans="1:17" hidden="1" x14ac:dyDescent="0.35">
      <c r="A106" t="s">
        <v>239</v>
      </c>
      <c r="B106" t="s">
        <v>200</v>
      </c>
      <c r="C106" t="s">
        <v>201</v>
      </c>
      <c r="D106" t="s">
        <v>202</v>
      </c>
      <c r="E106">
        <f>SUM(Table1915[[#This Row],[2025]:[2014]])</f>
        <v>9</v>
      </c>
      <c r="F106" s="10"/>
      <c r="G106" s="10">
        <v>2</v>
      </c>
      <c r="H106" s="10">
        <v>6</v>
      </c>
      <c r="I106" s="10">
        <v>1</v>
      </c>
      <c r="J106"/>
      <c r="K106"/>
      <c r="L106"/>
      <c r="M106"/>
      <c r="N106"/>
      <c r="O106"/>
      <c r="P106"/>
      <c r="Q106"/>
    </row>
    <row r="107" spans="1:17" hidden="1" x14ac:dyDescent="0.35">
      <c r="A107" t="s">
        <v>239</v>
      </c>
      <c r="B107" t="s">
        <v>200</v>
      </c>
      <c r="C107" t="s">
        <v>278</v>
      </c>
      <c r="D107" t="s">
        <v>279</v>
      </c>
      <c r="E107">
        <f>SUM(Table1915[[#This Row],[2025]:[2014]])</f>
        <v>1</v>
      </c>
      <c r="F107" s="10"/>
      <c r="G107" s="10"/>
      <c r="H107" s="10">
        <v>1</v>
      </c>
      <c r="I107" s="10"/>
      <c r="J107"/>
      <c r="K107"/>
      <c r="L107"/>
      <c r="M107"/>
      <c r="N107"/>
      <c r="O107"/>
      <c r="P107"/>
      <c r="Q107"/>
    </row>
    <row r="108" spans="1:17" hidden="1" x14ac:dyDescent="0.35">
      <c r="A108" t="s">
        <v>239</v>
      </c>
      <c r="B108" t="s">
        <v>200</v>
      </c>
      <c r="C108" t="s">
        <v>203</v>
      </c>
      <c r="D108" t="s">
        <v>204</v>
      </c>
      <c r="E108">
        <f>SUM(Table1915[[#This Row],[2025]:[2014]])</f>
        <v>8</v>
      </c>
      <c r="F108" s="10"/>
      <c r="G108" s="10">
        <v>3</v>
      </c>
      <c r="H108" s="10">
        <v>1</v>
      </c>
      <c r="I108" s="10">
        <v>4</v>
      </c>
      <c r="J108"/>
      <c r="K108"/>
      <c r="L108"/>
      <c r="M108"/>
      <c r="N108"/>
      <c r="O108"/>
      <c r="P108"/>
      <c r="Q108"/>
    </row>
    <row r="109" spans="1:17" hidden="1" x14ac:dyDescent="0.35">
      <c r="A109" t="s">
        <v>239</v>
      </c>
      <c r="B109" t="s">
        <v>200</v>
      </c>
      <c r="C109" t="s">
        <v>280</v>
      </c>
      <c r="D109" t="s">
        <v>281</v>
      </c>
      <c r="E109">
        <f>SUM(Table1915[[#This Row],[2025]:[2014]])</f>
        <v>4</v>
      </c>
      <c r="F109" s="10"/>
      <c r="G109" s="10">
        <v>1</v>
      </c>
      <c r="H109" s="10">
        <v>2</v>
      </c>
      <c r="I109" s="10">
        <v>1</v>
      </c>
      <c r="J109"/>
      <c r="K109"/>
      <c r="L109"/>
      <c r="M109"/>
      <c r="N109"/>
      <c r="O109"/>
      <c r="P109"/>
      <c r="Q109"/>
    </row>
    <row r="110" spans="1:17" hidden="1" x14ac:dyDescent="0.35">
      <c r="A110" t="s">
        <v>239</v>
      </c>
      <c r="B110" t="s">
        <v>205</v>
      </c>
      <c r="C110" t="s">
        <v>124</v>
      </c>
      <c r="D110" t="s">
        <v>206</v>
      </c>
      <c r="E110">
        <f>SUM(Table1915[[#This Row],[2025]:[2014]])</f>
        <v>218</v>
      </c>
      <c r="F110" s="10">
        <v>98</v>
      </c>
      <c r="G110" s="10"/>
      <c r="H110" s="10">
        <v>5</v>
      </c>
      <c r="I110" s="10">
        <v>115</v>
      </c>
      <c r="J110"/>
      <c r="K110"/>
      <c r="L110"/>
      <c r="M110"/>
      <c r="N110"/>
      <c r="O110"/>
      <c r="P110"/>
      <c r="Q110"/>
    </row>
    <row r="111" spans="1:17" hidden="1" x14ac:dyDescent="0.35">
      <c r="A111" t="s">
        <v>239</v>
      </c>
      <c r="B111" t="s">
        <v>205</v>
      </c>
      <c r="C111" t="s">
        <v>124</v>
      </c>
      <c r="D111" t="s">
        <v>207</v>
      </c>
      <c r="E111">
        <f>SUM(Table1915[[#This Row],[2025]:[2014]])</f>
        <v>13</v>
      </c>
      <c r="F111" s="10">
        <v>13</v>
      </c>
      <c r="G111" s="10"/>
      <c r="H111" s="10"/>
      <c r="I111" s="10"/>
      <c r="J111"/>
      <c r="K111"/>
      <c r="L111"/>
      <c r="M111"/>
      <c r="N111"/>
      <c r="O111"/>
      <c r="P111"/>
      <c r="Q111"/>
    </row>
    <row r="112" spans="1:17" hidden="1" x14ac:dyDescent="0.35">
      <c r="A112" t="s">
        <v>239</v>
      </c>
      <c r="B112" t="s">
        <v>205</v>
      </c>
      <c r="C112" t="s">
        <v>209</v>
      </c>
      <c r="D112" t="s">
        <v>210</v>
      </c>
      <c r="E112">
        <f>SUM(Table1915[[#This Row],[2025]:[2014]])</f>
        <v>8</v>
      </c>
      <c r="F112" s="10"/>
      <c r="G112" s="10"/>
      <c r="H112" s="10">
        <v>7</v>
      </c>
      <c r="I112" s="10">
        <v>1</v>
      </c>
      <c r="J112"/>
      <c r="K112"/>
      <c r="L112"/>
      <c r="M112"/>
      <c r="N112"/>
      <c r="O112"/>
      <c r="P112"/>
      <c r="Q112"/>
    </row>
    <row r="113" spans="1:17" hidden="1" x14ac:dyDescent="0.35">
      <c r="A113" t="s">
        <v>239</v>
      </c>
      <c r="B113" t="s">
        <v>205</v>
      </c>
      <c r="C113" t="s">
        <v>211</v>
      </c>
      <c r="D113" t="s">
        <v>212</v>
      </c>
      <c r="E113">
        <f>SUM(Table1915[[#This Row],[2025]:[2014]])</f>
        <v>46</v>
      </c>
      <c r="F113" s="10"/>
      <c r="G113" s="10">
        <v>46</v>
      </c>
      <c r="H113" s="10"/>
      <c r="I113" s="10"/>
      <c r="J113"/>
      <c r="K113"/>
      <c r="L113"/>
      <c r="M113"/>
      <c r="N113"/>
      <c r="O113"/>
      <c r="P113"/>
      <c r="Q113"/>
    </row>
    <row r="114" spans="1:17" hidden="1" x14ac:dyDescent="0.35">
      <c r="A114" t="s">
        <v>239</v>
      </c>
      <c r="B114" t="s">
        <v>205</v>
      </c>
      <c r="C114" t="s">
        <v>282</v>
      </c>
      <c r="D114" t="s">
        <v>283</v>
      </c>
      <c r="E114">
        <f>SUM(Table1915[[#This Row],[2025]:[2014]])</f>
        <v>1</v>
      </c>
      <c r="F114" s="10"/>
      <c r="G114" s="10"/>
      <c r="H114" s="10">
        <v>1</v>
      </c>
      <c r="I114" s="10"/>
      <c r="J114"/>
      <c r="K114"/>
      <c r="L114"/>
      <c r="M114"/>
      <c r="N114"/>
      <c r="O114"/>
      <c r="P114"/>
      <c r="Q114"/>
    </row>
    <row r="115" spans="1:17" hidden="1" x14ac:dyDescent="0.35">
      <c r="A115" t="s">
        <v>239</v>
      </c>
      <c r="B115" t="s">
        <v>205</v>
      </c>
      <c r="C115" t="s">
        <v>284</v>
      </c>
      <c r="D115" t="s">
        <v>285</v>
      </c>
      <c r="E115">
        <f>SUM(Table1915[[#This Row],[2025]:[2014]])</f>
        <v>0</v>
      </c>
      <c r="F115" s="10"/>
      <c r="G115" s="10"/>
      <c r="H115" s="10"/>
      <c r="I115" s="10">
        <v>0</v>
      </c>
      <c r="J115"/>
      <c r="K115"/>
      <c r="L115"/>
      <c r="M115"/>
      <c r="N115"/>
      <c r="O115"/>
      <c r="P115"/>
      <c r="Q115"/>
    </row>
    <row r="116" spans="1:17" hidden="1" x14ac:dyDescent="0.35">
      <c r="A116" t="s">
        <v>239</v>
      </c>
      <c r="B116" t="s">
        <v>205</v>
      </c>
      <c r="C116" t="s">
        <v>286</v>
      </c>
      <c r="D116" t="s">
        <v>287</v>
      </c>
      <c r="E116">
        <f>SUM(Table1915[[#This Row],[2025]:[2014]])</f>
        <v>118</v>
      </c>
      <c r="F116" s="10">
        <v>3</v>
      </c>
      <c r="G116" s="10">
        <v>32</v>
      </c>
      <c r="H116" s="10">
        <v>45</v>
      </c>
      <c r="I116" s="10">
        <v>38</v>
      </c>
      <c r="J116"/>
      <c r="K116"/>
      <c r="L116"/>
      <c r="M116"/>
      <c r="N116"/>
      <c r="O116"/>
      <c r="P116"/>
      <c r="Q116"/>
    </row>
    <row r="117" spans="1:17" hidden="1" x14ac:dyDescent="0.35">
      <c r="A117" t="s">
        <v>239</v>
      </c>
      <c r="B117" t="s">
        <v>205</v>
      </c>
      <c r="C117" t="s">
        <v>217</v>
      </c>
      <c r="D117" t="s">
        <v>218</v>
      </c>
      <c r="E117">
        <f>SUM(Table1915[[#This Row],[2025]:[2014]])</f>
        <v>202</v>
      </c>
      <c r="F117" s="10">
        <v>45</v>
      </c>
      <c r="G117" s="10">
        <v>78</v>
      </c>
      <c r="H117" s="10">
        <v>34</v>
      </c>
      <c r="I117" s="10">
        <v>45</v>
      </c>
      <c r="J117"/>
      <c r="K117"/>
      <c r="L117"/>
      <c r="M117"/>
      <c r="N117"/>
      <c r="O117"/>
      <c r="P117"/>
      <c r="Q117"/>
    </row>
    <row r="118" spans="1:17" hidden="1" x14ac:dyDescent="0.35">
      <c r="A118" t="s">
        <v>239</v>
      </c>
      <c r="B118" t="s">
        <v>205</v>
      </c>
      <c r="C118" t="s">
        <v>288</v>
      </c>
      <c r="D118" t="s">
        <v>289</v>
      </c>
      <c r="E118">
        <f>SUM(Table1915[[#This Row],[2025]:[2014]])</f>
        <v>2</v>
      </c>
      <c r="F118" s="10"/>
      <c r="G118" s="10"/>
      <c r="H118" s="10">
        <v>2</v>
      </c>
      <c r="I118" s="10"/>
      <c r="J118"/>
      <c r="K118"/>
      <c r="L118"/>
      <c r="M118"/>
      <c r="N118"/>
      <c r="O118"/>
      <c r="P118"/>
      <c r="Q118"/>
    </row>
    <row r="119" spans="1:17" hidden="1" x14ac:dyDescent="0.35">
      <c r="A119" t="s">
        <v>239</v>
      </c>
      <c r="B119" t="s">
        <v>205</v>
      </c>
      <c r="C119" t="s">
        <v>221</v>
      </c>
      <c r="D119" t="s">
        <v>222</v>
      </c>
      <c r="E119">
        <f>SUM(Table1915[[#This Row],[2025]:[2014]])</f>
        <v>14</v>
      </c>
      <c r="F119" s="10"/>
      <c r="G119" s="10">
        <v>5</v>
      </c>
      <c r="H119" s="10">
        <v>4</v>
      </c>
      <c r="I119" s="10">
        <v>5</v>
      </c>
      <c r="J119"/>
      <c r="K119"/>
      <c r="L119"/>
      <c r="M119"/>
      <c r="N119"/>
      <c r="O119"/>
      <c r="P119"/>
      <c r="Q119"/>
    </row>
    <row r="120" spans="1:17" hidden="1" x14ac:dyDescent="0.35">
      <c r="A120" t="s">
        <v>239</v>
      </c>
      <c r="B120" t="s">
        <v>205</v>
      </c>
      <c r="C120" t="s">
        <v>290</v>
      </c>
      <c r="D120" t="s">
        <v>291</v>
      </c>
      <c r="E120">
        <f>SUM(Table1915[[#This Row],[2025]:[2014]])</f>
        <v>1</v>
      </c>
      <c r="F120" s="10"/>
      <c r="G120" s="10"/>
      <c r="H120" s="10">
        <v>1</v>
      </c>
      <c r="I120" s="10"/>
      <c r="J120"/>
      <c r="K120"/>
      <c r="L120"/>
      <c r="M120"/>
      <c r="N120"/>
      <c r="O120"/>
      <c r="P120"/>
      <c r="Q120"/>
    </row>
    <row r="121" spans="1:17" hidden="1" x14ac:dyDescent="0.35">
      <c r="A121" t="s">
        <v>239</v>
      </c>
      <c r="B121" t="s">
        <v>205</v>
      </c>
      <c r="C121" t="s">
        <v>223</v>
      </c>
      <c r="D121" t="s">
        <v>224</v>
      </c>
      <c r="E121">
        <f>SUM(Table1915[[#This Row],[2025]:[2014]])</f>
        <v>76</v>
      </c>
      <c r="F121" s="10">
        <v>12</v>
      </c>
      <c r="G121" s="10">
        <v>57</v>
      </c>
      <c r="H121" s="10">
        <v>7</v>
      </c>
      <c r="I121" s="10"/>
      <c r="J121"/>
      <c r="K121"/>
      <c r="L121"/>
      <c r="M121"/>
      <c r="N121"/>
      <c r="O121"/>
      <c r="P121"/>
      <c r="Q121"/>
    </row>
    <row r="122" spans="1:17" hidden="1" x14ac:dyDescent="0.35">
      <c r="A122" t="s">
        <v>239</v>
      </c>
      <c r="B122" t="s">
        <v>205</v>
      </c>
      <c r="C122" t="s">
        <v>225</v>
      </c>
      <c r="D122" t="s">
        <v>226</v>
      </c>
      <c r="E122">
        <f>SUM(Table1915[[#This Row],[2025]:[2014]])</f>
        <v>2</v>
      </c>
      <c r="F122" s="10"/>
      <c r="G122" s="10">
        <v>2</v>
      </c>
      <c r="H122" s="10"/>
      <c r="I122" s="10"/>
      <c r="J122"/>
      <c r="K122"/>
      <c r="L122"/>
      <c r="M122"/>
      <c r="N122"/>
      <c r="O122"/>
      <c r="P122"/>
      <c r="Q122"/>
    </row>
    <row r="123" spans="1:17" hidden="1" x14ac:dyDescent="0.35">
      <c r="A123" t="s">
        <v>239</v>
      </c>
      <c r="B123" t="s">
        <v>205</v>
      </c>
      <c r="C123" t="s">
        <v>229</v>
      </c>
      <c r="D123" t="s">
        <v>230</v>
      </c>
      <c r="E123">
        <f>SUM(Table1915[[#This Row],[2025]:[2014]])</f>
        <v>88</v>
      </c>
      <c r="F123" s="10"/>
      <c r="G123" s="10">
        <v>13</v>
      </c>
      <c r="H123" s="10">
        <v>74</v>
      </c>
      <c r="I123" s="10">
        <v>1</v>
      </c>
      <c r="J123"/>
      <c r="K123"/>
      <c r="L123"/>
      <c r="M123"/>
      <c r="N123"/>
      <c r="O123"/>
      <c r="P123"/>
      <c r="Q123"/>
    </row>
    <row r="124" spans="1:17" hidden="1" x14ac:dyDescent="0.35">
      <c r="A124" t="s">
        <v>239</v>
      </c>
      <c r="B124" t="s">
        <v>205</v>
      </c>
      <c r="C124" t="s">
        <v>233</v>
      </c>
      <c r="D124" t="s">
        <v>234</v>
      </c>
      <c r="E124">
        <f>SUM(Table1915[[#This Row],[2025]:[2014]])</f>
        <v>27</v>
      </c>
      <c r="F124" s="10">
        <v>1</v>
      </c>
      <c r="G124" s="10">
        <v>5</v>
      </c>
      <c r="H124" s="10">
        <v>20</v>
      </c>
      <c r="I124" s="10">
        <v>1</v>
      </c>
      <c r="J124"/>
      <c r="K124"/>
      <c r="L124"/>
      <c r="M124"/>
      <c r="N124"/>
      <c r="O124"/>
      <c r="P124"/>
      <c r="Q124"/>
    </row>
    <row r="125" spans="1:17" hidden="1" x14ac:dyDescent="0.35">
      <c r="A125" t="s">
        <v>239</v>
      </c>
      <c r="B125" t="s">
        <v>205</v>
      </c>
      <c r="C125" t="s">
        <v>292</v>
      </c>
      <c r="D125" t="s">
        <v>293</v>
      </c>
      <c r="E125">
        <f>SUM(Table1915[[#This Row],[2025]:[2014]])</f>
        <v>1</v>
      </c>
      <c r="F125" s="10"/>
      <c r="G125" s="10">
        <v>1</v>
      </c>
      <c r="H125" s="10"/>
      <c r="I125" s="10"/>
      <c r="J125"/>
      <c r="K125"/>
      <c r="L125"/>
      <c r="M125"/>
      <c r="N125"/>
      <c r="O125"/>
      <c r="P125"/>
      <c r="Q125"/>
    </row>
    <row r="126" spans="1:17" hidden="1" x14ac:dyDescent="0.35">
      <c r="A126" t="s">
        <v>239</v>
      </c>
      <c r="B126" t="s">
        <v>205</v>
      </c>
      <c r="C126" t="s">
        <v>294</v>
      </c>
      <c r="D126" t="s">
        <v>295</v>
      </c>
      <c r="E126">
        <f>SUM(Table1915[[#This Row],[2025]:[2014]])</f>
        <v>1</v>
      </c>
      <c r="F126" s="10"/>
      <c r="G126" s="10">
        <v>1</v>
      </c>
      <c r="H126" s="10"/>
      <c r="I126" s="10"/>
      <c r="J126"/>
      <c r="K126"/>
      <c r="L126"/>
      <c r="M126"/>
      <c r="N126"/>
      <c r="O126"/>
      <c r="P126"/>
      <c r="Q126"/>
    </row>
    <row r="127" spans="1:17" hidden="1" x14ac:dyDescent="0.35">
      <c r="A127" t="s">
        <v>239</v>
      </c>
      <c r="B127" t="s">
        <v>205</v>
      </c>
      <c r="C127" t="s">
        <v>296</v>
      </c>
      <c r="D127" t="s">
        <v>297</v>
      </c>
      <c r="E127">
        <f>SUM(Table1915[[#This Row],[2025]:[2014]])</f>
        <v>2</v>
      </c>
      <c r="F127" s="10"/>
      <c r="G127" s="10"/>
      <c r="H127" s="10">
        <v>2</v>
      </c>
      <c r="I127" s="10"/>
      <c r="J127"/>
      <c r="K127"/>
      <c r="L127"/>
      <c r="M127"/>
      <c r="N127"/>
      <c r="O127"/>
      <c r="P127"/>
      <c r="Q127"/>
    </row>
    <row r="128" spans="1:17" hidden="1" x14ac:dyDescent="0.35">
      <c r="A128" t="s">
        <v>239</v>
      </c>
      <c r="B128" t="s">
        <v>205</v>
      </c>
      <c r="C128" t="s">
        <v>298</v>
      </c>
      <c r="D128" t="s">
        <v>299</v>
      </c>
      <c r="E128">
        <f>SUM(Table1915[[#This Row],[2025]:[2014]])</f>
        <v>1</v>
      </c>
      <c r="F128" s="10"/>
      <c r="G128" s="10"/>
      <c r="H128" s="10">
        <v>1</v>
      </c>
      <c r="I128" s="10"/>
      <c r="J128"/>
      <c r="K128"/>
      <c r="L128"/>
      <c r="M128"/>
      <c r="N128"/>
      <c r="O128"/>
      <c r="P128"/>
      <c r="Q128"/>
    </row>
    <row r="129" spans="1:17" hidden="1" x14ac:dyDescent="0.35">
      <c r="A129" t="s">
        <v>239</v>
      </c>
      <c r="B129" t="s">
        <v>205</v>
      </c>
      <c r="C129" t="s">
        <v>300</v>
      </c>
      <c r="D129" t="s">
        <v>301</v>
      </c>
      <c r="E129">
        <f>SUM(Table1915[[#This Row],[2025]:[2014]])</f>
        <v>1</v>
      </c>
      <c r="F129" s="10"/>
      <c r="G129" s="10"/>
      <c r="H129" s="10"/>
      <c r="I129" s="10">
        <v>1</v>
      </c>
      <c r="J129"/>
      <c r="K129"/>
      <c r="L129"/>
      <c r="M129"/>
      <c r="N129"/>
      <c r="O129"/>
      <c r="P129"/>
      <c r="Q129"/>
    </row>
    <row r="130" spans="1:17" hidden="1" x14ac:dyDescent="0.35">
      <c r="A130" t="s">
        <v>239</v>
      </c>
      <c r="B130" t="s">
        <v>205</v>
      </c>
      <c r="C130" t="s">
        <v>235</v>
      </c>
      <c r="D130" t="s">
        <v>236</v>
      </c>
      <c r="E130">
        <f>SUM(Table1915[[#This Row],[2025]:[2014]])</f>
        <v>12</v>
      </c>
      <c r="F130" s="10"/>
      <c r="G130" s="10"/>
      <c r="H130" s="10"/>
      <c r="I130" s="10">
        <v>12</v>
      </c>
      <c r="J130"/>
      <c r="K130"/>
      <c r="L130"/>
      <c r="M130"/>
      <c r="N130"/>
      <c r="O130"/>
      <c r="P130"/>
      <c r="Q130"/>
    </row>
    <row r="131" spans="1:17" hidden="1" x14ac:dyDescent="0.35">
      <c r="A131" t="s">
        <v>239</v>
      </c>
      <c r="B131" t="s">
        <v>205</v>
      </c>
      <c r="C131" t="s">
        <v>237</v>
      </c>
      <c r="D131" t="s">
        <v>238</v>
      </c>
      <c r="E131">
        <f>SUM(Table1915[[#This Row],[2025]:[2014]])</f>
        <v>45</v>
      </c>
      <c r="F131" s="10">
        <v>6</v>
      </c>
      <c r="G131" s="10">
        <v>18</v>
      </c>
      <c r="H131" s="10">
        <v>20</v>
      </c>
      <c r="I131" s="10">
        <v>1</v>
      </c>
      <c r="J131"/>
      <c r="K131"/>
      <c r="L131"/>
      <c r="M131"/>
      <c r="N131"/>
      <c r="O131"/>
      <c r="P131"/>
      <c r="Q131"/>
    </row>
    <row r="132" spans="1:17" hidden="1" x14ac:dyDescent="0.35">
      <c r="A132" t="s">
        <v>302</v>
      </c>
      <c r="B132" t="s">
        <v>240</v>
      </c>
      <c r="C132" t="s">
        <v>241</v>
      </c>
      <c r="D132" t="s">
        <v>242</v>
      </c>
      <c r="E132">
        <f>SUM(Table1915[[#This Row],[2025]:[2014]])</f>
        <v>2</v>
      </c>
      <c r="F132" s="10"/>
      <c r="G132" s="10"/>
      <c r="H132" s="10"/>
      <c r="I132" s="10"/>
      <c r="J132" s="10"/>
      <c r="K132" s="10"/>
      <c r="L132" s="10"/>
      <c r="M132" s="10"/>
      <c r="N132" s="10">
        <v>2</v>
      </c>
      <c r="O132"/>
      <c r="P132"/>
      <c r="Q132"/>
    </row>
    <row r="133" spans="1:17" hidden="1" x14ac:dyDescent="0.35">
      <c r="A133" t="s">
        <v>302</v>
      </c>
      <c r="B133" t="s">
        <v>123</v>
      </c>
      <c r="C133" t="s">
        <v>124</v>
      </c>
      <c r="D133" t="s">
        <v>125</v>
      </c>
      <c r="E133">
        <f>SUM(Table1915[[#This Row],[2025]:[2014]])</f>
        <v>7</v>
      </c>
      <c r="F133" s="10"/>
      <c r="G133" s="10"/>
      <c r="H133" s="10"/>
      <c r="I133" s="10"/>
      <c r="J133" s="10">
        <v>1</v>
      </c>
      <c r="K133" s="10">
        <v>4</v>
      </c>
      <c r="L133" s="10">
        <v>1</v>
      </c>
      <c r="M133" s="10"/>
      <c r="N133" s="10">
        <v>1</v>
      </c>
      <c r="O133"/>
      <c r="P133"/>
      <c r="Q133"/>
    </row>
    <row r="134" spans="1:17" hidden="1" x14ac:dyDescent="0.35">
      <c r="A134" t="s">
        <v>302</v>
      </c>
      <c r="B134" t="s">
        <v>123</v>
      </c>
      <c r="C134" t="s">
        <v>303</v>
      </c>
      <c r="D134" t="s">
        <v>304</v>
      </c>
      <c r="E134">
        <f>SUM(Table1915[[#This Row],[2025]:[2014]])</f>
        <v>1</v>
      </c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/>
      <c r="P134"/>
      <c r="Q134"/>
    </row>
    <row r="135" spans="1:17" hidden="1" x14ac:dyDescent="0.35">
      <c r="A135" t="s">
        <v>302</v>
      </c>
      <c r="B135" t="s">
        <v>126</v>
      </c>
      <c r="C135" t="s">
        <v>305</v>
      </c>
      <c r="D135" t="s">
        <v>306</v>
      </c>
      <c r="E135">
        <f>SUM(Table1915[[#This Row],[2025]:[2014]])</f>
        <v>1</v>
      </c>
      <c r="F135" s="10"/>
      <c r="G135" s="10"/>
      <c r="H135" s="10"/>
      <c r="I135" s="10"/>
      <c r="J135" s="10"/>
      <c r="K135" s="10"/>
      <c r="L135" s="10"/>
      <c r="M135" s="10"/>
      <c r="N135" s="10">
        <v>1</v>
      </c>
      <c r="O135"/>
      <c r="P135"/>
      <c r="Q135"/>
    </row>
    <row r="136" spans="1:17" hidden="1" x14ac:dyDescent="0.35">
      <c r="A136" t="s">
        <v>302</v>
      </c>
      <c r="B136" t="s">
        <v>126</v>
      </c>
      <c r="C136" t="s">
        <v>307</v>
      </c>
      <c r="D136" t="s">
        <v>308</v>
      </c>
      <c r="E136">
        <f>SUM(Table1915[[#This Row],[2025]:[2014]])</f>
        <v>0</v>
      </c>
      <c r="F136" s="10"/>
      <c r="G136" s="10"/>
      <c r="H136" s="10"/>
      <c r="I136" s="10"/>
      <c r="J136" s="10"/>
      <c r="K136" s="10"/>
      <c r="L136" s="10">
        <v>-1</v>
      </c>
      <c r="M136" s="10"/>
      <c r="N136" s="10">
        <v>1</v>
      </c>
      <c r="O136"/>
      <c r="P136"/>
      <c r="Q136"/>
    </row>
    <row r="137" spans="1:17" hidden="1" x14ac:dyDescent="0.35">
      <c r="A137" t="s">
        <v>302</v>
      </c>
      <c r="B137" t="s">
        <v>131</v>
      </c>
      <c r="C137" t="s">
        <v>309</v>
      </c>
      <c r="D137" t="s">
        <v>310</v>
      </c>
      <c r="E137">
        <f>SUM(Table1915[[#This Row],[2025]:[2014]])</f>
        <v>5</v>
      </c>
      <c r="F137" s="10"/>
      <c r="G137" s="10"/>
      <c r="H137" s="10"/>
      <c r="I137" s="10"/>
      <c r="J137" s="10"/>
      <c r="K137" s="10"/>
      <c r="L137" s="10">
        <v>5</v>
      </c>
      <c r="M137" s="10"/>
      <c r="N137" s="10"/>
      <c r="O137"/>
      <c r="P137"/>
      <c r="Q137"/>
    </row>
    <row r="138" spans="1:17" hidden="1" x14ac:dyDescent="0.35">
      <c r="A138" t="s">
        <v>302</v>
      </c>
      <c r="B138" t="s">
        <v>243</v>
      </c>
      <c r="C138" t="s">
        <v>311</v>
      </c>
      <c r="D138" t="s">
        <v>312</v>
      </c>
      <c r="E138">
        <f>SUM(Table1915[[#This Row],[2025]:[2014]])</f>
        <v>11</v>
      </c>
      <c r="F138" s="10"/>
      <c r="G138" s="10"/>
      <c r="H138" s="10"/>
      <c r="I138" s="10"/>
      <c r="J138" s="10"/>
      <c r="K138" s="10"/>
      <c r="L138" s="10"/>
      <c r="M138" s="10">
        <v>8</v>
      </c>
      <c r="N138" s="10">
        <v>3</v>
      </c>
      <c r="O138"/>
      <c r="P138"/>
      <c r="Q138"/>
    </row>
    <row r="139" spans="1:17" hidden="1" x14ac:dyDescent="0.35">
      <c r="A139" t="s">
        <v>302</v>
      </c>
      <c r="B139" t="s">
        <v>139</v>
      </c>
      <c r="C139" t="s">
        <v>124</v>
      </c>
      <c r="D139" t="s">
        <v>313</v>
      </c>
      <c r="E139">
        <f>SUM(Table1915[[#This Row],[2025]:[2014]])</f>
        <v>9</v>
      </c>
      <c r="F139" s="10"/>
      <c r="G139" s="10"/>
      <c r="H139" s="10"/>
      <c r="I139" s="10"/>
      <c r="J139" s="10"/>
      <c r="K139" s="10"/>
      <c r="L139" s="10">
        <v>5</v>
      </c>
      <c r="M139" s="10">
        <v>1</v>
      </c>
      <c r="N139" s="10">
        <v>3</v>
      </c>
      <c r="O139"/>
      <c r="P139"/>
      <c r="Q139"/>
    </row>
    <row r="140" spans="1:17" hidden="1" x14ac:dyDescent="0.35">
      <c r="A140" t="s">
        <v>302</v>
      </c>
      <c r="B140" t="s">
        <v>144</v>
      </c>
      <c r="C140" t="s">
        <v>124</v>
      </c>
      <c r="D140" t="s">
        <v>145</v>
      </c>
      <c r="E140">
        <f>SUM(Table1915[[#This Row],[2025]:[2014]])</f>
        <v>1</v>
      </c>
      <c r="F140" s="10"/>
      <c r="G140" s="10"/>
      <c r="H140" s="10">
        <v>1</v>
      </c>
      <c r="I140" s="10"/>
      <c r="J140" s="10"/>
      <c r="K140" s="10"/>
      <c r="L140" s="10"/>
      <c r="M140" s="10"/>
      <c r="N140" s="10"/>
      <c r="O140"/>
      <c r="P140"/>
      <c r="Q140"/>
    </row>
    <row r="141" spans="1:17" hidden="1" x14ac:dyDescent="0.35">
      <c r="A141" t="s">
        <v>302</v>
      </c>
      <c r="B141" t="s">
        <v>144</v>
      </c>
      <c r="C141" t="s">
        <v>124</v>
      </c>
      <c r="D141" t="s">
        <v>146</v>
      </c>
      <c r="E141">
        <f>SUM(Table1915[[#This Row],[2025]:[2014]])</f>
        <v>-3</v>
      </c>
      <c r="F141" s="10"/>
      <c r="G141" s="10"/>
      <c r="H141" s="10">
        <v>-1</v>
      </c>
      <c r="I141" s="10">
        <v>-2</v>
      </c>
      <c r="J141" s="10"/>
      <c r="K141" s="10"/>
      <c r="L141" s="10"/>
      <c r="M141" s="10"/>
      <c r="N141" s="10"/>
      <c r="O141"/>
      <c r="P141"/>
      <c r="Q141"/>
    </row>
    <row r="142" spans="1:17" hidden="1" x14ac:dyDescent="0.35">
      <c r="A142" t="s">
        <v>302</v>
      </c>
      <c r="B142" t="s">
        <v>144</v>
      </c>
      <c r="C142" t="s">
        <v>124</v>
      </c>
      <c r="D142" t="s">
        <v>314</v>
      </c>
      <c r="E142">
        <f>SUM(Table1915[[#This Row],[2025]:[2014]])</f>
        <v>1</v>
      </c>
      <c r="F142" s="10"/>
      <c r="G142" s="10"/>
      <c r="H142" s="10"/>
      <c r="I142" s="10"/>
      <c r="J142" s="10"/>
      <c r="K142" s="10"/>
      <c r="L142" s="10"/>
      <c r="M142" s="10"/>
      <c r="N142" s="10">
        <v>1</v>
      </c>
      <c r="O142"/>
      <c r="P142"/>
      <c r="Q142"/>
    </row>
    <row r="143" spans="1:17" hidden="1" x14ac:dyDescent="0.35">
      <c r="A143" t="s">
        <v>302</v>
      </c>
      <c r="B143" t="s">
        <v>144</v>
      </c>
      <c r="C143" t="s">
        <v>124</v>
      </c>
      <c r="D143" t="s">
        <v>315</v>
      </c>
      <c r="E143">
        <f>SUM(Table1915[[#This Row],[2025]:[2014]])</f>
        <v>2</v>
      </c>
      <c r="F143" s="10"/>
      <c r="G143" s="10"/>
      <c r="H143" s="10"/>
      <c r="I143" s="10">
        <v>1</v>
      </c>
      <c r="J143" s="10">
        <v>1</v>
      </c>
      <c r="K143" s="10"/>
      <c r="L143" s="10"/>
      <c r="M143" s="10"/>
      <c r="N143" s="10"/>
      <c r="O143"/>
      <c r="P143"/>
      <c r="Q143"/>
    </row>
    <row r="144" spans="1:17" hidden="1" x14ac:dyDescent="0.35">
      <c r="A144" t="s">
        <v>302</v>
      </c>
      <c r="B144" t="s">
        <v>144</v>
      </c>
      <c r="C144" t="s">
        <v>124</v>
      </c>
      <c r="D144" t="s">
        <v>148</v>
      </c>
      <c r="E144">
        <f>SUM(Table1915[[#This Row],[2025]:[2014]])</f>
        <v>2</v>
      </c>
      <c r="F144" s="10"/>
      <c r="G144" s="10"/>
      <c r="H144" s="10">
        <v>1</v>
      </c>
      <c r="I144" s="10"/>
      <c r="J144" s="10"/>
      <c r="K144" s="10"/>
      <c r="L144" s="10">
        <v>1</v>
      </c>
      <c r="M144" s="10"/>
      <c r="N144" s="10"/>
      <c r="O144"/>
      <c r="P144"/>
      <c r="Q144"/>
    </row>
    <row r="145" spans="1:17" hidden="1" x14ac:dyDescent="0.35">
      <c r="A145" t="s">
        <v>302</v>
      </c>
      <c r="B145" t="s">
        <v>144</v>
      </c>
      <c r="C145" t="s">
        <v>151</v>
      </c>
      <c r="D145" t="s">
        <v>152</v>
      </c>
      <c r="E145">
        <f>SUM(Table1915[[#This Row],[2025]:[2014]])</f>
        <v>1</v>
      </c>
      <c r="F145" s="10"/>
      <c r="G145" s="10"/>
      <c r="H145" s="10"/>
      <c r="I145" s="10"/>
      <c r="J145" s="10"/>
      <c r="K145" s="10"/>
      <c r="L145" s="10"/>
      <c r="M145" s="10"/>
      <c r="N145" s="10">
        <v>1</v>
      </c>
      <c r="O145"/>
      <c r="P145"/>
      <c r="Q145"/>
    </row>
    <row r="146" spans="1:17" hidden="1" x14ac:dyDescent="0.35">
      <c r="A146" t="s">
        <v>302</v>
      </c>
      <c r="B146" t="s">
        <v>144</v>
      </c>
      <c r="C146" t="s">
        <v>316</v>
      </c>
      <c r="D146" t="s">
        <v>317</v>
      </c>
      <c r="E146">
        <f>SUM(Table1915[[#This Row],[2025]:[2014]])</f>
        <v>1</v>
      </c>
      <c r="F146" s="10"/>
      <c r="G146" s="10"/>
      <c r="H146" s="10"/>
      <c r="I146" s="10"/>
      <c r="J146" s="10"/>
      <c r="K146" s="10"/>
      <c r="L146" s="10"/>
      <c r="M146" s="10"/>
      <c r="N146" s="10">
        <v>1</v>
      </c>
      <c r="O146"/>
      <c r="P146"/>
      <c r="Q146"/>
    </row>
    <row r="147" spans="1:17" hidden="1" x14ac:dyDescent="0.35">
      <c r="A147" t="s">
        <v>302</v>
      </c>
      <c r="B147" t="s">
        <v>144</v>
      </c>
      <c r="C147" t="s">
        <v>318</v>
      </c>
      <c r="D147" t="s">
        <v>319</v>
      </c>
      <c r="E147">
        <f>SUM(Table1915[[#This Row],[2025]:[2014]])</f>
        <v>1</v>
      </c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/>
      <c r="P147"/>
      <c r="Q147"/>
    </row>
    <row r="148" spans="1:17" hidden="1" x14ac:dyDescent="0.35">
      <c r="A148" t="s">
        <v>302</v>
      </c>
      <c r="B148" t="s">
        <v>144</v>
      </c>
      <c r="C148" t="s">
        <v>320</v>
      </c>
      <c r="D148" t="s">
        <v>321</v>
      </c>
      <c r="E148">
        <f>SUM(Table1915[[#This Row],[2025]:[2014]])</f>
        <v>0</v>
      </c>
      <c r="F148" s="10"/>
      <c r="G148" s="10"/>
      <c r="H148" s="10"/>
      <c r="I148" s="10"/>
      <c r="J148" s="10"/>
      <c r="K148" s="10"/>
      <c r="L148" s="10"/>
      <c r="M148" s="10"/>
      <c r="N148" s="10">
        <v>0</v>
      </c>
      <c r="O148"/>
      <c r="P148"/>
      <c r="Q148"/>
    </row>
    <row r="149" spans="1:17" hidden="1" x14ac:dyDescent="0.35">
      <c r="A149" t="s">
        <v>302</v>
      </c>
      <c r="B149" t="s">
        <v>144</v>
      </c>
      <c r="C149" t="s">
        <v>322</v>
      </c>
      <c r="D149" t="s">
        <v>323</v>
      </c>
      <c r="E149">
        <f>SUM(Table1915[[#This Row],[2025]:[2014]])</f>
        <v>1</v>
      </c>
      <c r="F149" s="10"/>
      <c r="G149" s="10"/>
      <c r="H149" s="10"/>
      <c r="I149" s="10"/>
      <c r="J149" s="10"/>
      <c r="K149" s="10"/>
      <c r="L149" s="10"/>
      <c r="M149" s="10"/>
      <c r="N149" s="10">
        <v>1</v>
      </c>
      <c r="O149"/>
      <c r="P149"/>
      <c r="Q149"/>
    </row>
    <row r="150" spans="1:17" hidden="1" x14ac:dyDescent="0.35">
      <c r="A150" t="s">
        <v>302</v>
      </c>
      <c r="B150" t="s">
        <v>324</v>
      </c>
      <c r="C150" t="s">
        <v>325</v>
      </c>
      <c r="D150" t="s">
        <v>326</v>
      </c>
      <c r="E150">
        <f>SUM(Table1915[[#This Row],[2025]:[2014]])</f>
        <v>1</v>
      </c>
      <c r="F150" s="10"/>
      <c r="G150" s="10"/>
      <c r="H150" s="10">
        <v>1</v>
      </c>
      <c r="I150" s="10"/>
      <c r="J150" s="10"/>
      <c r="K150" s="10"/>
      <c r="L150" s="10"/>
      <c r="M150" s="10"/>
      <c r="N150" s="10"/>
      <c r="O150"/>
      <c r="P150"/>
      <c r="Q150"/>
    </row>
    <row r="151" spans="1:17" hidden="1" x14ac:dyDescent="0.35">
      <c r="A151" t="s">
        <v>302</v>
      </c>
      <c r="B151" t="s">
        <v>254</v>
      </c>
      <c r="C151" t="s">
        <v>327</v>
      </c>
      <c r="D151" t="s">
        <v>328</v>
      </c>
      <c r="E151">
        <f>SUM(Table1915[[#This Row],[2025]:[2014]])</f>
        <v>2</v>
      </c>
      <c r="F151" s="10"/>
      <c r="G151" s="10"/>
      <c r="H151" s="10"/>
      <c r="I151" s="10"/>
      <c r="J151" s="10">
        <v>2</v>
      </c>
      <c r="K151" s="10"/>
      <c r="L151" s="10"/>
      <c r="M151" s="10"/>
      <c r="N151" s="10"/>
      <c r="O151"/>
      <c r="P151"/>
      <c r="Q151"/>
    </row>
    <row r="152" spans="1:17" hidden="1" x14ac:dyDescent="0.35">
      <c r="A152" t="s">
        <v>302</v>
      </c>
      <c r="B152" t="s">
        <v>254</v>
      </c>
      <c r="C152" t="s">
        <v>255</v>
      </c>
      <c r="D152" t="s">
        <v>256</v>
      </c>
      <c r="E152">
        <f>SUM(Table1915[[#This Row],[2025]:[2014]])</f>
        <v>1</v>
      </c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/>
      <c r="P152"/>
      <c r="Q152"/>
    </row>
    <row r="153" spans="1:17" hidden="1" x14ac:dyDescent="0.35">
      <c r="A153" t="s">
        <v>302</v>
      </c>
      <c r="B153" t="s">
        <v>163</v>
      </c>
      <c r="C153" t="s">
        <v>164</v>
      </c>
      <c r="D153" t="s">
        <v>165</v>
      </c>
      <c r="E153">
        <f>SUM(Table1915[[#This Row],[2025]:[2014]])</f>
        <v>10</v>
      </c>
      <c r="F153" s="10"/>
      <c r="G153" s="10"/>
      <c r="H153" s="10"/>
      <c r="I153" s="10"/>
      <c r="J153" s="10"/>
      <c r="K153" s="10"/>
      <c r="L153" s="10"/>
      <c r="M153" s="10"/>
      <c r="N153" s="10">
        <v>10</v>
      </c>
      <c r="O153"/>
      <c r="P153"/>
      <c r="Q153"/>
    </row>
    <row r="154" spans="1:17" hidden="1" x14ac:dyDescent="0.35">
      <c r="A154" t="s">
        <v>302</v>
      </c>
      <c r="B154" t="s">
        <v>166</v>
      </c>
      <c r="C154" t="s">
        <v>167</v>
      </c>
      <c r="D154" t="s">
        <v>168</v>
      </c>
      <c r="E154">
        <f>SUM(Table1915[[#This Row],[2025]:[2014]])</f>
        <v>6</v>
      </c>
      <c r="F154" s="10"/>
      <c r="G154" s="10"/>
      <c r="H154" s="10"/>
      <c r="I154" s="10"/>
      <c r="J154" s="10"/>
      <c r="K154" s="10"/>
      <c r="L154" s="10">
        <v>4</v>
      </c>
      <c r="M154" s="10">
        <v>-2</v>
      </c>
      <c r="N154" s="10">
        <v>4</v>
      </c>
      <c r="O154"/>
      <c r="P154"/>
      <c r="Q154"/>
    </row>
    <row r="155" spans="1:17" hidden="1" x14ac:dyDescent="0.35">
      <c r="A155" t="s">
        <v>302</v>
      </c>
      <c r="B155" t="s">
        <v>329</v>
      </c>
      <c r="C155" t="s">
        <v>330</v>
      </c>
      <c r="D155" t="s">
        <v>331</v>
      </c>
      <c r="E155">
        <f>SUM(Table1915[[#This Row],[2025]:[2014]])</f>
        <v>3</v>
      </c>
      <c r="F155" s="10"/>
      <c r="G155" s="10"/>
      <c r="H155" s="10"/>
      <c r="I155" s="10"/>
      <c r="J155" s="10"/>
      <c r="K155" s="10"/>
      <c r="L155" s="10"/>
      <c r="M155" s="10"/>
      <c r="N155" s="10">
        <v>3</v>
      </c>
      <c r="O155"/>
      <c r="P155"/>
      <c r="Q155"/>
    </row>
    <row r="156" spans="1:17" hidden="1" x14ac:dyDescent="0.35">
      <c r="A156" t="s">
        <v>302</v>
      </c>
      <c r="B156" t="s">
        <v>329</v>
      </c>
      <c r="C156" t="s">
        <v>332</v>
      </c>
      <c r="D156" t="s">
        <v>333</v>
      </c>
      <c r="E156">
        <f>SUM(Table1915[[#This Row],[2025]:[2014]])</f>
        <v>1</v>
      </c>
      <c r="F156" s="10"/>
      <c r="G156" s="10"/>
      <c r="H156" s="10"/>
      <c r="I156" s="10"/>
      <c r="J156" s="10"/>
      <c r="K156" s="10"/>
      <c r="L156" s="10"/>
      <c r="M156" s="10">
        <v>1</v>
      </c>
      <c r="N156" s="10"/>
      <c r="O156"/>
      <c r="P156"/>
      <c r="Q156"/>
    </row>
    <row r="157" spans="1:17" hidden="1" x14ac:dyDescent="0.35">
      <c r="A157" t="s">
        <v>302</v>
      </c>
      <c r="B157" t="s">
        <v>169</v>
      </c>
      <c r="C157" t="s">
        <v>124</v>
      </c>
      <c r="D157" t="s">
        <v>170</v>
      </c>
      <c r="E157">
        <f>SUM(Table1915[[#This Row],[2025]:[2014]])</f>
        <v>-39</v>
      </c>
      <c r="F157" s="10"/>
      <c r="G157" s="10">
        <v>-3</v>
      </c>
      <c r="H157" s="10">
        <v>-2</v>
      </c>
      <c r="I157" s="10">
        <v>-4</v>
      </c>
      <c r="J157" s="10">
        <v>-2</v>
      </c>
      <c r="K157" s="10">
        <v>-28</v>
      </c>
      <c r="L157" s="10"/>
      <c r="M157" s="10"/>
      <c r="N157" s="10"/>
      <c r="O157"/>
      <c r="P157"/>
      <c r="Q157"/>
    </row>
    <row r="158" spans="1:17" hidden="1" x14ac:dyDescent="0.35">
      <c r="A158" t="s">
        <v>302</v>
      </c>
      <c r="B158" t="s">
        <v>169</v>
      </c>
      <c r="C158" t="s">
        <v>124</v>
      </c>
      <c r="D158" t="s">
        <v>257</v>
      </c>
      <c r="E158">
        <f>SUM(Table1915[[#This Row],[2025]:[2014]])</f>
        <v>-2</v>
      </c>
      <c r="F158" s="10"/>
      <c r="G158" s="10"/>
      <c r="H158" s="10"/>
      <c r="I158" s="10"/>
      <c r="J158" s="10"/>
      <c r="K158" s="10">
        <v>-2</v>
      </c>
      <c r="L158" s="10"/>
      <c r="M158" s="10"/>
      <c r="N158" s="10"/>
      <c r="O158"/>
      <c r="P158"/>
      <c r="Q158"/>
    </row>
    <row r="159" spans="1:17" hidden="1" x14ac:dyDescent="0.35">
      <c r="A159" t="s">
        <v>302</v>
      </c>
      <c r="B159" t="s">
        <v>169</v>
      </c>
      <c r="C159" t="s">
        <v>124</v>
      </c>
      <c r="D159" t="s">
        <v>171</v>
      </c>
      <c r="E159">
        <f>SUM(Table1915[[#This Row],[2025]:[2014]])</f>
        <v>5</v>
      </c>
      <c r="F159" s="10"/>
      <c r="G159" s="10"/>
      <c r="H159" s="10"/>
      <c r="I159" s="10">
        <v>5</v>
      </c>
      <c r="J159" s="10"/>
      <c r="K159" s="10"/>
      <c r="L159" s="10"/>
      <c r="M159" s="10"/>
      <c r="N159" s="10"/>
      <c r="O159"/>
      <c r="P159"/>
      <c r="Q159"/>
    </row>
    <row r="160" spans="1:17" hidden="1" x14ac:dyDescent="0.35">
      <c r="A160" t="s">
        <v>302</v>
      </c>
      <c r="B160" t="s">
        <v>334</v>
      </c>
      <c r="C160" t="s">
        <v>335</v>
      </c>
      <c r="D160" t="s">
        <v>336</v>
      </c>
      <c r="E160">
        <f>SUM(Table1915[[#This Row],[2025]:[2014]])</f>
        <v>1</v>
      </c>
      <c r="F160" s="10"/>
      <c r="G160" s="10"/>
      <c r="H160" s="10"/>
      <c r="I160" s="10"/>
      <c r="J160" s="10"/>
      <c r="K160" s="10"/>
      <c r="L160" s="10"/>
      <c r="M160" s="10"/>
      <c r="N160" s="10">
        <v>1</v>
      </c>
      <c r="O160"/>
      <c r="P160"/>
      <c r="Q160"/>
    </row>
    <row r="161" spans="1:17" hidden="1" x14ac:dyDescent="0.35">
      <c r="A161" t="s">
        <v>302</v>
      </c>
      <c r="B161" t="s">
        <v>175</v>
      </c>
      <c r="C161" t="s">
        <v>124</v>
      </c>
      <c r="D161" t="s">
        <v>176</v>
      </c>
      <c r="E161">
        <f>SUM(Table1915[[#This Row],[2025]:[2014]])</f>
        <v>6</v>
      </c>
      <c r="F161" s="10"/>
      <c r="G161" s="10"/>
      <c r="H161" s="10"/>
      <c r="I161" s="10">
        <v>1</v>
      </c>
      <c r="J161" s="10">
        <v>1</v>
      </c>
      <c r="K161" s="10">
        <v>2</v>
      </c>
      <c r="L161" s="10">
        <v>1</v>
      </c>
      <c r="M161" s="10">
        <v>1</v>
      </c>
      <c r="N161" s="10"/>
      <c r="O161"/>
      <c r="P161"/>
      <c r="Q161"/>
    </row>
    <row r="162" spans="1:17" hidden="1" x14ac:dyDescent="0.35">
      <c r="A162" t="s">
        <v>302</v>
      </c>
      <c r="B162" t="s">
        <v>175</v>
      </c>
      <c r="C162" t="s">
        <v>124</v>
      </c>
      <c r="D162" t="s">
        <v>178</v>
      </c>
      <c r="E162">
        <f>SUM(Table1915[[#This Row],[2025]:[2014]])</f>
        <v>63</v>
      </c>
      <c r="F162" s="10"/>
      <c r="G162" s="10"/>
      <c r="H162" s="10">
        <v>10</v>
      </c>
      <c r="I162" s="10">
        <v>14</v>
      </c>
      <c r="J162" s="10">
        <v>2</v>
      </c>
      <c r="K162" s="10">
        <v>37</v>
      </c>
      <c r="L162" s="10"/>
      <c r="M162" s="10"/>
      <c r="N162" s="10"/>
      <c r="O162"/>
      <c r="P162"/>
      <c r="Q162"/>
    </row>
    <row r="163" spans="1:17" hidden="1" x14ac:dyDescent="0.35">
      <c r="A163" t="s">
        <v>302</v>
      </c>
      <c r="B163" t="s">
        <v>175</v>
      </c>
      <c r="C163" t="s">
        <v>124</v>
      </c>
      <c r="D163" t="s">
        <v>337</v>
      </c>
      <c r="E163">
        <f>SUM(Table1915[[#This Row],[2025]:[2014]])</f>
        <v>2</v>
      </c>
      <c r="F163" s="10"/>
      <c r="G163" s="10"/>
      <c r="H163" s="10"/>
      <c r="I163" s="10">
        <v>2</v>
      </c>
      <c r="J163" s="10"/>
      <c r="K163" s="10"/>
      <c r="L163" s="10"/>
      <c r="M163" s="10"/>
      <c r="N163" s="10"/>
      <c r="O163"/>
      <c r="P163"/>
      <c r="Q163"/>
    </row>
    <row r="164" spans="1:17" hidden="1" x14ac:dyDescent="0.35">
      <c r="A164" t="s">
        <v>302</v>
      </c>
      <c r="B164" t="s">
        <v>175</v>
      </c>
      <c r="C164" t="s">
        <v>124</v>
      </c>
      <c r="D164" t="s">
        <v>179</v>
      </c>
      <c r="E164">
        <f>SUM(Table1915[[#This Row],[2025]:[2014]])</f>
        <v>3</v>
      </c>
      <c r="F164" s="10"/>
      <c r="G164" s="10"/>
      <c r="H164" s="10"/>
      <c r="I164" s="10">
        <v>1</v>
      </c>
      <c r="J164" s="10"/>
      <c r="K164" s="10"/>
      <c r="L164" s="10">
        <v>1</v>
      </c>
      <c r="M164" s="10">
        <v>1</v>
      </c>
      <c r="N164" s="10"/>
      <c r="O164"/>
      <c r="P164"/>
      <c r="Q164"/>
    </row>
    <row r="165" spans="1:17" hidden="1" x14ac:dyDescent="0.35">
      <c r="A165" t="s">
        <v>302</v>
      </c>
      <c r="B165" t="s">
        <v>175</v>
      </c>
      <c r="C165" t="s">
        <v>124</v>
      </c>
      <c r="D165" t="s">
        <v>266</v>
      </c>
      <c r="E165">
        <f>SUM(Table1915[[#This Row],[2025]:[2014]])</f>
        <v>1</v>
      </c>
      <c r="F165" s="10"/>
      <c r="G165" s="10"/>
      <c r="H165" s="10"/>
      <c r="I165" s="10">
        <v>1</v>
      </c>
      <c r="J165" s="10"/>
      <c r="K165" s="10"/>
      <c r="L165" s="10"/>
      <c r="M165" s="10"/>
      <c r="N165" s="10"/>
      <c r="O165"/>
      <c r="P165"/>
      <c r="Q165"/>
    </row>
    <row r="166" spans="1:17" hidden="1" x14ac:dyDescent="0.35">
      <c r="A166" t="s">
        <v>302</v>
      </c>
      <c r="B166" t="s">
        <v>180</v>
      </c>
      <c r="C166" t="s">
        <v>181</v>
      </c>
      <c r="D166" t="s">
        <v>182</v>
      </c>
      <c r="E166">
        <f>SUM(Table1915[[#This Row],[2025]:[2014]])</f>
        <v>1</v>
      </c>
      <c r="F166" s="10"/>
      <c r="G166" s="10"/>
      <c r="H166" s="10">
        <v>1</v>
      </c>
      <c r="I166" s="10"/>
      <c r="J166" s="10"/>
      <c r="K166" s="10"/>
      <c r="L166" s="10"/>
      <c r="M166" s="10"/>
      <c r="N166" s="10"/>
      <c r="O166"/>
      <c r="P166"/>
      <c r="Q166"/>
    </row>
    <row r="167" spans="1:17" hidden="1" x14ac:dyDescent="0.35">
      <c r="A167" t="s">
        <v>302</v>
      </c>
      <c r="B167" t="s">
        <v>191</v>
      </c>
      <c r="C167" t="s">
        <v>338</v>
      </c>
      <c r="D167" t="s">
        <v>339</v>
      </c>
      <c r="E167">
        <f>SUM(Table1915[[#This Row],[2025]:[2014]])</f>
        <v>3</v>
      </c>
      <c r="F167" s="10"/>
      <c r="G167" s="10"/>
      <c r="H167" s="10"/>
      <c r="I167" s="10"/>
      <c r="J167" s="10"/>
      <c r="K167" s="10"/>
      <c r="L167" s="10"/>
      <c r="M167" s="10">
        <v>3</v>
      </c>
      <c r="N167" s="10"/>
      <c r="O167"/>
      <c r="P167"/>
      <c r="Q167"/>
    </row>
    <row r="168" spans="1:17" hidden="1" x14ac:dyDescent="0.35">
      <c r="A168" t="s">
        <v>302</v>
      </c>
      <c r="B168" t="s">
        <v>191</v>
      </c>
      <c r="C168" t="s">
        <v>269</v>
      </c>
      <c r="D168" t="s">
        <v>270</v>
      </c>
      <c r="E168">
        <f>SUM(Table1915[[#This Row],[2025]:[2014]])</f>
        <v>1</v>
      </c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/>
      <c r="P168"/>
      <c r="Q168"/>
    </row>
    <row r="169" spans="1:17" hidden="1" x14ac:dyDescent="0.35">
      <c r="A169" t="s">
        <v>302</v>
      </c>
      <c r="B169" t="s">
        <v>191</v>
      </c>
      <c r="C169" t="s">
        <v>192</v>
      </c>
      <c r="D169" t="s">
        <v>193</v>
      </c>
      <c r="E169">
        <f>SUM(Table1915[[#This Row],[2025]:[2014]])</f>
        <v>4</v>
      </c>
      <c r="F169" s="10"/>
      <c r="G169" s="10"/>
      <c r="H169" s="10"/>
      <c r="I169" s="10"/>
      <c r="J169" s="10"/>
      <c r="K169" s="10">
        <v>2</v>
      </c>
      <c r="L169" s="10">
        <v>2</v>
      </c>
      <c r="M169" s="10"/>
      <c r="N169" s="10"/>
      <c r="O169"/>
      <c r="P169"/>
      <c r="Q169"/>
    </row>
    <row r="170" spans="1:17" hidden="1" x14ac:dyDescent="0.35">
      <c r="A170" t="s">
        <v>302</v>
      </c>
      <c r="B170" t="s">
        <v>191</v>
      </c>
      <c r="C170" t="s">
        <v>340</v>
      </c>
      <c r="D170" t="s">
        <v>341</v>
      </c>
      <c r="E170">
        <f>SUM(Table1915[[#This Row],[2025]:[2014]])</f>
        <v>1</v>
      </c>
      <c r="F170" s="10"/>
      <c r="G170" s="10"/>
      <c r="H170" s="10"/>
      <c r="I170" s="10"/>
      <c r="J170" s="10"/>
      <c r="K170" s="10"/>
      <c r="L170" s="10">
        <v>1</v>
      </c>
      <c r="M170" s="10"/>
      <c r="N170" s="10"/>
      <c r="O170"/>
      <c r="P170"/>
      <c r="Q170"/>
    </row>
    <row r="171" spans="1:17" hidden="1" x14ac:dyDescent="0.35">
      <c r="A171" t="s">
        <v>302</v>
      </c>
      <c r="B171" t="s">
        <v>342</v>
      </c>
      <c r="C171" t="s">
        <v>343</v>
      </c>
      <c r="D171" t="s">
        <v>344</v>
      </c>
      <c r="E171">
        <f>SUM(Table1915[[#This Row],[2025]:[2014]])</f>
        <v>1</v>
      </c>
      <c r="F171" s="10"/>
      <c r="G171" s="10"/>
      <c r="H171" s="10"/>
      <c r="I171" s="10"/>
      <c r="J171" s="10">
        <v>1</v>
      </c>
      <c r="K171" s="10"/>
      <c r="L171" s="10"/>
      <c r="M171" s="10"/>
      <c r="N171" s="10"/>
      <c r="O171"/>
      <c r="P171"/>
      <c r="Q171"/>
    </row>
    <row r="172" spans="1:17" hidden="1" x14ac:dyDescent="0.35">
      <c r="A172" t="s">
        <v>302</v>
      </c>
      <c r="B172" t="s">
        <v>342</v>
      </c>
      <c r="C172" t="s">
        <v>345</v>
      </c>
      <c r="D172" t="s">
        <v>346</v>
      </c>
      <c r="E172">
        <f>SUM(Table1915[[#This Row],[2025]:[2014]])</f>
        <v>0</v>
      </c>
      <c r="F172" s="10"/>
      <c r="G172" s="10"/>
      <c r="H172" s="10"/>
      <c r="I172" s="10"/>
      <c r="J172" s="10"/>
      <c r="K172" s="10"/>
      <c r="L172" s="10">
        <v>-1</v>
      </c>
      <c r="M172" s="10">
        <v>-1</v>
      </c>
      <c r="N172" s="10">
        <v>2</v>
      </c>
      <c r="O172"/>
      <c r="P172"/>
      <c r="Q172"/>
    </row>
    <row r="173" spans="1:17" hidden="1" x14ac:dyDescent="0.35">
      <c r="A173" t="s">
        <v>302</v>
      </c>
      <c r="B173" t="s">
        <v>194</v>
      </c>
      <c r="C173" t="s">
        <v>195</v>
      </c>
      <c r="D173" t="s">
        <v>196</v>
      </c>
      <c r="E173">
        <f>SUM(Table1915[[#This Row],[2025]:[2014]])</f>
        <v>4</v>
      </c>
      <c r="F173" s="10"/>
      <c r="G173" s="10">
        <v>1</v>
      </c>
      <c r="H173" s="10"/>
      <c r="I173" s="10">
        <v>1</v>
      </c>
      <c r="J173" s="10">
        <v>2</v>
      </c>
      <c r="K173" s="10"/>
      <c r="L173" s="10"/>
      <c r="M173" s="10"/>
      <c r="N173" s="10"/>
      <c r="O173"/>
      <c r="P173"/>
      <c r="Q173"/>
    </row>
    <row r="174" spans="1:17" hidden="1" x14ac:dyDescent="0.35">
      <c r="A174" t="s">
        <v>302</v>
      </c>
      <c r="B174" t="s">
        <v>194</v>
      </c>
      <c r="C174" t="s">
        <v>271</v>
      </c>
      <c r="D174" t="s">
        <v>272</v>
      </c>
      <c r="E174">
        <f>SUM(Table1915[[#This Row],[2025]:[2014]])</f>
        <v>2</v>
      </c>
      <c r="F174" s="10"/>
      <c r="G174" s="10"/>
      <c r="H174" s="10">
        <v>1</v>
      </c>
      <c r="I174" s="10"/>
      <c r="J174" s="10">
        <v>1</v>
      </c>
      <c r="K174" s="10"/>
      <c r="L174" s="10"/>
      <c r="M174" s="10"/>
      <c r="N174" s="10"/>
      <c r="O174"/>
      <c r="P174"/>
      <c r="Q174"/>
    </row>
    <row r="175" spans="1:17" hidden="1" x14ac:dyDescent="0.35">
      <c r="A175" t="s">
        <v>302</v>
      </c>
      <c r="B175" t="s">
        <v>194</v>
      </c>
      <c r="C175" t="s">
        <v>347</v>
      </c>
      <c r="D175" t="s">
        <v>348</v>
      </c>
      <c r="E175">
        <f>SUM(Table1915[[#This Row],[2025]:[2014]])</f>
        <v>2</v>
      </c>
      <c r="F175" s="10"/>
      <c r="G175" s="10"/>
      <c r="H175" s="10"/>
      <c r="I175" s="10"/>
      <c r="J175" s="10"/>
      <c r="K175" s="10"/>
      <c r="L175" s="10">
        <v>2</v>
      </c>
      <c r="M175" s="10"/>
      <c r="N175" s="10"/>
      <c r="O175"/>
      <c r="P175"/>
      <c r="Q175"/>
    </row>
    <row r="176" spans="1:17" hidden="1" x14ac:dyDescent="0.35">
      <c r="A176" t="s">
        <v>302</v>
      </c>
      <c r="B176" t="s">
        <v>194</v>
      </c>
      <c r="C176" t="s">
        <v>349</v>
      </c>
      <c r="D176" t="s">
        <v>350</v>
      </c>
      <c r="E176">
        <f>SUM(Table1915[[#This Row],[2025]:[2014]])</f>
        <v>2</v>
      </c>
      <c r="F176" s="10"/>
      <c r="G176" s="10"/>
      <c r="H176" s="10"/>
      <c r="I176" s="10"/>
      <c r="J176" s="10"/>
      <c r="K176" s="10"/>
      <c r="L176" s="10">
        <v>2</v>
      </c>
      <c r="M176" s="10"/>
      <c r="N176" s="10"/>
      <c r="O176"/>
      <c r="P176"/>
      <c r="Q176"/>
    </row>
    <row r="177" spans="1:17" hidden="1" x14ac:dyDescent="0.35">
      <c r="A177" t="s">
        <v>302</v>
      </c>
      <c r="B177" t="s">
        <v>275</v>
      </c>
      <c r="C177" t="s">
        <v>351</v>
      </c>
      <c r="D177" t="s">
        <v>352</v>
      </c>
      <c r="E177">
        <f>SUM(Table1915[[#This Row],[2025]:[2014]])</f>
        <v>1</v>
      </c>
      <c r="F177" s="10"/>
      <c r="G177" s="10"/>
      <c r="H177" s="10"/>
      <c r="I177" s="10"/>
      <c r="J177" s="10"/>
      <c r="K177" s="10"/>
      <c r="L177" s="10"/>
      <c r="M177" s="10"/>
      <c r="N177" s="10">
        <v>1</v>
      </c>
      <c r="O177"/>
      <c r="P177"/>
      <c r="Q177"/>
    </row>
    <row r="178" spans="1:17" hidden="1" x14ac:dyDescent="0.35">
      <c r="A178" t="s">
        <v>302</v>
      </c>
      <c r="B178" t="s">
        <v>353</v>
      </c>
      <c r="C178" t="s">
        <v>354</v>
      </c>
      <c r="D178" t="s">
        <v>355</v>
      </c>
      <c r="E178">
        <f>SUM(Table1915[[#This Row],[2025]:[2014]])</f>
        <v>2</v>
      </c>
      <c r="F178" s="10"/>
      <c r="G178" s="10"/>
      <c r="H178" s="10"/>
      <c r="I178" s="10">
        <v>2</v>
      </c>
      <c r="J178" s="10"/>
      <c r="K178" s="10"/>
      <c r="L178" s="10"/>
      <c r="M178" s="10"/>
      <c r="N178" s="10"/>
      <c r="O178"/>
      <c r="P178"/>
      <c r="Q178"/>
    </row>
    <row r="179" spans="1:17" hidden="1" x14ac:dyDescent="0.35">
      <c r="A179" t="s">
        <v>302</v>
      </c>
      <c r="B179" t="s">
        <v>200</v>
      </c>
      <c r="C179" t="s">
        <v>201</v>
      </c>
      <c r="D179" t="s">
        <v>202</v>
      </c>
      <c r="E179">
        <f>SUM(Table1915[[#This Row],[2025]:[2014]])</f>
        <v>2</v>
      </c>
      <c r="F179" s="10"/>
      <c r="G179" s="10"/>
      <c r="H179" s="10"/>
      <c r="I179" s="10"/>
      <c r="J179" s="10"/>
      <c r="K179" s="10"/>
      <c r="L179" s="10"/>
      <c r="M179" s="10"/>
      <c r="N179" s="10">
        <v>2</v>
      </c>
      <c r="O179"/>
      <c r="P179"/>
      <c r="Q179"/>
    </row>
    <row r="180" spans="1:17" hidden="1" x14ac:dyDescent="0.35">
      <c r="A180" t="s">
        <v>302</v>
      </c>
      <c r="B180" t="s">
        <v>200</v>
      </c>
      <c r="C180" t="s">
        <v>203</v>
      </c>
      <c r="D180" t="s">
        <v>204</v>
      </c>
      <c r="E180">
        <f>SUM(Table1915[[#This Row],[2025]:[2014]])</f>
        <v>7</v>
      </c>
      <c r="F180" s="10"/>
      <c r="G180" s="10"/>
      <c r="H180" s="10"/>
      <c r="I180" s="10"/>
      <c r="J180" s="10"/>
      <c r="K180" s="10">
        <v>3</v>
      </c>
      <c r="L180" s="10">
        <v>1</v>
      </c>
      <c r="M180" s="10">
        <v>1</v>
      </c>
      <c r="N180" s="10">
        <v>2</v>
      </c>
      <c r="O180"/>
      <c r="P180"/>
      <c r="Q180"/>
    </row>
    <row r="181" spans="1:17" hidden="1" x14ac:dyDescent="0.35">
      <c r="A181" t="s">
        <v>302</v>
      </c>
      <c r="B181" t="s">
        <v>205</v>
      </c>
      <c r="C181" t="s">
        <v>124</v>
      </c>
      <c r="D181" t="s">
        <v>206</v>
      </c>
      <c r="E181">
        <f>SUM(Table1915[[#This Row],[2025]:[2014]])</f>
        <v>380</v>
      </c>
      <c r="F181" s="10">
        <v>4</v>
      </c>
      <c r="G181" s="10">
        <v>-3</v>
      </c>
      <c r="H181" s="10">
        <v>5</v>
      </c>
      <c r="I181" s="10">
        <v>-5</v>
      </c>
      <c r="J181" s="10">
        <v>77</v>
      </c>
      <c r="K181" s="10">
        <v>12</v>
      </c>
      <c r="L181" s="10">
        <v>94</v>
      </c>
      <c r="M181" s="10">
        <v>132</v>
      </c>
      <c r="N181" s="10">
        <v>64</v>
      </c>
      <c r="O181"/>
      <c r="P181"/>
      <c r="Q181"/>
    </row>
    <row r="182" spans="1:17" hidden="1" x14ac:dyDescent="0.35">
      <c r="A182" t="s">
        <v>302</v>
      </c>
      <c r="B182" t="s">
        <v>205</v>
      </c>
      <c r="C182" t="s">
        <v>124</v>
      </c>
      <c r="D182" t="s">
        <v>208</v>
      </c>
      <c r="E182">
        <f>SUM(Table1915[[#This Row],[2025]:[2014]])</f>
        <v>0</v>
      </c>
      <c r="F182" s="10"/>
      <c r="G182" s="10"/>
      <c r="H182" s="10"/>
      <c r="I182" s="10"/>
      <c r="J182" s="10"/>
      <c r="K182" s="10"/>
      <c r="L182" s="10"/>
      <c r="M182" s="10">
        <v>-2</v>
      </c>
      <c r="N182" s="10">
        <v>2</v>
      </c>
      <c r="O182"/>
      <c r="P182"/>
      <c r="Q182"/>
    </row>
    <row r="183" spans="1:17" hidden="1" x14ac:dyDescent="0.35">
      <c r="A183" t="s">
        <v>302</v>
      </c>
      <c r="B183" t="s">
        <v>205</v>
      </c>
      <c r="C183" t="s">
        <v>124</v>
      </c>
      <c r="D183" t="s">
        <v>356</v>
      </c>
      <c r="E183">
        <f>SUM(Table1915[[#This Row],[2025]:[2014]])</f>
        <v>7</v>
      </c>
      <c r="F183" s="10"/>
      <c r="G183" s="10">
        <v>1</v>
      </c>
      <c r="H183" s="10"/>
      <c r="I183" s="10">
        <v>4</v>
      </c>
      <c r="J183" s="10">
        <v>2</v>
      </c>
      <c r="K183" s="10"/>
      <c r="L183" s="10"/>
      <c r="M183" s="10"/>
      <c r="N183" s="10"/>
      <c r="O183"/>
      <c r="P183"/>
      <c r="Q183"/>
    </row>
    <row r="184" spans="1:17" hidden="1" x14ac:dyDescent="0.35">
      <c r="A184" t="s">
        <v>302</v>
      </c>
      <c r="B184" t="s">
        <v>205</v>
      </c>
      <c r="C184" t="s">
        <v>209</v>
      </c>
      <c r="D184" t="s">
        <v>210</v>
      </c>
      <c r="E184">
        <f>SUM(Table1915[[#This Row],[2025]:[2014]])</f>
        <v>63</v>
      </c>
      <c r="F184" s="10"/>
      <c r="G184" s="10"/>
      <c r="H184" s="10">
        <v>2</v>
      </c>
      <c r="I184" s="10">
        <v>1</v>
      </c>
      <c r="J184" s="10">
        <v>6</v>
      </c>
      <c r="K184" s="10">
        <v>13</v>
      </c>
      <c r="L184" s="10">
        <v>21</v>
      </c>
      <c r="M184" s="10">
        <v>12</v>
      </c>
      <c r="N184" s="10">
        <v>8</v>
      </c>
      <c r="O184"/>
      <c r="P184"/>
      <c r="Q184"/>
    </row>
    <row r="185" spans="1:17" hidden="1" x14ac:dyDescent="0.35">
      <c r="A185" t="s">
        <v>302</v>
      </c>
      <c r="B185" t="s">
        <v>205</v>
      </c>
      <c r="C185" t="s">
        <v>357</v>
      </c>
      <c r="D185" t="s">
        <v>358</v>
      </c>
      <c r="E185">
        <f>SUM(Table1915[[#This Row],[2025]:[2014]])</f>
        <v>7</v>
      </c>
      <c r="F185" s="10"/>
      <c r="G185" s="10"/>
      <c r="H185" s="10"/>
      <c r="I185" s="10"/>
      <c r="J185" s="10"/>
      <c r="K185" s="10"/>
      <c r="L185" s="10">
        <v>7</v>
      </c>
      <c r="M185" s="10"/>
      <c r="N185" s="10"/>
      <c r="O185"/>
      <c r="P185"/>
      <c r="Q185"/>
    </row>
    <row r="186" spans="1:17" hidden="1" x14ac:dyDescent="0.35">
      <c r="A186" t="s">
        <v>302</v>
      </c>
      <c r="B186" t="s">
        <v>205</v>
      </c>
      <c r="C186" t="s">
        <v>217</v>
      </c>
      <c r="D186" t="s">
        <v>218</v>
      </c>
      <c r="E186">
        <f>SUM(Table1915[[#This Row],[2025]:[2014]])</f>
        <v>300</v>
      </c>
      <c r="F186" s="10">
        <v>-2</v>
      </c>
      <c r="G186" s="10">
        <v>3</v>
      </c>
      <c r="H186" s="10">
        <v>2</v>
      </c>
      <c r="I186" s="10">
        <v>3</v>
      </c>
      <c r="J186" s="10">
        <v>7</v>
      </c>
      <c r="K186" s="10">
        <v>11</v>
      </c>
      <c r="L186" s="10">
        <v>15</v>
      </c>
      <c r="M186" s="10">
        <v>2</v>
      </c>
      <c r="N186" s="10">
        <v>259</v>
      </c>
      <c r="O186"/>
      <c r="P186"/>
      <c r="Q186"/>
    </row>
    <row r="187" spans="1:17" hidden="1" x14ac:dyDescent="0.35">
      <c r="A187" t="s">
        <v>302</v>
      </c>
      <c r="B187" t="s">
        <v>205</v>
      </c>
      <c r="C187" t="s">
        <v>288</v>
      </c>
      <c r="D187" t="s">
        <v>289</v>
      </c>
      <c r="E187">
        <f>SUM(Table1915[[#This Row],[2025]:[2014]])</f>
        <v>6</v>
      </c>
      <c r="F187" s="10"/>
      <c r="G187" s="10"/>
      <c r="H187" s="10"/>
      <c r="I187" s="10"/>
      <c r="J187" s="10"/>
      <c r="K187" s="10"/>
      <c r="L187" s="10">
        <v>6</v>
      </c>
      <c r="M187" s="10"/>
      <c r="N187" s="10"/>
      <c r="O187"/>
      <c r="P187"/>
      <c r="Q187"/>
    </row>
    <row r="188" spans="1:17" hidden="1" x14ac:dyDescent="0.35">
      <c r="A188" t="s">
        <v>302</v>
      </c>
      <c r="B188" t="s">
        <v>205</v>
      </c>
      <c r="C188" t="s">
        <v>223</v>
      </c>
      <c r="D188" t="s">
        <v>224</v>
      </c>
      <c r="E188">
        <f>SUM(Table1915[[#This Row],[2025]:[2014]])</f>
        <v>1</v>
      </c>
      <c r="F188" s="10"/>
      <c r="G188" s="10"/>
      <c r="H188" s="10"/>
      <c r="I188" s="10"/>
      <c r="J188" s="10"/>
      <c r="K188" s="10"/>
      <c r="L188" s="10"/>
      <c r="M188" s="10"/>
      <c r="N188" s="10">
        <v>1</v>
      </c>
      <c r="O188"/>
      <c r="P188"/>
      <c r="Q188"/>
    </row>
    <row r="189" spans="1:17" hidden="1" x14ac:dyDescent="0.35">
      <c r="A189" t="s">
        <v>302</v>
      </c>
      <c r="B189" t="s">
        <v>205</v>
      </c>
      <c r="C189" t="s">
        <v>225</v>
      </c>
      <c r="D189" t="s">
        <v>226</v>
      </c>
      <c r="E189">
        <f>SUM(Table1915[[#This Row],[2025]:[2014]])</f>
        <v>25</v>
      </c>
      <c r="F189" s="10"/>
      <c r="G189" s="10"/>
      <c r="H189" s="10"/>
      <c r="I189" s="10"/>
      <c r="J189" s="10"/>
      <c r="K189" s="10"/>
      <c r="L189" s="10"/>
      <c r="M189" s="10">
        <v>-3</v>
      </c>
      <c r="N189" s="10">
        <v>28</v>
      </c>
      <c r="O189"/>
      <c r="P189"/>
      <c r="Q189"/>
    </row>
    <row r="190" spans="1:17" hidden="1" x14ac:dyDescent="0.35">
      <c r="A190" t="s">
        <v>302</v>
      </c>
      <c r="B190" t="s">
        <v>205</v>
      </c>
      <c r="C190" t="s">
        <v>229</v>
      </c>
      <c r="D190" t="s">
        <v>230</v>
      </c>
      <c r="E190">
        <f>SUM(Table1915[[#This Row],[2025]:[2014]])</f>
        <v>15</v>
      </c>
      <c r="F190" s="10"/>
      <c r="G190" s="10"/>
      <c r="H190" s="10">
        <v>1</v>
      </c>
      <c r="I190" s="10">
        <v>2</v>
      </c>
      <c r="J190" s="10">
        <v>3</v>
      </c>
      <c r="K190" s="10">
        <v>1</v>
      </c>
      <c r="L190" s="10">
        <v>2</v>
      </c>
      <c r="M190" s="10">
        <v>5</v>
      </c>
      <c r="N190" s="10">
        <v>1</v>
      </c>
      <c r="O190"/>
      <c r="P190"/>
      <c r="Q190"/>
    </row>
    <row r="191" spans="1:17" hidden="1" x14ac:dyDescent="0.35">
      <c r="A191" t="s">
        <v>302</v>
      </c>
      <c r="B191" t="s">
        <v>205</v>
      </c>
      <c r="C191" t="s">
        <v>233</v>
      </c>
      <c r="D191" t="s">
        <v>234</v>
      </c>
      <c r="E191">
        <f>SUM(Table1915[[#This Row],[2025]:[2014]])</f>
        <v>15</v>
      </c>
      <c r="F191" s="10"/>
      <c r="G191" s="10"/>
      <c r="H191" s="10"/>
      <c r="I191" s="10"/>
      <c r="J191" s="10"/>
      <c r="K191" s="10">
        <v>2</v>
      </c>
      <c r="L191" s="10">
        <v>3</v>
      </c>
      <c r="M191" s="10">
        <v>2</v>
      </c>
      <c r="N191" s="10">
        <v>8</v>
      </c>
      <c r="O191"/>
      <c r="P191"/>
      <c r="Q191"/>
    </row>
    <row r="192" spans="1:17" hidden="1" x14ac:dyDescent="0.35">
      <c r="A192" t="s">
        <v>302</v>
      </c>
      <c r="B192" t="s">
        <v>205</v>
      </c>
      <c r="C192" t="s">
        <v>359</v>
      </c>
      <c r="D192" t="s">
        <v>360</v>
      </c>
      <c r="E192">
        <f>SUM(Table1915[[#This Row],[2025]:[2014]])</f>
        <v>0</v>
      </c>
      <c r="F192" s="10"/>
      <c r="G192" s="10"/>
      <c r="H192" s="10"/>
      <c r="I192" s="10"/>
      <c r="J192" s="10"/>
      <c r="K192" s="10"/>
      <c r="L192" s="10"/>
      <c r="M192" s="10"/>
      <c r="N192" s="10">
        <v>0</v>
      </c>
      <c r="O192"/>
      <c r="P192"/>
      <c r="Q192"/>
    </row>
    <row r="193" spans="1:17" hidden="1" x14ac:dyDescent="0.35">
      <c r="A193" t="s">
        <v>302</v>
      </c>
      <c r="B193" t="s">
        <v>205</v>
      </c>
      <c r="C193" t="s">
        <v>361</v>
      </c>
      <c r="D193" t="s">
        <v>362</v>
      </c>
      <c r="E193">
        <f>SUM(Table1915[[#This Row],[2025]:[2014]])</f>
        <v>-1</v>
      </c>
      <c r="F193" s="10"/>
      <c r="G193" s="10"/>
      <c r="H193" s="10"/>
      <c r="I193" s="10"/>
      <c r="J193" s="10"/>
      <c r="K193" s="10"/>
      <c r="L193" s="10"/>
      <c r="M193" s="10"/>
      <c r="N193" s="10">
        <v>-1</v>
      </c>
      <c r="O193"/>
      <c r="P193"/>
      <c r="Q193"/>
    </row>
    <row r="194" spans="1:17" hidden="1" x14ac:dyDescent="0.35">
      <c r="A194" t="s">
        <v>302</v>
      </c>
      <c r="B194" t="s">
        <v>205</v>
      </c>
      <c r="C194" t="s">
        <v>363</v>
      </c>
      <c r="D194" t="s">
        <v>364</v>
      </c>
      <c r="E194">
        <f>SUM(Table1915[[#This Row],[2025]:[2014]])</f>
        <v>34</v>
      </c>
      <c r="F194" s="10"/>
      <c r="G194" s="10"/>
      <c r="H194" s="10"/>
      <c r="I194" s="10"/>
      <c r="J194" s="10"/>
      <c r="K194" s="10"/>
      <c r="L194" s="10"/>
      <c r="M194" s="10">
        <v>-115</v>
      </c>
      <c r="N194" s="10">
        <v>149</v>
      </c>
      <c r="O194"/>
      <c r="P194"/>
      <c r="Q194"/>
    </row>
    <row r="195" spans="1:17" hidden="1" x14ac:dyDescent="0.35">
      <c r="A195" t="s">
        <v>302</v>
      </c>
      <c r="B195" t="s">
        <v>205</v>
      </c>
      <c r="C195" t="s">
        <v>365</v>
      </c>
      <c r="D195" t="s">
        <v>366</v>
      </c>
      <c r="E195">
        <f>SUM(Table1915[[#This Row],[2025]:[2014]])</f>
        <v>2</v>
      </c>
      <c r="F195" s="10"/>
      <c r="G195" s="10"/>
      <c r="H195" s="10"/>
      <c r="I195" s="10"/>
      <c r="J195" s="10"/>
      <c r="K195" s="10"/>
      <c r="L195" s="10"/>
      <c r="M195" s="10">
        <v>-1</v>
      </c>
      <c r="N195" s="10">
        <v>3</v>
      </c>
      <c r="O195"/>
      <c r="P195"/>
      <c r="Q195"/>
    </row>
    <row r="196" spans="1:17" hidden="1" x14ac:dyDescent="0.35">
      <c r="A196" t="s">
        <v>302</v>
      </c>
      <c r="B196" t="s">
        <v>205</v>
      </c>
      <c r="C196" t="s">
        <v>367</v>
      </c>
      <c r="D196" t="s">
        <v>368</v>
      </c>
      <c r="E196">
        <f>SUM(Table1915[[#This Row],[2025]:[2014]])</f>
        <v>2</v>
      </c>
      <c r="F196" s="10"/>
      <c r="G196" s="10"/>
      <c r="H196" s="10"/>
      <c r="I196" s="10"/>
      <c r="J196" s="10"/>
      <c r="K196" s="10">
        <v>1</v>
      </c>
      <c r="L196" s="10">
        <v>1</v>
      </c>
      <c r="M196" s="10"/>
      <c r="N196" s="10"/>
      <c r="O196"/>
      <c r="P196"/>
      <c r="Q196"/>
    </row>
    <row r="197" spans="1:17" hidden="1" x14ac:dyDescent="0.35">
      <c r="A197" t="s">
        <v>302</v>
      </c>
      <c r="B197" t="s">
        <v>205</v>
      </c>
      <c r="C197" t="s">
        <v>300</v>
      </c>
      <c r="D197" t="s">
        <v>301</v>
      </c>
      <c r="E197">
        <f>SUM(Table1915[[#This Row],[2025]:[2014]])</f>
        <v>0</v>
      </c>
      <c r="F197" s="10"/>
      <c r="G197" s="10"/>
      <c r="H197" s="10"/>
      <c r="I197" s="10"/>
      <c r="J197" s="10"/>
      <c r="K197" s="10"/>
      <c r="L197" s="10"/>
      <c r="M197" s="10">
        <v>0</v>
      </c>
      <c r="N197" s="10"/>
      <c r="O197"/>
      <c r="P197"/>
      <c r="Q197"/>
    </row>
    <row r="198" spans="1:17" hidden="1" x14ac:dyDescent="0.35">
      <c r="A198" t="s">
        <v>302</v>
      </c>
      <c r="B198" t="s">
        <v>205</v>
      </c>
      <c r="C198" t="s">
        <v>235</v>
      </c>
      <c r="D198" t="s">
        <v>236</v>
      </c>
      <c r="E198">
        <f>SUM(Table1915[[#This Row],[2025]:[2014]])</f>
        <v>1</v>
      </c>
      <c r="F198" s="10"/>
      <c r="G198" s="10"/>
      <c r="H198" s="10"/>
      <c r="I198" s="10"/>
      <c r="J198" s="10"/>
      <c r="K198" s="10">
        <v>1</v>
      </c>
      <c r="L198" s="10"/>
      <c r="M198" s="10"/>
      <c r="N198" s="10"/>
      <c r="O198"/>
      <c r="P198"/>
      <c r="Q198"/>
    </row>
    <row r="199" spans="1:17" hidden="1" x14ac:dyDescent="0.35">
      <c r="A199" t="s">
        <v>302</v>
      </c>
      <c r="B199" t="s">
        <v>205</v>
      </c>
      <c r="C199" t="s">
        <v>237</v>
      </c>
      <c r="D199" t="s">
        <v>238</v>
      </c>
      <c r="E199">
        <f>SUM(Table1915[[#This Row],[2025]:[2014]])</f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/>
      <c r="P199"/>
      <c r="Q199"/>
    </row>
    <row r="200" spans="1:17" hidden="1" x14ac:dyDescent="0.35">
      <c r="A200" t="s">
        <v>369</v>
      </c>
      <c r="B200" t="s">
        <v>370</v>
      </c>
      <c r="C200" t="s">
        <v>371</v>
      </c>
      <c r="D200" t="s">
        <v>372</v>
      </c>
      <c r="E200">
        <f>SUM(Table1915[[#This Row],[2025]:[2014]])</f>
        <v>1</v>
      </c>
      <c r="F200" s="10"/>
      <c r="G200" s="10"/>
      <c r="H200" s="10">
        <v>1</v>
      </c>
      <c r="I200" s="10"/>
      <c r="J200" s="10"/>
      <c r="K200"/>
      <c r="L200"/>
      <c r="M200"/>
      <c r="N200"/>
      <c r="O200"/>
      <c r="P200"/>
      <c r="Q200"/>
    </row>
    <row r="201" spans="1:17" hidden="1" x14ac:dyDescent="0.35">
      <c r="A201" t="s">
        <v>369</v>
      </c>
      <c r="B201" t="s">
        <v>120</v>
      </c>
      <c r="C201" t="s">
        <v>373</v>
      </c>
      <c r="D201" t="s">
        <v>374</v>
      </c>
      <c r="E201">
        <f>SUM(Table1915[[#This Row],[2025]:[2014]])</f>
        <v>1</v>
      </c>
      <c r="F201" s="10"/>
      <c r="G201" s="10"/>
      <c r="H201" s="10"/>
      <c r="I201" s="10">
        <v>1</v>
      </c>
      <c r="J201" s="10"/>
      <c r="K201"/>
      <c r="L201"/>
      <c r="M201"/>
      <c r="N201"/>
      <c r="O201"/>
      <c r="P201"/>
      <c r="Q201"/>
    </row>
    <row r="202" spans="1:17" hidden="1" x14ac:dyDescent="0.35">
      <c r="A202" t="s">
        <v>369</v>
      </c>
      <c r="B202" t="s">
        <v>120</v>
      </c>
      <c r="C202" t="s">
        <v>375</v>
      </c>
      <c r="D202" t="s">
        <v>376</v>
      </c>
      <c r="E202">
        <f>SUM(Table1915[[#This Row],[2025]:[2014]])</f>
        <v>1</v>
      </c>
      <c r="F202" s="10"/>
      <c r="G202" s="10">
        <v>1</v>
      </c>
      <c r="H202" s="10"/>
      <c r="I202" s="10"/>
      <c r="J202" s="10"/>
      <c r="K202"/>
      <c r="L202"/>
      <c r="M202"/>
      <c r="N202"/>
      <c r="O202"/>
      <c r="P202"/>
      <c r="Q202"/>
    </row>
    <row r="203" spans="1:17" hidden="1" x14ac:dyDescent="0.35">
      <c r="A203" t="s">
        <v>369</v>
      </c>
      <c r="B203" t="s">
        <v>377</v>
      </c>
      <c r="C203" t="s">
        <v>378</v>
      </c>
      <c r="D203" t="s">
        <v>379</v>
      </c>
      <c r="E203">
        <f>SUM(Table1915[[#This Row],[2025]:[2014]])</f>
        <v>4</v>
      </c>
      <c r="F203" s="10"/>
      <c r="G203" s="10"/>
      <c r="H203" s="10"/>
      <c r="I203" s="10">
        <v>4</v>
      </c>
      <c r="J203" s="10"/>
      <c r="K203"/>
      <c r="L203"/>
      <c r="M203"/>
      <c r="N203"/>
      <c r="O203"/>
      <c r="P203"/>
      <c r="Q203"/>
    </row>
    <row r="204" spans="1:17" hidden="1" x14ac:dyDescent="0.35">
      <c r="A204" t="s">
        <v>369</v>
      </c>
      <c r="B204" t="s">
        <v>123</v>
      </c>
      <c r="C204" t="s">
        <v>124</v>
      </c>
      <c r="D204" t="s">
        <v>125</v>
      </c>
      <c r="E204">
        <f>SUM(Table1915[[#This Row],[2025]:[2014]])</f>
        <v>21</v>
      </c>
      <c r="F204" s="10"/>
      <c r="G204" s="10"/>
      <c r="H204" s="10">
        <v>1</v>
      </c>
      <c r="I204" s="10">
        <v>20</v>
      </c>
      <c r="J204" s="10"/>
      <c r="K204"/>
      <c r="L204"/>
      <c r="M204"/>
      <c r="N204"/>
      <c r="O204"/>
      <c r="P204"/>
      <c r="Q204"/>
    </row>
    <row r="205" spans="1:17" hidden="1" x14ac:dyDescent="0.35">
      <c r="A205" t="s">
        <v>369</v>
      </c>
      <c r="B205" t="s">
        <v>126</v>
      </c>
      <c r="C205" t="s">
        <v>127</v>
      </c>
      <c r="D205" t="s">
        <v>128</v>
      </c>
      <c r="E205">
        <f>SUM(Table1915[[#This Row],[2025]:[2014]])</f>
        <v>2</v>
      </c>
      <c r="F205" s="10"/>
      <c r="G205" s="10"/>
      <c r="H205" s="10">
        <v>1</v>
      </c>
      <c r="I205" s="10">
        <v>1</v>
      </c>
      <c r="J205" s="10"/>
      <c r="K205"/>
      <c r="L205"/>
      <c r="M205"/>
      <c r="N205"/>
      <c r="O205"/>
      <c r="P205"/>
      <c r="Q205"/>
    </row>
    <row r="206" spans="1:17" hidden="1" x14ac:dyDescent="0.35">
      <c r="A206" t="s">
        <v>369</v>
      </c>
      <c r="B206" t="s">
        <v>131</v>
      </c>
      <c r="C206" t="s">
        <v>132</v>
      </c>
      <c r="D206" t="s">
        <v>133</v>
      </c>
      <c r="E206">
        <f>SUM(Table1915[[#This Row],[2025]:[2014]])</f>
        <v>5</v>
      </c>
      <c r="F206" s="10"/>
      <c r="G206" s="10"/>
      <c r="H206" s="10">
        <v>5</v>
      </c>
      <c r="I206" s="10"/>
      <c r="J206" s="10"/>
      <c r="K206"/>
      <c r="L206"/>
      <c r="M206"/>
      <c r="N206"/>
      <c r="O206"/>
      <c r="P206"/>
      <c r="Q206"/>
    </row>
    <row r="207" spans="1:17" hidden="1" x14ac:dyDescent="0.35">
      <c r="A207" t="s">
        <v>369</v>
      </c>
      <c r="B207" t="s">
        <v>380</v>
      </c>
      <c r="C207" t="s">
        <v>381</v>
      </c>
      <c r="D207" t="s">
        <v>382</v>
      </c>
      <c r="E207">
        <f>SUM(Table1915[[#This Row],[2025]:[2014]])</f>
        <v>1</v>
      </c>
      <c r="F207" s="10"/>
      <c r="G207" s="10"/>
      <c r="H207" s="10">
        <v>1</v>
      </c>
      <c r="I207" s="10"/>
      <c r="J207" s="10"/>
      <c r="K207"/>
      <c r="L207"/>
      <c r="M207"/>
      <c r="N207"/>
      <c r="O207"/>
      <c r="P207"/>
      <c r="Q207"/>
    </row>
    <row r="208" spans="1:17" hidden="1" x14ac:dyDescent="0.35">
      <c r="A208" t="s">
        <v>369</v>
      </c>
      <c r="B208" t="s">
        <v>243</v>
      </c>
      <c r="C208" t="s">
        <v>244</v>
      </c>
      <c r="D208" t="s">
        <v>245</v>
      </c>
      <c r="E208">
        <f>SUM(Table1915[[#This Row],[2025]:[2014]])</f>
        <v>9</v>
      </c>
      <c r="F208" s="10"/>
      <c r="G208" s="10"/>
      <c r="H208" s="10">
        <v>-6</v>
      </c>
      <c r="I208" s="10">
        <v>15</v>
      </c>
      <c r="J208" s="10"/>
      <c r="K208"/>
      <c r="L208"/>
      <c r="M208"/>
      <c r="N208"/>
      <c r="O208"/>
      <c r="P208"/>
      <c r="Q208"/>
    </row>
    <row r="209" spans="1:17" hidden="1" x14ac:dyDescent="0.35">
      <c r="A209" t="s">
        <v>369</v>
      </c>
      <c r="B209" t="s">
        <v>134</v>
      </c>
      <c r="C209" t="s">
        <v>135</v>
      </c>
      <c r="D209" t="s">
        <v>136</v>
      </c>
      <c r="E209">
        <f>SUM(Table1915[[#This Row],[2025]:[2014]])</f>
        <v>2</v>
      </c>
      <c r="F209" s="10"/>
      <c r="G209" s="10"/>
      <c r="H209" s="10"/>
      <c r="I209" s="10">
        <v>2</v>
      </c>
      <c r="J209" s="10">
        <v>0</v>
      </c>
      <c r="K209"/>
      <c r="L209"/>
      <c r="M209"/>
      <c r="N209"/>
      <c r="O209"/>
      <c r="P209"/>
      <c r="Q209"/>
    </row>
    <row r="210" spans="1:17" hidden="1" x14ac:dyDescent="0.35">
      <c r="A210" t="s">
        <v>369</v>
      </c>
      <c r="B210" t="s">
        <v>139</v>
      </c>
      <c r="C210" t="s">
        <v>383</v>
      </c>
      <c r="D210" t="s">
        <v>384</v>
      </c>
      <c r="E210">
        <f>SUM(Table1915[[#This Row],[2025]:[2014]])</f>
        <v>2</v>
      </c>
      <c r="F210" s="10"/>
      <c r="G210" s="10"/>
      <c r="H210" s="10"/>
      <c r="I210" s="10">
        <v>2</v>
      </c>
      <c r="J210" s="10">
        <v>0</v>
      </c>
      <c r="K210"/>
      <c r="L210"/>
      <c r="M210"/>
      <c r="N210"/>
      <c r="O210"/>
      <c r="P210"/>
      <c r="Q210"/>
    </row>
    <row r="211" spans="1:17" hidden="1" x14ac:dyDescent="0.35">
      <c r="A211" t="s">
        <v>369</v>
      </c>
      <c r="B211" t="s">
        <v>144</v>
      </c>
      <c r="C211" t="s">
        <v>124</v>
      </c>
      <c r="D211" t="s">
        <v>145</v>
      </c>
      <c r="E211">
        <f>SUM(Table1915[[#This Row],[2025]:[2014]])</f>
        <v>14</v>
      </c>
      <c r="F211" s="10"/>
      <c r="G211" s="10"/>
      <c r="H211" s="10">
        <v>14</v>
      </c>
      <c r="I211" s="10"/>
      <c r="J211" s="10"/>
      <c r="K211"/>
      <c r="L211"/>
      <c r="M211"/>
      <c r="N211"/>
      <c r="O211"/>
      <c r="P211"/>
      <c r="Q211"/>
    </row>
    <row r="212" spans="1:17" hidden="1" x14ac:dyDescent="0.35">
      <c r="A212" t="s">
        <v>369</v>
      </c>
      <c r="B212" t="s">
        <v>144</v>
      </c>
      <c r="C212" t="s">
        <v>124</v>
      </c>
      <c r="D212" t="s">
        <v>146</v>
      </c>
      <c r="E212">
        <f>SUM(Table1915[[#This Row],[2025]:[2014]])</f>
        <v>-14</v>
      </c>
      <c r="F212" s="10"/>
      <c r="G212" s="10">
        <v>-14</v>
      </c>
      <c r="H212" s="10"/>
      <c r="I212" s="10"/>
      <c r="J212" s="10"/>
      <c r="K212"/>
      <c r="L212"/>
      <c r="M212"/>
      <c r="N212"/>
      <c r="O212"/>
      <c r="P212"/>
      <c r="Q212"/>
    </row>
    <row r="213" spans="1:17" hidden="1" x14ac:dyDescent="0.35">
      <c r="A213" t="s">
        <v>369</v>
      </c>
      <c r="B213" t="s">
        <v>144</v>
      </c>
      <c r="C213" t="s">
        <v>124</v>
      </c>
      <c r="D213" t="s">
        <v>148</v>
      </c>
      <c r="E213">
        <f>SUM(Table1915[[#This Row],[2025]:[2014]])</f>
        <v>63</v>
      </c>
      <c r="F213" s="10"/>
      <c r="G213" s="10">
        <v>38</v>
      </c>
      <c r="H213" s="10">
        <v>16</v>
      </c>
      <c r="I213" s="10">
        <v>9</v>
      </c>
      <c r="J213" s="10"/>
      <c r="K213"/>
      <c r="L213"/>
      <c r="M213"/>
      <c r="N213"/>
      <c r="O213"/>
      <c r="P213"/>
      <c r="Q213"/>
    </row>
    <row r="214" spans="1:17" hidden="1" x14ac:dyDescent="0.35">
      <c r="A214" t="s">
        <v>369</v>
      </c>
      <c r="B214" t="s">
        <v>144</v>
      </c>
      <c r="C214" t="s">
        <v>124</v>
      </c>
      <c r="D214" t="s">
        <v>385</v>
      </c>
      <c r="E214">
        <f>SUM(Table1915[[#This Row],[2025]:[2014]])</f>
        <v>1</v>
      </c>
      <c r="F214" s="10"/>
      <c r="G214" s="10"/>
      <c r="H214" s="10"/>
      <c r="I214" s="10">
        <v>1</v>
      </c>
      <c r="J214" s="10"/>
      <c r="K214"/>
      <c r="L214"/>
      <c r="M214"/>
      <c r="N214"/>
      <c r="O214"/>
      <c r="P214"/>
      <c r="Q214"/>
    </row>
    <row r="215" spans="1:17" hidden="1" x14ac:dyDescent="0.35">
      <c r="A215" t="s">
        <v>369</v>
      </c>
      <c r="B215" t="s">
        <v>144</v>
      </c>
      <c r="C215" t="s">
        <v>124</v>
      </c>
      <c r="D215" t="s">
        <v>150</v>
      </c>
      <c r="E215">
        <f>SUM(Table1915[[#This Row],[2025]:[2014]])</f>
        <v>1</v>
      </c>
      <c r="F215" s="10"/>
      <c r="G215" s="10">
        <v>1</v>
      </c>
      <c r="H215" s="10"/>
      <c r="I215" s="10"/>
      <c r="J215" s="10"/>
      <c r="K215"/>
      <c r="L215"/>
      <c r="M215"/>
      <c r="N215"/>
      <c r="O215"/>
      <c r="P215"/>
      <c r="Q215"/>
    </row>
    <row r="216" spans="1:17" hidden="1" x14ac:dyDescent="0.35">
      <c r="A216" t="s">
        <v>369</v>
      </c>
      <c r="B216" t="s">
        <v>144</v>
      </c>
      <c r="C216" t="s">
        <v>386</v>
      </c>
      <c r="D216" t="s">
        <v>387</v>
      </c>
      <c r="E216">
        <f>SUM(Table1915[[#This Row],[2025]:[2014]])</f>
        <v>2</v>
      </c>
      <c r="F216" s="10"/>
      <c r="G216" s="10"/>
      <c r="H216" s="10"/>
      <c r="I216" s="10">
        <v>2</v>
      </c>
      <c r="J216" s="10"/>
      <c r="K216"/>
      <c r="L216"/>
      <c r="M216"/>
      <c r="N216"/>
      <c r="O216"/>
      <c r="P216"/>
      <c r="Q216"/>
    </row>
    <row r="217" spans="1:17" hidden="1" x14ac:dyDescent="0.35">
      <c r="A217" t="s">
        <v>369</v>
      </c>
      <c r="B217" t="s">
        <v>144</v>
      </c>
      <c r="C217" t="s">
        <v>151</v>
      </c>
      <c r="D217" t="s">
        <v>152</v>
      </c>
      <c r="E217">
        <f>SUM(Table1915[[#This Row],[2025]:[2014]])</f>
        <v>3</v>
      </c>
      <c r="F217" s="10"/>
      <c r="G217" s="10"/>
      <c r="H217" s="10">
        <v>3</v>
      </c>
      <c r="I217" s="10"/>
      <c r="J217" s="10"/>
      <c r="K217"/>
      <c r="L217"/>
      <c r="M217"/>
      <c r="N217"/>
      <c r="O217"/>
      <c r="P217"/>
      <c r="Q217"/>
    </row>
    <row r="218" spans="1:17" hidden="1" x14ac:dyDescent="0.35">
      <c r="A218" t="s">
        <v>369</v>
      </c>
      <c r="B218" t="s">
        <v>144</v>
      </c>
      <c r="C218" t="s">
        <v>316</v>
      </c>
      <c r="D218" t="s">
        <v>317</v>
      </c>
      <c r="E218">
        <f>SUM(Table1915[[#This Row],[2025]:[2014]])</f>
        <v>1</v>
      </c>
      <c r="F218" s="10"/>
      <c r="G218" s="10"/>
      <c r="H218" s="10"/>
      <c r="I218" s="10">
        <v>1</v>
      </c>
      <c r="J218" s="10"/>
      <c r="K218"/>
      <c r="L218"/>
      <c r="M218"/>
      <c r="N218"/>
      <c r="O218"/>
      <c r="P218"/>
      <c r="Q218"/>
    </row>
    <row r="219" spans="1:17" hidden="1" x14ac:dyDescent="0.35">
      <c r="A219" t="s">
        <v>369</v>
      </c>
      <c r="B219" t="s">
        <v>144</v>
      </c>
      <c r="C219" t="s">
        <v>250</v>
      </c>
      <c r="D219" t="s">
        <v>251</v>
      </c>
      <c r="E219">
        <f>SUM(Table1915[[#This Row],[2025]:[2014]])</f>
        <v>2</v>
      </c>
      <c r="F219" s="10"/>
      <c r="G219" s="10"/>
      <c r="H219" s="10"/>
      <c r="I219" s="10">
        <v>2</v>
      </c>
      <c r="J219" s="10">
        <v>0</v>
      </c>
      <c r="K219"/>
      <c r="L219"/>
      <c r="M219"/>
      <c r="N219"/>
      <c r="O219"/>
      <c r="P219"/>
      <c r="Q219"/>
    </row>
    <row r="220" spans="1:17" hidden="1" x14ac:dyDescent="0.35">
      <c r="A220" t="s">
        <v>369</v>
      </c>
      <c r="B220" t="s">
        <v>144</v>
      </c>
      <c r="C220" t="s">
        <v>155</v>
      </c>
      <c r="D220" t="s">
        <v>156</v>
      </c>
      <c r="E220">
        <f>SUM(Table1915[[#This Row],[2025]:[2014]])</f>
        <v>1</v>
      </c>
      <c r="F220" s="10"/>
      <c r="G220" s="10"/>
      <c r="H220" s="10"/>
      <c r="I220" s="10">
        <v>1</v>
      </c>
      <c r="J220" s="10"/>
      <c r="K220"/>
      <c r="L220"/>
      <c r="M220"/>
      <c r="N220"/>
      <c r="O220"/>
      <c r="P220"/>
      <c r="Q220"/>
    </row>
    <row r="221" spans="1:17" hidden="1" x14ac:dyDescent="0.35">
      <c r="A221" t="s">
        <v>369</v>
      </c>
      <c r="B221" t="s">
        <v>144</v>
      </c>
      <c r="C221" t="s">
        <v>161</v>
      </c>
      <c r="D221" t="s">
        <v>162</v>
      </c>
      <c r="E221">
        <f>SUM(Table1915[[#This Row],[2025]:[2014]])</f>
        <v>2</v>
      </c>
      <c r="F221" s="10"/>
      <c r="G221" s="10">
        <v>1</v>
      </c>
      <c r="H221" s="10">
        <v>1</v>
      </c>
      <c r="I221" s="10"/>
      <c r="J221" s="10"/>
      <c r="K221"/>
      <c r="L221"/>
      <c r="M221"/>
      <c r="N221"/>
      <c r="O221"/>
      <c r="P221"/>
      <c r="Q221"/>
    </row>
    <row r="222" spans="1:17" hidden="1" x14ac:dyDescent="0.35">
      <c r="A222" t="s">
        <v>369</v>
      </c>
      <c r="B222" t="s">
        <v>324</v>
      </c>
      <c r="C222" t="s">
        <v>388</v>
      </c>
      <c r="D222" t="s">
        <v>389</v>
      </c>
      <c r="E222">
        <f>SUM(Table1915[[#This Row],[2025]:[2014]])</f>
        <v>1</v>
      </c>
      <c r="F222" s="10"/>
      <c r="G222" s="10"/>
      <c r="H222" s="10"/>
      <c r="I222" s="10">
        <v>1</v>
      </c>
      <c r="J222" s="10"/>
      <c r="K222"/>
      <c r="L222"/>
      <c r="M222"/>
      <c r="N222"/>
      <c r="O222"/>
      <c r="P222"/>
      <c r="Q222"/>
    </row>
    <row r="223" spans="1:17" hidden="1" x14ac:dyDescent="0.35">
      <c r="A223" t="s">
        <v>369</v>
      </c>
      <c r="B223" t="s">
        <v>324</v>
      </c>
      <c r="C223" t="s">
        <v>390</v>
      </c>
      <c r="D223" t="s">
        <v>391</v>
      </c>
      <c r="E223">
        <f>SUM(Table1915[[#This Row],[2025]:[2014]])</f>
        <v>6</v>
      </c>
      <c r="F223" s="10"/>
      <c r="G223" s="10">
        <v>1</v>
      </c>
      <c r="H223" s="10">
        <v>5</v>
      </c>
      <c r="I223" s="10"/>
      <c r="J223" s="10"/>
      <c r="K223"/>
      <c r="L223"/>
      <c r="M223"/>
      <c r="N223"/>
      <c r="O223"/>
      <c r="P223"/>
      <c r="Q223"/>
    </row>
    <row r="224" spans="1:17" hidden="1" x14ac:dyDescent="0.35">
      <c r="A224" t="s">
        <v>369</v>
      </c>
      <c r="B224" t="s">
        <v>392</v>
      </c>
      <c r="C224" t="s">
        <v>393</v>
      </c>
      <c r="D224" t="s">
        <v>394</v>
      </c>
      <c r="E224">
        <f>SUM(Table1915[[#This Row],[2025]:[2014]])</f>
        <v>1</v>
      </c>
      <c r="F224" s="10">
        <v>1</v>
      </c>
      <c r="G224" s="10"/>
      <c r="H224" s="10"/>
      <c r="I224" s="10"/>
      <c r="J224" s="10"/>
      <c r="K224"/>
      <c r="L224"/>
      <c r="M224"/>
      <c r="N224"/>
      <c r="O224"/>
      <c r="P224"/>
      <c r="Q224"/>
    </row>
    <row r="225" spans="1:17" hidden="1" x14ac:dyDescent="0.35">
      <c r="A225" t="s">
        <v>369</v>
      </c>
      <c r="B225" t="s">
        <v>254</v>
      </c>
      <c r="C225" t="s">
        <v>327</v>
      </c>
      <c r="D225" t="s">
        <v>328</v>
      </c>
      <c r="E225">
        <f>SUM(Table1915[[#This Row],[2025]:[2014]])</f>
        <v>23</v>
      </c>
      <c r="F225" s="10"/>
      <c r="G225" s="10"/>
      <c r="H225" s="10">
        <v>1</v>
      </c>
      <c r="I225" s="10">
        <v>22</v>
      </c>
      <c r="J225" s="10"/>
      <c r="K225"/>
      <c r="L225"/>
      <c r="M225"/>
      <c r="N225"/>
      <c r="O225"/>
      <c r="P225"/>
      <c r="Q225"/>
    </row>
    <row r="226" spans="1:17" hidden="1" x14ac:dyDescent="0.35">
      <c r="A226" t="s">
        <v>369</v>
      </c>
      <c r="B226" t="s">
        <v>254</v>
      </c>
      <c r="C226" t="s">
        <v>255</v>
      </c>
      <c r="D226" t="s">
        <v>256</v>
      </c>
      <c r="E226">
        <f>SUM(Table1915[[#This Row],[2025]:[2014]])</f>
        <v>1</v>
      </c>
      <c r="F226" s="10"/>
      <c r="G226" s="10">
        <v>1</v>
      </c>
      <c r="H226" s="10"/>
      <c r="I226" s="10"/>
      <c r="J226" s="10"/>
      <c r="K226"/>
      <c r="L226"/>
      <c r="M226"/>
      <c r="N226"/>
      <c r="O226"/>
      <c r="P226"/>
      <c r="Q226"/>
    </row>
    <row r="227" spans="1:17" hidden="1" x14ac:dyDescent="0.35">
      <c r="A227" t="s">
        <v>369</v>
      </c>
      <c r="B227" t="s">
        <v>166</v>
      </c>
      <c r="C227" t="s">
        <v>395</v>
      </c>
      <c r="D227" t="s">
        <v>396</v>
      </c>
      <c r="E227">
        <f>SUM(Table1915[[#This Row],[2025]:[2014]])</f>
        <v>1</v>
      </c>
      <c r="F227" s="10"/>
      <c r="G227" s="10"/>
      <c r="H227" s="10"/>
      <c r="I227" s="10">
        <v>1</v>
      </c>
      <c r="J227" s="10"/>
      <c r="K227"/>
      <c r="L227"/>
      <c r="M227"/>
      <c r="N227"/>
      <c r="O227"/>
      <c r="P227"/>
      <c r="Q227"/>
    </row>
    <row r="228" spans="1:17" hidden="1" x14ac:dyDescent="0.35">
      <c r="A228" t="s">
        <v>369</v>
      </c>
      <c r="B228" t="s">
        <v>166</v>
      </c>
      <c r="C228" t="s">
        <v>167</v>
      </c>
      <c r="D228" t="s">
        <v>168</v>
      </c>
      <c r="E228">
        <f>SUM(Table1915[[#This Row],[2025]:[2014]])</f>
        <v>1</v>
      </c>
      <c r="F228" s="10"/>
      <c r="G228" s="10"/>
      <c r="H228" s="10"/>
      <c r="I228" s="10">
        <v>1</v>
      </c>
      <c r="J228" s="10">
        <v>0</v>
      </c>
      <c r="K228"/>
      <c r="L228"/>
      <c r="M228"/>
      <c r="N228"/>
      <c r="O228"/>
      <c r="P228"/>
      <c r="Q228"/>
    </row>
    <row r="229" spans="1:17" hidden="1" x14ac:dyDescent="0.35">
      <c r="A229" t="s">
        <v>369</v>
      </c>
      <c r="B229" t="s">
        <v>397</v>
      </c>
      <c r="C229" t="s">
        <v>398</v>
      </c>
      <c r="D229" t="s">
        <v>399</v>
      </c>
      <c r="E229">
        <f>SUM(Table1915[[#This Row],[2025]:[2014]])</f>
        <v>5</v>
      </c>
      <c r="F229" s="10"/>
      <c r="G229" s="10"/>
      <c r="H229" s="10"/>
      <c r="I229" s="10">
        <v>5</v>
      </c>
      <c r="J229" s="10"/>
      <c r="K229"/>
      <c r="L229"/>
      <c r="M229"/>
      <c r="N229"/>
      <c r="O229"/>
      <c r="P229"/>
      <c r="Q229"/>
    </row>
    <row r="230" spans="1:17" hidden="1" x14ac:dyDescent="0.35">
      <c r="A230" t="s">
        <v>369</v>
      </c>
      <c r="B230" t="s">
        <v>329</v>
      </c>
      <c r="C230" t="s">
        <v>400</v>
      </c>
      <c r="D230" t="s">
        <v>401</v>
      </c>
      <c r="E230">
        <f>SUM(Table1915[[#This Row],[2025]:[2014]])</f>
        <v>3</v>
      </c>
      <c r="F230" s="10"/>
      <c r="G230" s="10"/>
      <c r="H230" s="10"/>
      <c r="I230" s="10">
        <v>3</v>
      </c>
      <c r="J230" s="10">
        <v>0</v>
      </c>
      <c r="K230"/>
      <c r="L230"/>
      <c r="M230"/>
      <c r="N230"/>
      <c r="O230"/>
      <c r="P230"/>
      <c r="Q230"/>
    </row>
    <row r="231" spans="1:17" hidden="1" x14ac:dyDescent="0.35">
      <c r="A231" t="s">
        <v>369</v>
      </c>
      <c r="B231" t="s">
        <v>169</v>
      </c>
      <c r="C231" t="s">
        <v>124</v>
      </c>
      <c r="D231" t="s">
        <v>170</v>
      </c>
      <c r="E231">
        <f>SUM(Table1915[[#This Row],[2025]:[2014]])</f>
        <v>-16</v>
      </c>
      <c r="F231" s="10"/>
      <c r="G231" s="10">
        <v>-15</v>
      </c>
      <c r="H231" s="10">
        <v>-1</v>
      </c>
      <c r="I231" s="10"/>
      <c r="J231" s="10"/>
      <c r="K231"/>
      <c r="L231"/>
      <c r="M231"/>
      <c r="N231"/>
      <c r="O231"/>
      <c r="P231"/>
      <c r="Q231"/>
    </row>
    <row r="232" spans="1:17" hidden="1" x14ac:dyDescent="0.35">
      <c r="A232" t="s">
        <v>369</v>
      </c>
      <c r="B232" t="s">
        <v>402</v>
      </c>
      <c r="C232" t="s">
        <v>403</v>
      </c>
      <c r="D232" t="s">
        <v>404</v>
      </c>
      <c r="E232">
        <f>SUM(Table1915[[#This Row],[2025]:[2014]])</f>
        <v>1</v>
      </c>
      <c r="F232" s="10"/>
      <c r="G232" s="10"/>
      <c r="H232" s="10"/>
      <c r="I232" s="10">
        <v>1</v>
      </c>
      <c r="J232" s="10"/>
      <c r="K232"/>
      <c r="L232"/>
      <c r="M232"/>
      <c r="N232"/>
      <c r="O232"/>
      <c r="P232"/>
      <c r="Q232"/>
    </row>
    <row r="233" spans="1:17" hidden="1" x14ac:dyDescent="0.35">
      <c r="A233" t="s">
        <v>369</v>
      </c>
      <c r="B233" t="s">
        <v>172</v>
      </c>
      <c r="C233" t="s">
        <v>405</v>
      </c>
      <c r="D233" t="s">
        <v>406</v>
      </c>
      <c r="E233">
        <f>SUM(Table1915[[#This Row],[2025]:[2014]])</f>
        <v>3</v>
      </c>
      <c r="F233" s="10"/>
      <c r="G233" s="10"/>
      <c r="H233" s="10">
        <v>3</v>
      </c>
      <c r="I233" s="10"/>
      <c r="J233" s="10"/>
      <c r="K233"/>
      <c r="L233"/>
      <c r="M233"/>
      <c r="N233"/>
      <c r="O233"/>
      <c r="P233"/>
      <c r="Q233"/>
    </row>
    <row r="234" spans="1:17" hidden="1" x14ac:dyDescent="0.35">
      <c r="A234" t="s">
        <v>369</v>
      </c>
      <c r="B234" t="s">
        <v>172</v>
      </c>
      <c r="C234" t="s">
        <v>407</v>
      </c>
      <c r="D234" t="s">
        <v>408</v>
      </c>
      <c r="E234">
        <f>SUM(Table1915[[#This Row],[2025]:[2014]])</f>
        <v>1</v>
      </c>
      <c r="F234" s="10"/>
      <c r="G234" s="10"/>
      <c r="H234" s="10"/>
      <c r="I234" s="10">
        <v>1</v>
      </c>
      <c r="J234" s="10"/>
      <c r="K234"/>
      <c r="L234"/>
      <c r="M234"/>
      <c r="N234"/>
      <c r="O234"/>
      <c r="P234"/>
      <c r="Q234"/>
    </row>
    <row r="235" spans="1:17" hidden="1" x14ac:dyDescent="0.35">
      <c r="A235" t="s">
        <v>369</v>
      </c>
      <c r="B235" t="s">
        <v>409</v>
      </c>
      <c r="C235" t="s">
        <v>410</v>
      </c>
      <c r="D235" t="s">
        <v>411</v>
      </c>
      <c r="E235">
        <f>SUM(Table1915[[#This Row],[2025]:[2014]])</f>
        <v>2</v>
      </c>
      <c r="F235" s="10"/>
      <c r="G235" s="10"/>
      <c r="H235" s="10"/>
      <c r="I235" s="10">
        <v>2</v>
      </c>
      <c r="J235" s="10"/>
      <c r="K235"/>
      <c r="L235"/>
      <c r="M235"/>
      <c r="N235"/>
      <c r="O235"/>
      <c r="P235"/>
      <c r="Q235"/>
    </row>
    <row r="236" spans="1:17" hidden="1" x14ac:dyDescent="0.35">
      <c r="A236" t="s">
        <v>369</v>
      </c>
      <c r="B236" t="s">
        <v>409</v>
      </c>
      <c r="C236" t="s">
        <v>412</v>
      </c>
      <c r="D236" t="s">
        <v>413</v>
      </c>
      <c r="E236">
        <f>SUM(Table1915[[#This Row],[2025]:[2014]])</f>
        <v>4</v>
      </c>
      <c r="F236" s="10"/>
      <c r="G236" s="10"/>
      <c r="H236" s="10">
        <v>2</v>
      </c>
      <c r="I236" s="10">
        <v>2</v>
      </c>
      <c r="J236" s="10"/>
      <c r="K236"/>
      <c r="L236"/>
      <c r="M236"/>
      <c r="N236"/>
      <c r="O236"/>
      <c r="P236"/>
      <c r="Q236"/>
    </row>
    <row r="237" spans="1:17" hidden="1" x14ac:dyDescent="0.35">
      <c r="A237" t="s">
        <v>369</v>
      </c>
      <c r="B237" t="s">
        <v>409</v>
      </c>
      <c r="C237" t="s">
        <v>414</v>
      </c>
      <c r="D237" t="s">
        <v>415</v>
      </c>
      <c r="E237">
        <f>SUM(Table1915[[#This Row],[2025]:[2014]])</f>
        <v>1</v>
      </c>
      <c r="F237" s="10"/>
      <c r="G237" s="10"/>
      <c r="H237" s="10"/>
      <c r="I237" s="10">
        <v>1</v>
      </c>
      <c r="J237" s="10"/>
      <c r="K237"/>
      <c r="L237"/>
      <c r="M237"/>
      <c r="N237"/>
      <c r="O237"/>
      <c r="P237"/>
      <c r="Q237"/>
    </row>
    <row r="238" spans="1:17" hidden="1" x14ac:dyDescent="0.35">
      <c r="A238" t="s">
        <v>369</v>
      </c>
      <c r="B238" t="s">
        <v>175</v>
      </c>
      <c r="C238" t="s">
        <v>124</v>
      </c>
      <c r="D238" t="s">
        <v>416</v>
      </c>
      <c r="E238">
        <f>SUM(Table1915[[#This Row],[2025]:[2014]])</f>
        <v>2</v>
      </c>
      <c r="F238" s="10"/>
      <c r="G238" s="10"/>
      <c r="H238" s="10">
        <v>1</v>
      </c>
      <c r="I238" s="10">
        <v>1</v>
      </c>
      <c r="J238" s="10"/>
      <c r="K238"/>
      <c r="L238"/>
      <c r="M238"/>
      <c r="N238"/>
      <c r="O238"/>
      <c r="P238"/>
      <c r="Q238"/>
    </row>
    <row r="239" spans="1:17" hidden="1" x14ac:dyDescent="0.35">
      <c r="A239" t="s">
        <v>369</v>
      </c>
      <c r="B239" t="s">
        <v>175</v>
      </c>
      <c r="C239" t="s">
        <v>124</v>
      </c>
      <c r="D239" t="s">
        <v>176</v>
      </c>
      <c r="E239">
        <f>SUM(Table1915[[#This Row],[2025]:[2014]])</f>
        <v>11</v>
      </c>
      <c r="F239" s="10"/>
      <c r="G239" s="10"/>
      <c r="H239" s="10">
        <v>10</v>
      </c>
      <c r="I239" s="10">
        <v>1</v>
      </c>
      <c r="J239" s="10"/>
      <c r="K239"/>
      <c r="L239"/>
      <c r="M239"/>
      <c r="N239"/>
      <c r="O239"/>
      <c r="P239"/>
      <c r="Q239"/>
    </row>
    <row r="240" spans="1:17" hidden="1" x14ac:dyDescent="0.35">
      <c r="A240" t="s">
        <v>369</v>
      </c>
      <c r="B240" t="s">
        <v>175</v>
      </c>
      <c r="C240" t="s">
        <v>124</v>
      </c>
      <c r="D240" t="s">
        <v>178</v>
      </c>
      <c r="E240">
        <f>SUM(Table1915[[#This Row],[2025]:[2014]])</f>
        <v>92</v>
      </c>
      <c r="F240" s="10"/>
      <c r="G240" s="10">
        <v>23</v>
      </c>
      <c r="H240" s="10">
        <v>44</v>
      </c>
      <c r="I240" s="10">
        <v>25</v>
      </c>
      <c r="J240" s="10"/>
      <c r="K240"/>
      <c r="L240"/>
      <c r="M240"/>
      <c r="N240"/>
      <c r="O240"/>
      <c r="P240"/>
      <c r="Q240"/>
    </row>
    <row r="241" spans="1:17" hidden="1" x14ac:dyDescent="0.35">
      <c r="A241" t="s">
        <v>369</v>
      </c>
      <c r="B241" t="s">
        <v>175</v>
      </c>
      <c r="C241" t="s">
        <v>124</v>
      </c>
      <c r="D241" t="s">
        <v>179</v>
      </c>
      <c r="E241">
        <f>SUM(Table1915[[#This Row],[2025]:[2014]])</f>
        <v>3</v>
      </c>
      <c r="F241" s="10"/>
      <c r="G241" s="10"/>
      <c r="H241" s="10">
        <v>2</v>
      </c>
      <c r="I241" s="10">
        <v>1</v>
      </c>
      <c r="J241" s="10"/>
      <c r="K241"/>
      <c r="L241"/>
      <c r="M241"/>
      <c r="N241"/>
      <c r="O241"/>
      <c r="P241"/>
      <c r="Q241"/>
    </row>
    <row r="242" spans="1:17" hidden="1" x14ac:dyDescent="0.35">
      <c r="A242" t="s">
        <v>369</v>
      </c>
      <c r="B242" t="s">
        <v>175</v>
      </c>
      <c r="C242" t="s">
        <v>124</v>
      </c>
      <c r="D242" t="s">
        <v>266</v>
      </c>
      <c r="E242">
        <f>SUM(Table1915[[#This Row],[2025]:[2014]])</f>
        <v>5</v>
      </c>
      <c r="F242" s="10"/>
      <c r="G242" s="10">
        <v>1</v>
      </c>
      <c r="H242" s="10"/>
      <c r="I242" s="10">
        <v>4</v>
      </c>
      <c r="J242" s="10"/>
      <c r="K242"/>
      <c r="L242"/>
      <c r="M242"/>
      <c r="N242"/>
      <c r="O242"/>
      <c r="P242"/>
      <c r="Q242"/>
    </row>
    <row r="243" spans="1:17" hidden="1" x14ac:dyDescent="0.35">
      <c r="A243" t="s">
        <v>369</v>
      </c>
      <c r="B243" t="s">
        <v>175</v>
      </c>
      <c r="C243" t="s">
        <v>417</v>
      </c>
      <c r="D243" t="s">
        <v>418</v>
      </c>
      <c r="E243">
        <f>SUM(Table1915[[#This Row],[2025]:[2014]])</f>
        <v>5</v>
      </c>
      <c r="F243" s="10"/>
      <c r="G243" s="10"/>
      <c r="H243" s="10"/>
      <c r="I243" s="10">
        <v>5</v>
      </c>
      <c r="J243" s="10"/>
      <c r="K243"/>
      <c r="L243"/>
      <c r="M243"/>
      <c r="N243"/>
      <c r="O243"/>
      <c r="P243"/>
      <c r="Q243"/>
    </row>
    <row r="244" spans="1:17" hidden="1" x14ac:dyDescent="0.35">
      <c r="A244" t="s">
        <v>369</v>
      </c>
      <c r="B244" t="s">
        <v>180</v>
      </c>
      <c r="C244" t="s">
        <v>181</v>
      </c>
      <c r="D244" t="s">
        <v>182</v>
      </c>
      <c r="E244">
        <f>SUM(Table1915[[#This Row],[2025]:[2014]])</f>
        <v>29</v>
      </c>
      <c r="F244" s="10"/>
      <c r="G244" s="10">
        <v>4</v>
      </c>
      <c r="H244" s="10"/>
      <c r="I244" s="10">
        <v>25</v>
      </c>
      <c r="J244" s="10">
        <v>0</v>
      </c>
      <c r="K244"/>
      <c r="L244"/>
      <c r="M244"/>
      <c r="N244"/>
      <c r="O244"/>
      <c r="P244"/>
      <c r="Q244"/>
    </row>
    <row r="245" spans="1:17" hidden="1" x14ac:dyDescent="0.35">
      <c r="A245" t="s">
        <v>369</v>
      </c>
      <c r="B245" t="s">
        <v>180</v>
      </c>
      <c r="C245" t="s">
        <v>419</v>
      </c>
      <c r="D245" t="s">
        <v>420</v>
      </c>
      <c r="E245">
        <f>SUM(Table1915[[#This Row],[2025]:[2014]])</f>
        <v>3</v>
      </c>
      <c r="F245" s="10"/>
      <c r="G245" s="10"/>
      <c r="H245" s="10"/>
      <c r="I245" s="10">
        <v>3</v>
      </c>
      <c r="J245" s="10"/>
      <c r="K245"/>
      <c r="L245"/>
      <c r="M245"/>
      <c r="N245"/>
      <c r="O245"/>
      <c r="P245"/>
      <c r="Q245"/>
    </row>
    <row r="246" spans="1:17" hidden="1" x14ac:dyDescent="0.35">
      <c r="A246" t="s">
        <v>369</v>
      </c>
      <c r="B246" t="s">
        <v>421</v>
      </c>
      <c r="C246" t="s">
        <v>422</v>
      </c>
      <c r="D246" t="s">
        <v>423</v>
      </c>
      <c r="E246">
        <f>SUM(Table1915[[#This Row],[2025]:[2014]])</f>
        <v>1</v>
      </c>
      <c r="F246" s="10"/>
      <c r="G246" s="10"/>
      <c r="H246" s="10"/>
      <c r="I246" s="10">
        <v>1</v>
      </c>
      <c r="J246" s="10"/>
      <c r="K246"/>
      <c r="L246"/>
      <c r="M246"/>
      <c r="N246"/>
      <c r="O246"/>
      <c r="P246"/>
      <c r="Q246"/>
    </row>
    <row r="247" spans="1:17" hidden="1" x14ac:dyDescent="0.35">
      <c r="A247" t="s">
        <v>369</v>
      </c>
      <c r="B247" t="s">
        <v>183</v>
      </c>
      <c r="C247" t="s">
        <v>424</v>
      </c>
      <c r="D247" t="s">
        <v>425</v>
      </c>
      <c r="E247">
        <f>SUM(Table1915[[#This Row],[2025]:[2014]])</f>
        <v>3</v>
      </c>
      <c r="F247" s="10"/>
      <c r="G247" s="10">
        <v>3</v>
      </c>
      <c r="H247" s="10"/>
      <c r="I247" s="10"/>
      <c r="J247" s="10"/>
      <c r="K247"/>
      <c r="L247"/>
      <c r="M247"/>
      <c r="N247"/>
      <c r="O247"/>
      <c r="P247"/>
      <c r="Q247"/>
    </row>
    <row r="248" spans="1:17" hidden="1" x14ac:dyDescent="0.35">
      <c r="A248" t="s">
        <v>369</v>
      </c>
      <c r="B248" t="s">
        <v>183</v>
      </c>
      <c r="C248" t="s">
        <v>184</v>
      </c>
      <c r="D248" t="s">
        <v>185</v>
      </c>
      <c r="E248">
        <f>SUM(Table1915[[#This Row],[2025]:[2014]])</f>
        <v>1</v>
      </c>
      <c r="F248" s="10"/>
      <c r="G248" s="10">
        <v>1</v>
      </c>
      <c r="H248" s="10"/>
      <c r="I248" s="10"/>
      <c r="J248" s="10"/>
      <c r="K248"/>
      <c r="L248"/>
      <c r="M248"/>
      <c r="N248"/>
      <c r="O248"/>
      <c r="P248"/>
      <c r="Q248"/>
    </row>
    <row r="249" spans="1:17" hidden="1" x14ac:dyDescent="0.35">
      <c r="A249" t="s">
        <v>369</v>
      </c>
      <c r="B249" t="s">
        <v>183</v>
      </c>
      <c r="C249" t="s">
        <v>186</v>
      </c>
      <c r="D249" t="s">
        <v>187</v>
      </c>
      <c r="E249">
        <f>SUM(Table1915[[#This Row],[2025]:[2014]])</f>
        <v>100</v>
      </c>
      <c r="F249" s="10"/>
      <c r="G249" s="10"/>
      <c r="H249" s="10"/>
      <c r="I249" s="10">
        <v>100</v>
      </c>
      <c r="J249" s="10"/>
      <c r="K249"/>
      <c r="L249"/>
      <c r="M249"/>
      <c r="N249"/>
      <c r="O249"/>
      <c r="P249"/>
      <c r="Q249"/>
    </row>
    <row r="250" spans="1:17" hidden="1" x14ac:dyDescent="0.35">
      <c r="A250" t="s">
        <v>369</v>
      </c>
      <c r="B250" t="s">
        <v>188</v>
      </c>
      <c r="C250" t="s">
        <v>189</v>
      </c>
      <c r="D250" t="s">
        <v>190</v>
      </c>
      <c r="E250">
        <f>SUM(Table1915[[#This Row],[2025]:[2014]])</f>
        <v>9</v>
      </c>
      <c r="F250" s="10"/>
      <c r="G250" s="10">
        <v>2</v>
      </c>
      <c r="H250" s="10">
        <v>3</v>
      </c>
      <c r="I250" s="10">
        <v>4</v>
      </c>
      <c r="J250" s="10"/>
      <c r="K250"/>
      <c r="L250"/>
      <c r="M250"/>
      <c r="N250"/>
      <c r="O250"/>
      <c r="P250"/>
      <c r="Q250"/>
    </row>
    <row r="251" spans="1:17" hidden="1" x14ac:dyDescent="0.35">
      <c r="A251" t="s">
        <v>369</v>
      </c>
      <c r="B251" t="s">
        <v>191</v>
      </c>
      <c r="C251" t="s">
        <v>338</v>
      </c>
      <c r="D251" t="s">
        <v>339</v>
      </c>
      <c r="E251">
        <f>SUM(Table1915[[#This Row],[2025]:[2014]])</f>
        <v>1</v>
      </c>
      <c r="F251" s="10"/>
      <c r="G251" s="10"/>
      <c r="H251" s="10"/>
      <c r="I251" s="10">
        <v>1</v>
      </c>
      <c r="J251" s="10"/>
      <c r="K251"/>
      <c r="L251"/>
      <c r="M251"/>
      <c r="N251"/>
      <c r="O251"/>
      <c r="P251"/>
      <c r="Q251"/>
    </row>
    <row r="252" spans="1:17" hidden="1" x14ac:dyDescent="0.35">
      <c r="A252" t="s">
        <v>369</v>
      </c>
      <c r="B252" t="s">
        <v>191</v>
      </c>
      <c r="C252" t="s">
        <v>269</v>
      </c>
      <c r="D252" t="s">
        <v>270</v>
      </c>
      <c r="E252">
        <f>SUM(Table1915[[#This Row],[2025]:[2014]])</f>
        <v>5</v>
      </c>
      <c r="F252" s="10"/>
      <c r="G252" s="10">
        <v>1</v>
      </c>
      <c r="H252" s="10">
        <v>3</v>
      </c>
      <c r="I252" s="10">
        <v>1</v>
      </c>
      <c r="J252" s="10"/>
      <c r="K252"/>
      <c r="L252"/>
      <c r="M252"/>
      <c r="N252"/>
      <c r="O252"/>
      <c r="P252"/>
      <c r="Q252"/>
    </row>
    <row r="253" spans="1:17" hidden="1" x14ac:dyDescent="0.35">
      <c r="A253" t="s">
        <v>369</v>
      </c>
      <c r="B253" t="s">
        <v>191</v>
      </c>
      <c r="C253" t="s">
        <v>192</v>
      </c>
      <c r="D253" t="s">
        <v>193</v>
      </c>
      <c r="E253">
        <f>SUM(Table1915[[#This Row],[2025]:[2014]])</f>
        <v>3</v>
      </c>
      <c r="F253" s="10">
        <v>1</v>
      </c>
      <c r="G253" s="10"/>
      <c r="H253" s="10">
        <v>1</v>
      </c>
      <c r="I253" s="10">
        <v>1</v>
      </c>
      <c r="J253" s="10"/>
      <c r="K253"/>
      <c r="L253"/>
      <c r="M253"/>
      <c r="N253"/>
      <c r="O253"/>
      <c r="P253"/>
      <c r="Q253"/>
    </row>
    <row r="254" spans="1:17" hidden="1" x14ac:dyDescent="0.35">
      <c r="A254" t="s">
        <v>369</v>
      </c>
      <c r="B254" t="s">
        <v>191</v>
      </c>
      <c r="C254" t="s">
        <v>426</v>
      </c>
      <c r="D254" t="s">
        <v>427</v>
      </c>
      <c r="E254">
        <f>SUM(Table1915[[#This Row],[2025]:[2014]])</f>
        <v>2</v>
      </c>
      <c r="F254" s="10"/>
      <c r="G254" s="10"/>
      <c r="H254" s="10"/>
      <c r="I254" s="10">
        <v>2</v>
      </c>
      <c r="J254" s="10"/>
      <c r="K254"/>
      <c r="L254"/>
      <c r="M254"/>
      <c r="N254"/>
      <c r="O254"/>
      <c r="P254"/>
      <c r="Q254"/>
    </row>
    <row r="255" spans="1:17" hidden="1" x14ac:dyDescent="0.35">
      <c r="A255" t="s">
        <v>369</v>
      </c>
      <c r="B255" t="s">
        <v>342</v>
      </c>
      <c r="C255" t="s">
        <v>428</v>
      </c>
      <c r="D255" t="s">
        <v>429</v>
      </c>
      <c r="E255">
        <f>SUM(Table1915[[#This Row],[2025]:[2014]])</f>
        <v>1</v>
      </c>
      <c r="F255" s="10"/>
      <c r="G255" s="10"/>
      <c r="H255" s="10"/>
      <c r="I255" s="10">
        <v>1</v>
      </c>
      <c r="J255" s="10"/>
      <c r="K255"/>
      <c r="L255"/>
      <c r="M255"/>
      <c r="N255"/>
      <c r="O255"/>
      <c r="P255"/>
      <c r="Q255"/>
    </row>
    <row r="256" spans="1:17" hidden="1" x14ac:dyDescent="0.35">
      <c r="A256" t="s">
        <v>369</v>
      </c>
      <c r="B256" t="s">
        <v>194</v>
      </c>
      <c r="C256" t="s">
        <v>195</v>
      </c>
      <c r="D256" t="s">
        <v>196</v>
      </c>
      <c r="E256">
        <f>SUM(Table1915[[#This Row],[2025]:[2014]])</f>
        <v>12</v>
      </c>
      <c r="F256" s="10"/>
      <c r="G256" s="10">
        <v>1</v>
      </c>
      <c r="H256" s="10">
        <v>3</v>
      </c>
      <c r="I256" s="10">
        <v>8</v>
      </c>
      <c r="J256" s="10"/>
      <c r="K256"/>
      <c r="L256"/>
      <c r="M256"/>
      <c r="N256"/>
      <c r="O256"/>
      <c r="P256"/>
      <c r="Q256"/>
    </row>
    <row r="257" spans="1:17" hidden="1" x14ac:dyDescent="0.35">
      <c r="A257" t="s">
        <v>369</v>
      </c>
      <c r="B257" t="s">
        <v>194</v>
      </c>
      <c r="C257" t="s">
        <v>271</v>
      </c>
      <c r="D257" t="s">
        <v>272</v>
      </c>
      <c r="E257">
        <f>SUM(Table1915[[#This Row],[2025]:[2014]])</f>
        <v>1</v>
      </c>
      <c r="F257" s="10"/>
      <c r="G257" s="10"/>
      <c r="H257" s="10">
        <v>1</v>
      </c>
      <c r="I257" s="10"/>
      <c r="J257" s="10"/>
      <c r="K257"/>
      <c r="L257"/>
      <c r="M257"/>
      <c r="N257"/>
      <c r="O257"/>
      <c r="P257"/>
      <c r="Q257"/>
    </row>
    <row r="258" spans="1:17" hidden="1" x14ac:dyDescent="0.35">
      <c r="A258" t="s">
        <v>369</v>
      </c>
      <c r="B258" t="s">
        <v>275</v>
      </c>
      <c r="C258" t="s">
        <v>276</v>
      </c>
      <c r="D258" t="s">
        <v>277</v>
      </c>
      <c r="E258">
        <f>SUM(Table1915[[#This Row],[2025]:[2014]])</f>
        <v>5</v>
      </c>
      <c r="F258" s="10">
        <v>1</v>
      </c>
      <c r="G258" s="10">
        <v>1</v>
      </c>
      <c r="H258" s="10">
        <v>1</v>
      </c>
      <c r="I258" s="10">
        <v>2</v>
      </c>
      <c r="J258" s="10"/>
      <c r="K258"/>
      <c r="L258"/>
      <c r="M258"/>
      <c r="N258"/>
      <c r="O258"/>
      <c r="P258"/>
      <c r="Q258"/>
    </row>
    <row r="259" spans="1:17" hidden="1" x14ac:dyDescent="0.35">
      <c r="A259" t="s">
        <v>369</v>
      </c>
      <c r="B259" t="s">
        <v>353</v>
      </c>
      <c r="C259" t="s">
        <v>430</v>
      </c>
      <c r="D259" t="s">
        <v>431</v>
      </c>
      <c r="E259">
        <f>SUM(Table1915[[#This Row],[2025]:[2014]])</f>
        <v>4</v>
      </c>
      <c r="F259" s="10"/>
      <c r="G259" s="10"/>
      <c r="H259" s="10">
        <v>4</v>
      </c>
      <c r="I259" s="10"/>
      <c r="J259" s="10"/>
      <c r="K259"/>
      <c r="L259"/>
      <c r="M259"/>
      <c r="N259"/>
      <c r="O259"/>
      <c r="P259"/>
      <c r="Q259"/>
    </row>
    <row r="260" spans="1:17" hidden="1" x14ac:dyDescent="0.35">
      <c r="A260" t="s">
        <v>369</v>
      </c>
      <c r="B260" t="s">
        <v>197</v>
      </c>
      <c r="C260" t="s">
        <v>198</v>
      </c>
      <c r="D260" t="s">
        <v>199</v>
      </c>
      <c r="E260">
        <f>SUM(Table1915[[#This Row],[2025]:[2014]])</f>
        <v>7</v>
      </c>
      <c r="F260" s="10">
        <v>2</v>
      </c>
      <c r="G260" s="10"/>
      <c r="H260" s="10">
        <v>5</v>
      </c>
      <c r="I260" s="10"/>
      <c r="J260" s="10"/>
      <c r="K260"/>
      <c r="L260"/>
      <c r="M260"/>
      <c r="N260"/>
      <c r="O260"/>
      <c r="P260"/>
      <c r="Q260"/>
    </row>
    <row r="261" spans="1:17" hidden="1" x14ac:dyDescent="0.35">
      <c r="A261" t="s">
        <v>369</v>
      </c>
      <c r="B261" t="s">
        <v>200</v>
      </c>
      <c r="C261" t="s">
        <v>201</v>
      </c>
      <c r="D261" t="s">
        <v>202</v>
      </c>
      <c r="E261">
        <f>SUM(Table1915[[#This Row],[2025]:[2014]])</f>
        <v>30</v>
      </c>
      <c r="F261" s="10"/>
      <c r="G261" s="10">
        <v>7</v>
      </c>
      <c r="H261" s="10">
        <v>19</v>
      </c>
      <c r="I261" s="10">
        <v>4</v>
      </c>
      <c r="J261" s="10"/>
      <c r="K261"/>
      <c r="L261"/>
      <c r="M261"/>
      <c r="N261"/>
      <c r="O261"/>
      <c r="P261"/>
      <c r="Q261"/>
    </row>
    <row r="262" spans="1:17" hidden="1" x14ac:dyDescent="0.35">
      <c r="A262" t="s">
        <v>369</v>
      </c>
      <c r="B262" t="s">
        <v>200</v>
      </c>
      <c r="C262" t="s">
        <v>278</v>
      </c>
      <c r="D262" t="s">
        <v>279</v>
      </c>
      <c r="E262">
        <f>SUM(Table1915[[#This Row],[2025]:[2014]])</f>
        <v>9</v>
      </c>
      <c r="F262" s="10"/>
      <c r="G262" s="10">
        <v>5</v>
      </c>
      <c r="H262" s="10">
        <v>2</v>
      </c>
      <c r="I262" s="10">
        <v>2</v>
      </c>
      <c r="J262" s="10"/>
      <c r="K262"/>
      <c r="L262"/>
      <c r="M262"/>
      <c r="N262"/>
      <c r="O262"/>
      <c r="P262"/>
      <c r="Q262"/>
    </row>
    <row r="263" spans="1:17" hidden="1" x14ac:dyDescent="0.35">
      <c r="A263" t="s">
        <v>369</v>
      </c>
      <c r="B263" t="s">
        <v>200</v>
      </c>
      <c r="C263" t="s">
        <v>203</v>
      </c>
      <c r="D263" t="s">
        <v>204</v>
      </c>
      <c r="E263">
        <f>SUM(Table1915[[#This Row],[2025]:[2014]])</f>
        <v>49</v>
      </c>
      <c r="F263" s="10"/>
      <c r="G263" s="10">
        <v>29</v>
      </c>
      <c r="H263" s="10">
        <v>10</v>
      </c>
      <c r="I263" s="10">
        <v>10</v>
      </c>
      <c r="J263" s="10"/>
      <c r="K263"/>
      <c r="L263"/>
      <c r="M263"/>
      <c r="N263"/>
      <c r="O263"/>
      <c r="P263"/>
      <c r="Q263"/>
    </row>
    <row r="264" spans="1:17" hidden="1" x14ac:dyDescent="0.35">
      <c r="A264" t="s">
        <v>369</v>
      </c>
      <c r="B264" t="s">
        <v>200</v>
      </c>
      <c r="C264" t="s">
        <v>280</v>
      </c>
      <c r="D264" t="s">
        <v>281</v>
      </c>
      <c r="E264">
        <f>SUM(Table1915[[#This Row],[2025]:[2014]])</f>
        <v>70</v>
      </c>
      <c r="F264" s="10"/>
      <c r="G264" s="10">
        <v>20</v>
      </c>
      <c r="H264" s="10">
        <v>18</v>
      </c>
      <c r="I264" s="10">
        <v>32</v>
      </c>
      <c r="J264" s="10">
        <v>0</v>
      </c>
      <c r="K264"/>
      <c r="L264"/>
      <c r="M264"/>
      <c r="N264"/>
      <c r="O264"/>
      <c r="P264"/>
      <c r="Q264"/>
    </row>
    <row r="265" spans="1:17" hidden="1" x14ac:dyDescent="0.35">
      <c r="A265" t="s">
        <v>369</v>
      </c>
      <c r="B265" t="s">
        <v>200</v>
      </c>
      <c r="C265" t="s">
        <v>432</v>
      </c>
      <c r="D265" t="s">
        <v>433</v>
      </c>
      <c r="E265">
        <f>SUM(Table1915[[#This Row],[2025]:[2014]])</f>
        <v>11</v>
      </c>
      <c r="F265" s="10">
        <v>2</v>
      </c>
      <c r="G265" s="10"/>
      <c r="H265" s="10">
        <v>9</v>
      </c>
      <c r="I265" s="10"/>
      <c r="J265" s="10"/>
      <c r="K265"/>
      <c r="L265"/>
      <c r="M265"/>
      <c r="N265"/>
      <c r="O265"/>
      <c r="P265"/>
      <c r="Q265"/>
    </row>
    <row r="266" spans="1:17" hidden="1" x14ac:dyDescent="0.35">
      <c r="A266" t="s">
        <v>369</v>
      </c>
      <c r="B266" t="s">
        <v>200</v>
      </c>
      <c r="C266" t="s">
        <v>434</v>
      </c>
      <c r="D266" t="s">
        <v>435</v>
      </c>
      <c r="E266">
        <f>SUM(Table1915[[#This Row],[2025]:[2014]])</f>
        <v>0</v>
      </c>
      <c r="F266" s="10"/>
      <c r="G266" s="10"/>
      <c r="H266" s="10"/>
      <c r="I266" s="10"/>
      <c r="J266" s="10">
        <v>0</v>
      </c>
      <c r="K266"/>
      <c r="L266"/>
      <c r="M266"/>
      <c r="N266"/>
      <c r="O266"/>
      <c r="P266"/>
      <c r="Q266"/>
    </row>
    <row r="267" spans="1:17" hidden="1" x14ac:dyDescent="0.35">
      <c r="A267" t="s">
        <v>369</v>
      </c>
      <c r="B267" t="s">
        <v>205</v>
      </c>
      <c r="C267" t="s">
        <v>124</v>
      </c>
      <c r="D267" t="s">
        <v>206</v>
      </c>
      <c r="E267">
        <f>SUM(Table1915[[#This Row],[2025]:[2014]])</f>
        <v>1822</v>
      </c>
      <c r="F267" s="10">
        <v>381</v>
      </c>
      <c r="G267" s="10">
        <v>440</v>
      </c>
      <c r="H267" s="10">
        <v>406</v>
      </c>
      <c r="I267" s="10">
        <v>595</v>
      </c>
      <c r="J267" s="10"/>
      <c r="K267"/>
      <c r="L267"/>
      <c r="M267"/>
      <c r="N267"/>
      <c r="O267"/>
      <c r="P267"/>
      <c r="Q267"/>
    </row>
    <row r="268" spans="1:17" hidden="1" x14ac:dyDescent="0.35">
      <c r="A268" t="s">
        <v>369</v>
      </c>
      <c r="B268" t="s">
        <v>205</v>
      </c>
      <c r="C268" t="s">
        <v>124</v>
      </c>
      <c r="D268" t="s">
        <v>208</v>
      </c>
      <c r="E268">
        <f>SUM(Table1915[[#This Row],[2025]:[2014]])</f>
        <v>280</v>
      </c>
      <c r="F268" s="10"/>
      <c r="G268" s="10"/>
      <c r="H268" s="10"/>
      <c r="I268" s="10">
        <v>280</v>
      </c>
      <c r="J268" s="10"/>
      <c r="K268"/>
      <c r="L268"/>
      <c r="M268"/>
      <c r="N268"/>
      <c r="O268"/>
      <c r="P268"/>
      <c r="Q268"/>
    </row>
    <row r="269" spans="1:17" hidden="1" x14ac:dyDescent="0.35">
      <c r="A269" t="s">
        <v>369</v>
      </c>
      <c r="B269" t="s">
        <v>205</v>
      </c>
      <c r="C269" t="s">
        <v>209</v>
      </c>
      <c r="D269" t="s">
        <v>210</v>
      </c>
      <c r="E269">
        <f>SUM(Table1915[[#This Row],[2025]:[2014]])</f>
        <v>41</v>
      </c>
      <c r="F269" s="10"/>
      <c r="G269" s="10">
        <v>1</v>
      </c>
      <c r="H269" s="10">
        <v>14</v>
      </c>
      <c r="I269" s="10">
        <v>26</v>
      </c>
      <c r="J269" s="10"/>
      <c r="K269"/>
      <c r="L269"/>
      <c r="M269"/>
      <c r="N269"/>
      <c r="O269"/>
      <c r="P269"/>
      <c r="Q269"/>
    </row>
    <row r="270" spans="1:17" hidden="1" x14ac:dyDescent="0.35">
      <c r="A270" t="s">
        <v>369</v>
      </c>
      <c r="B270" t="s">
        <v>205</v>
      </c>
      <c r="C270" t="s">
        <v>211</v>
      </c>
      <c r="D270" t="s">
        <v>212</v>
      </c>
      <c r="E270">
        <f>SUM(Table1915[[#This Row],[2025]:[2014]])</f>
        <v>41</v>
      </c>
      <c r="F270" s="10"/>
      <c r="G270" s="10">
        <v>3</v>
      </c>
      <c r="H270" s="10"/>
      <c r="I270" s="10">
        <v>38</v>
      </c>
      <c r="J270" s="10"/>
      <c r="K270"/>
      <c r="L270"/>
      <c r="M270"/>
      <c r="N270"/>
      <c r="O270"/>
      <c r="P270"/>
      <c r="Q270"/>
    </row>
    <row r="271" spans="1:17" hidden="1" x14ac:dyDescent="0.35">
      <c r="A271" t="s">
        <v>369</v>
      </c>
      <c r="B271" t="s">
        <v>205</v>
      </c>
      <c r="C271" t="s">
        <v>436</v>
      </c>
      <c r="D271" t="s">
        <v>437</v>
      </c>
      <c r="E271">
        <f>SUM(Table1915[[#This Row],[2025]:[2014]])</f>
        <v>1</v>
      </c>
      <c r="F271" s="10"/>
      <c r="G271" s="10"/>
      <c r="H271" s="10"/>
      <c r="I271" s="10">
        <v>1</v>
      </c>
      <c r="J271" s="10"/>
      <c r="K271"/>
      <c r="L271"/>
      <c r="M271"/>
      <c r="N271"/>
      <c r="O271"/>
      <c r="P271"/>
      <c r="Q271"/>
    </row>
    <row r="272" spans="1:17" hidden="1" x14ac:dyDescent="0.35">
      <c r="A272" t="s">
        <v>369</v>
      </c>
      <c r="B272" t="s">
        <v>205</v>
      </c>
      <c r="C272" t="s">
        <v>286</v>
      </c>
      <c r="D272" t="s">
        <v>287</v>
      </c>
      <c r="E272">
        <f>SUM(Table1915[[#This Row],[2025]:[2014]])</f>
        <v>51</v>
      </c>
      <c r="F272" s="10"/>
      <c r="G272" s="10"/>
      <c r="H272" s="10">
        <v>26</v>
      </c>
      <c r="I272" s="10">
        <v>25</v>
      </c>
      <c r="J272" s="10"/>
      <c r="K272"/>
      <c r="L272"/>
      <c r="M272"/>
      <c r="N272"/>
      <c r="O272"/>
      <c r="P272"/>
      <c r="Q272"/>
    </row>
    <row r="273" spans="1:17" hidden="1" x14ac:dyDescent="0.35">
      <c r="A273" t="s">
        <v>369</v>
      </c>
      <c r="B273" t="s">
        <v>205</v>
      </c>
      <c r="C273" t="s">
        <v>217</v>
      </c>
      <c r="D273" t="s">
        <v>218</v>
      </c>
      <c r="E273">
        <f>SUM(Table1915[[#This Row],[2025]:[2014]])</f>
        <v>225</v>
      </c>
      <c r="F273" s="10">
        <v>14</v>
      </c>
      <c r="G273" s="10">
        <v>47</v>
      </c>
      <c r="H273" s="10">
        <v>63</v>
      </c>
      <c r="I273" s="10">
        <v>101</v>
      </c>
      <c r="J273" s="10">
        <v>0</v>
      </c>
      <c r="K273"/>
      <c r="L273"/>
      <c r="M273"/>
      <c r="N273"/>
      <c r="O273"/>
      <c r="P273"/>
      <c r="Q273"/>
    </row>
    <row r="274" spans="1:17" hidden="1" x14ac:dyDescent="0.35">
      <c r="A274" t="s">
        <v>369</v>
      </c>
      <c r="B274" t="s">
        <v>205</v>
      </c>
      <c r="C274" t="s">
        <v>438</v>
      </c>
      <c r="D274" t="s">
        <v>439</v>
      </c>
      <c r="E274">
        <f>SUM(Table1915[[#This Row],[2025]:[2014]])</f>
        <v>1</v>
      </c>
      <c r="F274" s="10">
        <v>1</v>
      </c>
      <c r="G274" s="10"/>
      <c r="H274" s="10"/>
      <c r="I274" s="10"/>
      <c r="J274" s="10"/>
      <c r="K274"/>
      <c r="L274"/>
      <c r="M274"/>
      <c r="N274"/>
      <c r="O274"/>
      <c r="P274"/>
      <c r="Q274"/>
    </row>
    <row r="275" spans="1:17" hidden="1" x14ac:dyDescent="0.35">
      <c r="A275" t="s">
        <v>369</v>
      </c>
      <c r="B275" t="s">
        <v>205</v>
      </c>
      <c r="C275" t="s">
        <v>288</v>
      </c>
      <c r="D275" t="s">
        <v>289</v>
      </c>
      <c r="E275">
        <f>SUM(Table1915[[#This Row],[2025]:[2014]])</f>
        <v>3</v>
      </c>
      <c r="F275" s="10"/>
      <c r="G275" s="10"/>
      <c r="H275" s="10">
        <v>3</v>
      </c>
      <c r="I275" s="10"/>
      <c r="J275" s="10"/>
      <c r="K275"/>
      <c r="L275"/>
      <c r="M275"/>
      <c r="N275"/>
      <c r="O275"/>
      <c r="P275"/>
      <c r="Q275"/>
    </row>
    <row r="276" spans="1:17" hidden="1" x14ac:dyDescent="0.35">
      <c r="A276" t="s">
        <v>369</v>
      </c>
      <c r="B276" t="s">
        <v>205</v>
      </c>
      <c r="C276" t="s">
        <v>221</v>
      </c>
      <c r="D276" t="s">
        <v>222</v>
      </c>
      <c r="E276">
        <f>SUM(Table1915[[#This Row],[2025]:[2014]])</f>
        <v>7</v>
      </c>
      <c r="F276" s="10"/>
      <c r="G276" s="10">
        <v>3</v>
      </c>
      <c r="H276" s="10">
        <v>1</v>
      </c>
      <c r="I276" s="10">
        <v>3</v>
      </c>
      <c r="J276" s="10"/>
      <c r="K276"/>
      <c r="L276"/>
      <c r="M276"/>
      <c r="N276"/>
      <c r="O276"/>
      <c r="P276"/>
      <c r="Q276"/>
    </row>
    <row r="277" spans="1:17" hidden="1" x14ac:dyDescent="0.35">
      <c r="A277" t="s">
        <v>369</v>
      </c>
      <c r="B277" t="s">
        <v>205</v>
      </c>
      <c r="C277" t="s">
        <v>223</v>
      </c>
      <c r="D277" t="s">
        <v>224</v>
      </c>
      <c r="E277">
        <f>SUM(Table1915[[#This Row],[2025]:[2014]])</f>
        <v>3</v>
      </c>
      <c r="F277" s="10">
        <v>-1</v>
      </c>
      <c r="G277" s="10">
        <v>0</v>
      </c>
      <c r="H277" s="10">
        <v>2</v>
      </c>
      <c r="I277" s="10">
        <v>2</v>
      </c>
      <c r="J277" s="10"/>
      <c r="K277"/>
      <c r="L277"/>
      <c r="M277"/>
      <c r="N277"/>
      <c r="O277"/>
      <c r="P277"/>
      <c r="Q277"/>
    </row>
    <row r="278" spans="1:17" hidden="1" x14ac:dyDescent="0.35">
      <c r="A278" t="s">
        <v>369</v>
      </c>
      <c r="B278" t="s">
        <v>205</v>
      </c>
      <c r="C278" t="s">
        <v>225</v>
      </c>
      <c r="D278" t="s">
        <v>226</v>
      </c>
      <c r="E278">
        <f>SUM(Table1915[[#This Row],[2025]:[2014]])</f>
        <v>2</v>
      </c>
      <c r="F278" s="10"/>
      <c r="G278" s="10"/>
      <c r="H278" s="10">
        <v>1</v>
      </c>
      <c r="I278" s="10">
        <v>1</v>
      </c>
      <c r="J278" s="10"/>
      <c r="K278"/>
      <c r="L278"/>
      <c r="M278"/>
      <c r="N278"/>
      <c r="O278"/>
      <c r="P278"/>
      <c r="Q278"/>
    </row>
    <row r="279" spans="1:17" hidden="1" x14ac:dyDescent="0.35">
      <c r="A279" t="s">
        <v>369</v>
      </c>
      <c r="B279" t="s">
        <v>205</v>
      </c>
      <c r="C279" t="s">
        <v>229</v>
      </c>
      <c r="D279" t="s">
        <v>230</v>
      </c>
      <c r="E279">
        <f>SUM(Table1915[[#This Row],[2025]:[2014]])</f>
        <v>42</v>
      </c>
      <c r="F279" s="10"/>
      <c r="G279" s="10">
        <v>8</v>
      </c>
      <c r="H279" s="10">
        <v>9</v>
      </c>
      <c r="I279" s="10">
        <v>25</v>
      </c>
      <c r="J279" s="10"/>
      <c r="K279"/>
      <c r="L279"/>
      <c r="M279"/>
      <c r="N279"/>
      <c r="O279"/>
      <c r="P279"/>
      <c r="Q279"/>
    </row>
    <row r="280" spans="1:17" hidden="1" x14ac:dyDescent="0.35">
      <c r="A280" t="s">
        <v>369</v>
      </c>
      <c r="B280" t="s">
        <v>205</v>
      </c>
      <c r="C280" t="s">
        <v>233</v>
      </c>
      <c r="D280" t="s">
        <v>234</v>
      </c>
      <c r="E280">
        <f>SUM(Table1915[[#This Row],[2025]:[2014]])</f>
        <v>32</v>
      </c>
      <c r="F280" s="10"/>
      <c r="G280" s="10">
        <v>5</v>
      </c>
      <c r="H280" s="10">
        <v>26</v>
      </c>
      <c r="I280" s="10">
        <v>1</v>
      </c>
      <c r="J280" s="10"/>
      <c r="K280"/>
      <c r="L280"/>
      <c r="M280"/>
      <c r="N280"/>
      <c r="O280"/>
      <c r="P280"/>
      <c r="Q280"/>
    </row>
    <row r="281" spans="1:17" hidden="1" x14ac:dyDescent="0.35">
      <c r="A281" t="s">
        <v>369</v>
      </c>
      <c r="B281" t="s">
        <v>205</v>
      </c>
      <c r="C281" t="s">
        <v>440</v>
      </c>
      <c r="D281" t="s">
        <v>441</v>
      </c>
      <c r="E281">
        <f>SUM(Table1915[[#This Row],[2025]:[2014]])</f>
        <v>1</v>
      </c>
      <c r="F281" s="10"/>
      <c r="G281" s="10"/>
      <c r="H281" s="10">
        <v>1</v>
      </c>
      <c r="I281" s="10"/>
      <c r="J281" s="10"/>
      <c r="K281"/>
      <c r="L281"/>
      <c r="M281"/>
      <c r="N281"/>
      <c r="O281"/>
      <c r="P281"/>
      <c r="Q281"/>
    </row>
    <row r="282" spans="1:17" hidden="1" x14ac:dyDescent="0.35">
      <c r="A282" t="s">
        <v>369</v>
      </c>
      <c r="B282" t="s">
        <v>205</v>
      </c>
      <c r="C282" t="s">
        <v>292</v>
      </c>
      <c r="D282" t="s">
        <v>293</v>
      </c>
      <c r="E282">
        <f>SUM(Table1915[[#This Row],[2025]:[2014]])</f>
        <v>1</v>
      </c>
      <c r="F282" s="10"/>
      <c r="G282" s="10"/>
      <c r="H282" s="10"/>
      <c r="I282" s="10">
        <v>1</v>
      </c>
      <c r="J282" s="10"/>
      <c r="K282"/>
      <c r="L282"/>
      <c r="M282"/>
      <c r="N282"/>
      <c r="O282"/>
      <c r="P282"/>
      <c r="Q282"/>
    </row>
    <row r="283" spans="1:17" hidden="1" x14ac:dyDescent="0.35">
      <c r="A283" t="s">
        <v>369</v>
      </c>
      <c r="B283" t="s">
        <v>205</v>
      </c>
      <c r="C283" t="s">
        <v>442</v>
      </c>
      <c r="D283" t="s">
        <v>443</v>
      </c>
      <c r="E283">
        <f>SUM(Table1915[[#This Row],[2025]:[2014]])</f>
        <v>1</v>
      </c>
      <c r="F283" s="10">
        <v>1</v>
      </c>
      <c r="G283" s="10"/>
      <c r="H283" s="10"/>
      <c r="I283" s="10"/>
      <c r="J283" s="10"/>
      <c r="K283"/>
      <c r="L283"/>
      <c r="M283"/>
      <c r="N283"/>
      <c r="O283"/>
      <c r="P283"/>
      <c r="Q283"/>
    </row>
    <row r="284" spans="1:17" hidden="1" x14ac:dyDescent="0.35">
      <c r="A284" t="s">
        <v>369</v>
      </c>
      <c r="B284" t="s">
        <v>205</v>
      </c>
      <c r="C284" t="s">
        <v>444</v>
      </c>
      <c r="D284" t="s">
        <v>445</v>
      </c>
      <c r="E284">
        <f>SUM(Table1915[[#This Row],[2025]:[2014]])</f>
        <v>2</v>
      </c>
      <c r="F284" s="10"/>
      <c r="G284" s="10">
        <v>1</v>
      </c>
      <c r="H284" s="10"/>
      <c r="I284" s="10">
        <v>1</v>
      </c>
      <c r="J284" s="10"/>
      <c r="K284"/>
      <c r="L284"/>
      <c r="M284"/>
      <c r="N284"/>
      <c r="O284"/>
      <c r="P284"/>
      <c r="Q284"/>
    </row>
    <row r="285" spans="1:17" hidden="1" x14ac:dyDescent="0.35">
      <c r="A285" t="s">
        <v>369</v>
      </c>
      <c r="B285" t="s">
        <v>205</v>
      </c>
      <c r="C285" t="s">
        <v>446</v>
      </c>
      <c r="D285" t="s">
        <v>447</v>
      </c>
      <c r="E285">
        <f>SUM(Table1915[[#This Row],[2025]:[2014]])</f>
        <v>2</v>
      </c>
      <c r="F285" s="10"/>
      <c r="G285" s="10"/>
      <c r="H285" s="10"/>
      <c r="I285" s="10">
        <v>2</v>
      </c>
      <c r="J285" s="10"/>
      <c r="K285"/>
      <c r="L285"/>
      <c r="M285"/>
      <c r="N285"/>
      <c r="O285"/>
      <c r="P285"/>
      <c r="Q285"/>
    </row>
    <row r="286" spans="1:17" hidden="1" x14ac:dyDescent="0.35">
      <c r="A286" t="s">
        <v>369</v>
      </c>
      <c r="B286" t="s">
        <v>205</v>
      </c>
      <c r="C286" t="s">
        <v>448</v>
      </c>
      <c r="D286" t="s">
        <v>449</v>
      </c>
      <c r="E286">
        <f>SUM(Table1915[[#This Row],[2025]:[2014]])</f>
        <v>1</v>
      </c>
      <c r="F286" s="10"/>
      <c r="G286" s="10"/>
      <c r="H286" s="10">
        <v>1</v>
      </c>
      <c r="I286" s="10"/>
      <c r="J286" s="10"/>
      <c r="K286"/>
      <c r="L286"/>
      <c r="M286"/>
      <c r="N286"/>
      <c r="O286"/>
      <c r="P286"/>
      <c r="Q286"/>
    </row>
    <row r="287" spans="1:17" hidden="1" x14ac:dyDescent="0.35">
      <c r="A287" t="s">
        <v>369</v>
      </c>
      <c r="B287" t="s">
        <v>205</v>
      </c>
      <c r="C287" t="s">
        <v>450</v>
      </c>
      <c r="D287" t="s">
        <v>451</v>
      </c>
      <c r="E287">
        <f>SUM(Table1915[[#This Row],[2025]:[2014]])</f>
        <v>9</v>
      </c>
      <c r="F287" s="10"/>
      <c r="G287" s="10"/>
      <c r="H287" s="10">
        <v>1</v>
      </c>
      <c r="I287" s="10">
        <v>8</v>
      </c>
      <c r="J287" s="10">
        <v>0</v>
      </c>
      <c r="K287"/>
      <c r="L287"/>
      <c r="M287"/>
      <c r="N287"/>
      <c r="O287"/>
      <c r="P287"/>
      <c r="Q287"/>
    </row>
    <row r="288" spans="1:17" hidden="1" x14ac:dyDescent="0.35">
      <c r="A288" t="s">
        <v>369</v>
      </c>
      <c r="B288" t="s">
        <v>205</v>
      </c>
      <c r="C288" t="s">
        <v>452</v>
      </c>
      <c r="D288" t="s">
        <v>453</v>
      </c>
      <c r="E288">
        <f>SUM(Table1915[[#This Row],[2025]:[2014]])</f>
        <v>1</v>
      </c>
      <c r="F288" s="10"/>
      <c r="G288" s="10"/>
      <c r="H288" s="10">
        <v>1</v>
      </c>
      <c r="I288" s="10"/>
      <c r="J288" s="10"/>
      <c r="K288"/>
      <c r="L288"/>
      <c r="M288"/>
      <c r="N288"/>
      <c r="O288"/>
      <c r="P288"/>
      <c r="Q288"/>
    </row>
    <row r="289" spans="1:17" hidden="1" x14ac:dyDescent="0.35">
      <c r="A289" t="s">
        <v>369</v>
      </c>
      <c r="B289" t="s">
        <v>205</v>
      </c>
      <c r="C289" t="s">
        <v>454</v>
      </c>
      <c r="D289" t="s">
        <v>455</v>
      </c>
      <c r="E289">
        <f>SUM(Table1915[[#This Row],[2025]:[2014]])</f>
        <v>0</v>
      </c>
      <c r="F289" s="10"/>
      <c r="G289" s="10"/>
      <c r="H289" s="10"/>
      <c r="I289" s="10">
        <v>0</v>
      </c>
      <c r="J289" s="10"/>
      <c r="K289"/>
      <c r="L289"/>
      <c r="M289"/>
      <c r="N289"/>
      <c r="O289"/>
      <c r="P289"/>
      <c r="Q289"/>
    </row>
    <row r="290" spans="1:17" hidden="1" x14ac:dyDescent="0.35">
      <c r="A290" t="s">
        <v>369</v>
      </c>
      <c r="B290" t="s">
        <v>205</v>
      </c>
      <c r="C290" t="s">
        <v>300</v>
      </c>
      <c r="D290" t="s">
        <v>301</v>
      </c>
      <c r="E290">
        <f>SUM(Table1915[[#This Row],[2025]:[2014]])</f>
        <v>1</v>
      </c>
      <c r="F290" s="10"/>
      <c r="G290" s="10"/>
      <c r="H290" s="10"/>
      <c r="I290" s="10">
        <v>1</v>
      </c>
      <c r="J290" s="10"/>
      <c r="K290"/>
      <c r="L290"/>
      <c r="M290"/>
      <c r="N290"/>
      <c r="O290"/>
      <c r="P290"/>
      <c r="Q290"/>
    </row>
    <row r="291" spans="1:17" hidden="1" x14ac:dyDescent="0.35">
      <c r="A291" t="s">
        <v>369</v>
      </c>
      <c r="B291" t="s">
        <v>205</v>
      </c>
      <c r="C291" t="s">
        <v>456</v>
      </c>
      <c r="D291" t="s">
        <v>457</v>
      </c>
      <c r="E291">
        <f>SUM(Table1915[[#This Row],[2025]:[2014]])</f>
        <v>11</v>
      </c>
      <c r="F291" s="10"/>
      <c r="G291" s="10"/>
      <c r="H291" s="10"/>
      <c r="I291" s="10">
        <v>11</v>
      </c>
      <c r="J291" s="10"/>
      <c r="K291"/>
      <c r="L291"/>
      <c r="M291"/>
      <c r="N291"/>
      <c r="O291"/>
      <c r="P291"/>
      <c r="Q291"/>
    </row>
    <row r="292" spans="1:17" hidden="1" x14ac:dyDescent="0.35">
      <c r="A292" t="s">
        <v>369</v>
      </c>
      <c r="B292" t="s">
        <v>205</v>
      </c>
      <c r="C292" t="s">
        <v>458</v>
      </c>
      <c r="D292" t="s">
        <v>459</v>
      </c>
      <c r="E292">
        <f>SUM(Table1915[[#This Row],[2025]:[2014]])</f>
        <v>1</v>
      </c>
      <c r="F292" s="10"/>
      <c r="G292" s="10"/>
      <c r="H292" s="10">
        <v>1</v>
      </c>
      <c r="I292" s="10"/>
      <c r="J292" s="10"/>
      <c r="K292"/>
      <c r="L292"/>
      <c r="M292"/>
      <c r="N292"/>
      <c r="O292"/>
      <c r="P292"/>
      <c r="Q292"/>
    </row>
    <row r="293" spans="1:17" hidden="1" x14ac:dyDescent="0.35">
      <c r="A293" t="s">
        <v>369</v>
      </c>
      <c r="B293" t="s">
        <v>205</v>
      </c>
      <c r="C293" t="s">
        <v>235</v>
      </c>
      <c r="D293" t="s">
        <v>236</v>
      </c>
      <c r="E293">
        <f>SUM(Table1915[[#This Row],[2025]:[2014]])</f>
        <v>8</v>
      </c>
      <c r="F293" s="10"/>
      <c r="G293" s="10"/>
      <c r="H293" s="10"/>
      <c r="I293" s="10">
        <v>8</v>
      </c>
      <c r="J293" s="10">
        <v>0</v>
      </c>
      <c r="K293"/>
      <c r="L293"/>
      <c r="M293"/>
      <c r="N293"/>
      <c r="O293"/>
      <c r="P293"/>
      <c r="Q293"/>
    </row>
    <row r="294" spans="1:17" hidden="1" x14ac:dyDescent="0.35">
      <c r="A294" t="s">
        <v>369</v>
      </c>
      <c r="B294" t="s">
        <v>205</v>
      </c>
      <c r="C294" t="s">
        <v>237</v>
      </c>
      <c r="D294" t="s">
        <v>238</v>
      </c>
      <c r="E294">
        <f>SUM(Table1915[[#This Row],[2025]:[2014]])</f>
        <v>108</v>
      </c>
      <c r="F294" s="10">
        <v>11</v>
      </c>
      <c r="G294" s="10">
        <v>42</v>
      </c>
      <c r="H294" s="10">
        <v>27</v>
      </c>
      <c r="I294" s="10">
        <v>28</v>
      </c>
      <c r="J294" s="10"/>
      <c r="K294"/>
      <c r="L294"/>
      <c r="M294"/>
      <c r="N294"/>
      <c r="O294"/>
      <c r="P294"/>
      <c r="Q294"/>
    </row>
    <row r="295" spans="1:17" hidden="1" x14ac:dyDescent="0.35">
      <c r="A295" t="s">
        <v>460</v>
      </c>
      <c r="B295" t="s">
        <v>461</v>
      </c>
      <c r="C295" t="s">
        <v>462</v>
      </c>
      <c r="D295" t="s">
        <v>463</v>
      </c>
      <c r="E295">
        <f>SUM(Table1915[[#This Row],[2025]:[2014]])</f>
        <v>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>
        <v>0</v>
      </c>
      <c r="P295" s="10"/>
      <c r="Q295" s="10"/>
    </row>
    <row r="296" spans="1:17" hidden="1" x14ac:dyDescent="0.35">
      <c r="A296" t="s">
        <v>460</v>
      </c>
      <c r="B296" t="s">
        <v>461</v>
      </c>
      <c r="C296" t="s">
        <v>464</v>
      </c>
      <c r="D296" t="s">
        <v>465</v>
      </c>
      <c r="E296">
        <f>SUM(Table1915[[#This Row],[2025]:[2014]])</f>
        <v>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  <c r="Q296" s="10"/>
    </row>
    <row r="297" spans="1:17" hidden="1" x14ac:dyDescent="0.35">
      <c r="A297" t="s">
        <v>460</v>
      </c>
      <c r="B297" t="s">
        <v>120</v>
      </c>
      <c r="C297" t="s">
        <v>466</v>
      </c>
      <c r="D297" t="s">
        <v>467</v>
      </c>
      <c r="E297">
        <f>SUM(Table1915[[#This Row],[2025]:[2014]])</f>
        <v>14</v>
      </c>
      <c r="F297" s="10"/>
      <c r="G297" s="10"/>
      <c r="H297" s="10"/>
      <c r="I297" s="10"/>
      <c r="J297" s="10"/>
      <c r="K297" s="10"/>
      <c r="L297" s="10"/>
      <c r="M297" s="10"/>
      <c r="N297" s="10">
        <v>1</v>
      </c>
      <c r="O297" s="10">
        <v>1</v>
      </c>
      <c r="P297" s="10">
        <v>5</v>
      </c>
      <c r="Q297" s="10">
        <v>7</v>
      </c>
    </row>
    <row r="298" spans="1:17" hidden="1" x14ac:dyDescent="0.35">
      <c r="A298" t="s">
        <v>460</v>
      </c>
      <c r="B298" t="s">
        <v>120</v>
      </c>
      <c r="C298" t="s">
        <v>468</v>
      </c>
      <c r="D298" t="s">
        <v>469</v>
      </c>
      <c r="E298">
        <f>SUM(Table1915[[#This Row],[2025]:[2014]])</f>
        <v>17</v>
      </c>
      <c r="F298" s="10"/>
      <c r="G298" s="10"/>
      <c r="H298" s="10"/>
      <c r="I298" s="10"/>
      <c r="J298" s="10"/>
      <c r="K298" s="10"/>
      <c r="L298" s="10"/>
      <c r="M298" s="10"/>
      <c r="N298" s="10">
        <v>5</v>
      </c>
      <c r="O298" s="10">
        <v>10</v>
      </c>
      <c r="P298" s="10">
        <v>2</v>
      </c>
      <c r="Q298" s="10"/>
    </row>
    <row r="299" spans="1:17" hidden="1" x14ac:dyDescent="0.35">
      <c r="A299" t="s">
        <v>460</v>
      </c>
      <c r="B299" t="s">
        <v>120</v>
      </c>
      <c r="C299" t="s">
        <v>470</v>
      </c>
      <c r="D299" t="s">
        <v>471</v>
      </c>
      <c r="E299">
        <f>SUM(Table1915[[#This Row],[2025]:[2014]])</f>
        <v>1</v>
      </c>
      <c r="F299" s="10"/>
      <c r="G299" s="10"/>
      <c r="H299" s="10"/>
      <c r="I299" s="10"/>
      <c r="J299" s="10"/>
      <c r="K299" s="10"/>
      <c r="L299" s="10"/>
      <c r="M299" s="10"/>
      <c r="N299" s="10">
        <v>1</v>
      </c>
      <c r="O299" s="10">
        <v>0</v>
      </c>
      <c r="P299" s="10"/>
      <c r="Q299" s="10"/>
    </row>
    <row r="300" spans="1:17" hidden="1" x14ac:dyDescent="0.35">
      <c r="A300" t="s">
        <v>460</v>
      </c>
      <c r="B300" t="s">
        <v>120</v>
      </c>
      <c r="C300" t="s">
        <v>472</v>
      </c>
      <c r="D300" t="s">
        <v>473</v>
      </c>
      <c r="E300">
        <f>SUM(Table1915[[#This Row],[2025]:[2014]])</f>
        <v>5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>
        <v>4</v>
      </c>
      <c r="O300" s="10"/>
      <c r="P300" s="10"/>
      <c r="Q300" s="10"/>
    </row>
    <row r="301" spans="1:17" hidden="1" x14ac:dyDescent="0.35">
      <c r="A301" t="s">
        <v>460</v>
      </c>
      <c r="B301" t="s">
        <v>120</v>
      </c>
      <c r="C301" t="s">
        <v>474</v>
      </c>
      <c r="D301" t="s">
        <v>475</v>
      </c>
      <c r="E301">
        <f>SUM(Table1915[[#This Row],[2025]:[2014]])</f>
        <v>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>
        <v>1</v>
      </c>
    </row>
    <row r="302" spans="1:17" hidden="1" x14ac:dyDescent="0.35">
      <c r="A302" t="s">
        <v>460</v>
      </c>
      <c r="B302" t="s">
        <v>120</v>
      </c>
      <c r="C302" t="s">
        <v>476</v>
      </c>
      <c r="D302" t="s">
        <v>477</v>
      </c>
      <c r="E302">
        <f>SUM(Table1915[[#This Row],[2025]:[2014]])</f>
        <v>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v>-1</v>
      </c>
      <c r="Q302" s="10">
        <v>1</v>
      </c>
    </row>
    <row r="303" spans="1:17" hidden="1" x14ac:dyDescent="0.35">
      <c r="A303" t="s">
        <v>460</v>
      </c>
      <c r="B303" t="s">
        <v>120</v>
      </c>
      <c r="C303" t="s">
        <v>478</v>
      </c>
      <c r="D303" t="s">
        <v>479</v>
      </c>
      <c r="E303">
        <f>SUM(Table1915[[#This Row],[2025]:[2014]])</f>
        <v>1</v>
      </c>
      <c r="F303" s="10"/>
      <c r="G303" s="10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hidden="1" x14ac:dyDescent="0.35">
      <c r="A304" t="s">
        <v>460</v>
      </c>
      <c r="B304" t="s">
        <v>120</v>
      </c>
      <c r="C304" t="s">
        <v>375</v>
      </c>
      <c r="D304" t="s">
        <v>376</v>
      </c>
      <c r="E304">
        <f>SUM(Table1915[[#This Row],[2025]:[2014]])</f>
        <v>125</v>
      </c>
      <c r="F304" s="10"/>
      <c r="G304" s="10">
        <v>11</v>
      </c>
      <c r="H304" s="10">
        <v>20</v>
      </c>
      <c r="I304" s="10">
        <v>11</v>
      </c>
      <c r="J304" s="10">
        <v>3</v>
      </c>
      <c r="K304" s="10">
        <v>8</v>
      </c>
      <c r="L304" s="10">
        <v>3</v>
      </c>
      <c r="M304" s="10"/>
      <c r="N304" s="10">
        <v>5</v>
      </c>
      <c r="O304" s="10">
        <v>19</v>
      </c>
      <c r="P304" s="10">
        <v>16</v>
      </c>
      <c r="Q304" s="10">
        <v>29</v>
      </c>
    </row>
    <row r="305" spans="1:17" hidden="1" x14ac:dyDescent="0.35">
      <c r="A305" t="s">
        <v>460</v>
      </c>
      <c r="B305" t="s">
        <v>240</v>
      </c>
      <c r="C305" t="s">
        <v>480</v>
      </c>
      <c r="D305" t="s">
        <v>481</v>
      </c>
      <c r="E305">
        <f>SUM(Table1915[[#This Row],[2025]:[2014]])</f>
        <v>1</v>
      </c>
      <c r="F305" s="10"/>
      <c r="G305" s="10"/>
      <c r="H305" s="10"/>
      <c r="I305" s="10"/>
      <c r="J305" s="10">
        <v>1</v>
      </c>
      <c r="K305" s="10"/>
      <c r="L305" s="10"/>
      <c r="M305" s="10"/>
      <c r="N305" s="10"/>
      <c r="O305" s="10"/>
      <c r="P305" s="10"/>
      <c r="Q305" s="10"/>
    </row>
    <row r="306" spans="1:17" hidden="1" x14ac:dyDescent="0.35">
      <c r="A306" t="s">
        <v>460</v>
      </c>
      <c r="B306" t="s">
        <v>482</v>
      </c>
      <c r="C306" t="s">
        <v>483</v>
      </c>
      <c r="D306" t="s">
        <v>484</v>
      </c>
      <c r="E306">
        <f>SUM(Table1915[[#This Row],[2025]:[2014]])</f>
        <v>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>
        <v>3</v>
      </c>
    </row>
    <row r="307" spans="1:17" hidden="1" x14ac:dyDescent="0.35">
      <c r="A307" t="s">
        <v>460</v>
      </c>
      <c r="B307" t="s">
        <v>485</v>
      </c>
      <c r="C307" t="s">
        <v>486</v>
      </c>
      <c r="D307" t="s">
        <v>487</v>
      </c>
      <c r="E307">
        <f>SUM(Table1915[[#This Row],[2025]:[2014]])</f>
        <v>7</v>
      </c>
      <c r="F307" s="10"/>
      <c r="G307" s="10"/>
      <c r="H307" s="10"/>
      <c r="I307" s="10">
        <v>1</v>
      </c>
      <c r="J307" s="10">
        <v>1</v>
      </c>
      <c r="K307" s="10"/>
      <c r="L307" s="10">
        <v>1</v>
      </c>
      <c r="M307" s="10">
        <v>4</v>
      </c>
      <c r="N307" s="10"/>
      <c r="O307" s="10"/>
      <c r="P307" s="10"/>
      <c r="Q307" s="10"/>
    </row>
    <row r="308" spans="1:17" hidden="1" x14ac:dyDescent="0.35">
      <c r="A308" t="s">
        <v>460</v>
      </c>
      <c r="B308" t="s">
        <v>123</v>
      </c>
      <c r="C308" t="s">
        <v>124</v>
      </c>
      <c r="D308" t="s">
        <v>125</v>
      </c>
      <c r="E308">
        <f>SUM(Table1915[[#This Row],[2025]:[2014]])</f>
        <v>54</v>
      </c>
      <c r="F308" s="10"/>
      <c r="G308" s="10">
        <v>6</v>
      </c>
      <c r="H308" s="10">
        <v>1</v>
      </c>
      <c r="I308" s="10">
        <v>1</v>
      </c>
      <c r="J308" s="10"/>
      <c r="K308" s="10"/>
      <c r="L308" s="10">
        <v>36</v>
      </c>
      <c r="M308" s="10">
        <v>8</v>
      </c>
      <c r="N308" s="10">
        <v>1</v>
      </c>
      <c r="O308" s="10">
        <v>1</v>
      </c>
      <c r="P308" s="10"/>
      <c r="Q308" s="10"/>
    </row>
    <row r="309" spans="1:17" hidden="1" x14ac:dyDescent="0.35">
      <c r="A309" t="s">
        <v>460</v>
      </c>
      <c r="B309" t="s">
        <v>123</v>
      </c>
      <c r="C309" t="s">
        <v>488</v>
      </c>
      <c r="D309" t="s">
        <v>489</v>
      </c>
      <c r="E309">
        <f>SUM(Table1915[[#This Row],[2025]:[2014]])</f>
        <v>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0</v>
      </c>
      <c r="Q309" s="10"/>
    </row>
    <row r="310" spans="1:17" hidden="1" x14ac:dyDescent="0.35">
      <c r="A310" t="s">
        <v>460</v>
      </c>
      <c r="B310" t="s">
        <v>126</v>
      </c>
      <c r="C310" t="s">
        <v>490</v>
      </c>
      <c r="D310" t="s">
        <v>491</v>
      </c>
      <c r="E310">
        <f>SUM(Table1915[[#This Row],[2025]:[2014]])</f>
        <v>2</v>
      </c>
      <c r="F310" s="10"/>
      <c r="G310" s="10"/>
      <c r="H310" s="10"/>
      <c r="I310" s="10">
        <v>-2</v>
      </c>
      <c r="J310" s="10"/>
      <c r="K310" s="10"/>
      <c r="L310" s="10">
        <v>4</v>
      </c>
      <c r="M310" s="10"/>
      <c r="N310" s="10"/>
      <c r="O310" s="10"/>
      <c r="P310" s="10"/>
      <c r="Q310" s="10"/>
    </row>
    <row r="311" spans="1:17" hidden="1" x14ac:dyDescent="0.35">
      <c r="A311" t="s">
        <v>460</v>
      </c>
      <c r="B311" t="s">
        <v>126</v>
      </c>
      <c r="C311" t="s">
        <v>492</v>
      </c>
      <c r="D311" t="s">
        <v>493</v>
      </c>
      <c r="E311">
        <f>SUM(Table1915[[#This Row],[2025]:[2014]])</f>
        <v>-3</v>
      </c>
      <c r="F311" s="10"/>
      <c r="G311" s="10"/>
      <c r="H311" s="10"/>
      <c r="I311" s="10">
        <v>-1</v>
      </c>
      <c r="J311" s="10"/>
      <c r="K311" s="10"/>
      <c r="L311" s="10"/>
      <c r="M311" s="10">
        <v>-1</v>
      </c>
      <c r="N311" s="10"/>
      <c r="O311" s="10">
        <v>1</v>
      </c>
      <c r="P311" s="10">
        <v>2</v>
      </c>
      <c r="Q311" s="10">
        <v>-4</v>
      </c>
    </row>
    <row r="312" spans="1:17" hidden="1" x14ac:dyDescent="0.35">
      <c r="A312" t="s">
        <v>460</v>
      </c>
      <c r="B312" t="s">
        <v>126</v>
      </c>
      <c r="C312" t="s">
        <v>494</v>
      </c>
      <c r="D312" t="s">
        <v>495</v>
      </c>
      <c r="E312">
        <f>SUM(Table1915[[#This Row],[2025]:[2014]])</f>
        <v>0</v>
      </c>
      <c r="F312" s="10"/>
      <c r="G312" s="10"/>
      <c r="H312" s="10"/>
      <c r="I312" s="10"/>
      <c r="J312" s="10">
        <v>0</v>
      </c>
      <c r="K312" s="10"/>
      <c r="L312" s="10"/>
      <c r="M312" s="10"/>
      <c r="N312" s="10"/>
      <c r="O312" s="10"/>
      <c r="P312" s="10"/>
      <c r="Q312" s="10"/>
    </row>
    <row r="313" spans="1:17" hidden="1" x14ac:dyDescent="0.35">
      <c r="A313" t="s">
        <v>460</v>
      </c>
      <c r="B313" t="s">
        <v>126</v>
      </c>
      <c r="C313" t="s">
        <v>496</v>
      </c>
      <c r="D313" t="s">
        <v>497</v>
      </c>
      <c r="E313">
        <f>SUM(Table1915[[#This Row],[2025]:[2014]])</f>
        <v>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0</v>
      </c>
    </row>
    <row r="314" spans="1:17" hidden="1" x14ac:dyDescent="0.35">
      <c r="A314" t="s">
        <v>460</v>
      </c>
      <c r="B314" t="s">
        <v>126</v>
      </c>
      <c r="C314" t="s">
        <v>307</v>
      </c>
      <c r="D314" t="s">
        <v>308</v>
      </c>
      <c r="E314">
        <f>SUM(Table1915[[#This Row],[2025]:[2014]])</f>
        <v>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>
        <v>1</v>
      </c>
    </row>
    <row r="315" spans="1:17" hidden="1" x14ac:dyDescent="0.35">
      <c r="A315" t="s">
        <v>460</v>
      </c>
      <c r="B315" t="s">
        <v>126</v>
      </c>
      <c r="C315" t="s">
        <v>127</v>
      </c>
      <c r="D315" t="s">
        <v>128</v>
      </c>
      <c r="E315">
        <f>SUM(Table1915[[#This Row],[2025]:[2014]])</f>
        <v>1</v>
      </c>
      <c r="F315" s="10"/>
      <c r="G315" s="10">
        <v>1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hidden="1" x14ac:dyDescent="0.35">
      <c r="A316" t="s">
        <v>460</v>
      </c>
      <c r="B316" t="s">
        <v>126</v>
      </c>
      <c r="C316" t="s">
        <v>498</v>
      </c>
      <c r="D316" t="s">
        <v>499</v>
      </c>
      <c r="E316">
        <f>SUM(Table1915[[#This Row],[2025]:[2014]])</f>
        <v>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>
        <v>2</v>
      </c>
      <c r="P316" s="10"/>
      <c r="Q316" s="10"/>
    </row>
    <row r="317" spans="1:17" hidden="1" x14ac:dyDescent="0.35">
      <c r="A317" t="s">
        <v>460</v>
      </c>
      <c r="B317" t="s">
        <v>131</v>
      </c>
      <c r="C317" t="s">
        <v>500</v>
      </c>
      <c r="D317" t="s">
        <v>501</v>
      </c>
      <c r="E317">
        <f>SUM(Table1915[[#This Row],[2025]:[2014]])</f>
        <v>10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>
        <v>10</v>
      </c>
    </row>
    <row r="318" spans="1:17" hidden="1" x14ac:dyDescent="0.35">
      <c r="A318" t="s">
        <v>460</v>
      </c>
      <c r="B318" t="s">
        <v>134</v>
      </c>
      <c r="C318" t="s">
        <v>502</v>
      </c>
      <c r="D318" t="s">
        <v>503</v>
      </c>
      <c r="E318">
        <f>SUM(Table1915[[#This Row],[2025]:[2014]])</f>
        <v>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1</v>
      </c>
      <c r="Q318" s="10"/>
    </row>
    <row r="319" spans="1:17" hidden="1" x14ac:dyDescent="0.35">
      <c r="A319" t="s">
        <v>460</v>
      </c>
      <c r="B319" t="s">
        <v>139</v>
      </c>
      <c r="C319" t="s">
        <v>124</v>
      </c>
      <c r="D319" t="s">
        <v>313</v>
      </c>
      <c r="E319">
        <f>SUM(Table1915[[#This Row],[2025]:[2014]])</f>
        <v>21</v>
      </c>
      <c r="F319" s="10"/>
      <c r="G319" s="10"/>
      <c r="H319" s="10"/>
      <c r="I319" s="10"/>
      <c r="J319" s="10">
        <v>5</v>
      </c>
      <c r="K319" s="10"/>
      <c r="L319" s="10">
        <v>1</v>
      </c>
      <c r="M319" s="10">
        <v>12</v>
      </c>
      <c r="N319" s="10"/>
      <c r="O319" s="10"/>
      <c r="P319" s="10">
        <v>2</v>
      </c>
      <c r="Q319" s="10">
        <v>1</v>
      </c>
    </row>
    <row r="320" spans="1:17" hidden="1" x14ac:dyDescent="0.35">
      <c r="A320" t="s">
        <v>460</v>
      </c>
      <c r="B320" t="s">
        <v>139</v>
      </c>
      <c r="C320" t="s">
        <v>504</v>
      </c>
      <c r="D320" t="s">
        <v>505</v>
      </c>
      <c r="E320">
        <f>SUM(Table1915[[#This Row],[2025]:[2014]])</f>
        <v>1</v>
      </c>
      <c r="F320" s="10"/>
      <c r="G320" s="10"/>
      <c r="H320" s="10"/>
      <c r="I320" s="10"/>
      <c r="J320" s="10">
        <v>1</v>
      </c>
      <c r="K320" s="10"/>
      <c r="L320" s="10"/>
      <c r="M320" s="10"/>
      <c r="N320" s="10"/>
      <c r="O320" s="10"/>
      <c r="P320" s="10"/>
      <c r="Q320" s="10"/>
    </row>
    <row r="321" spans="1:17" hidden="1" x14ac:dyDescent="0.35">
      <c r="A321" t="s">
        <v>460</v>
      </c>
      <c r="B321" t="s">
        <v>139</v>
      </c>
      <c r="C321" t="s">
        <v>383</v>
      </c>
      <c r="D321" t="s">
        <v>384</v>
      </c>
      <c r="E321">
        <f>SUM(Table1915[[#This Row],[2025]:[2014]])</f>
        <v>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5</v>
      </c>
    </row>
    <row r="322" spans="1:17" hidden="1" x14ac:dyDescent="0.35">
      <c r="A322" t="s">
        <v>460</v>
      </c>
      <c r="B322" t="s">
        <v>144</v>
      </c>
      <c r="C322" t="s">
        <v>124</v>
      </c>
      <c r="D322" t="s">
        <v>145</v>
      </c>
      <c r="E322">
        <f>SUM(Table1915[[#This Row],[2025]:[2014]])</f>
        <v>16</v>
      </c>
      <c r="F322" s="10"/>
      <c r="G322" s="10">
        <v>6</v>
      </c>
      <c r="H322" s="10">
        <v>10</v>
      </c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hidden="1" x14ac:dyDescent="0.35">
      <c r="A323" t="s">
        <v>460</v>
      </c>
      <c r="B323" t="s">
        <v>144</v>
      </c>
      <c r="C323" t="s">
        <v>124</v>
      </c>
      <c r="D323" t="s">
        <v>506</v>
      </c>
      <c r="E323">
        <f>SUM(Table1915[[#This Row],[2025]:[2014]])</f>
        <v>3</v>
      </c>
      <c r="F323" s="10"/>
      <c r="G323" s="10">
        <v>3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hidden="1" x14ac:dyDescent="0.35">
      <c r="A324" t="s">
        <v>460</v>
      </c>
      <c r="B324" t="s">
        <v>144</v>
      </c>
      <c r="C324" t="s">
        <v>124</v>
      </c>
      <c r="D324" t="s">
        <v>146</v>
      </c>
      <c r="E324">
        <f>SUM(Table1915[[#This Row],[2025]:[2014]])</f>
        <v>35</v>
      </c>
      <c r="F324" s="10"/>
      <c r="G324" s="10">
        <v>-1</v>
      </c>
      <c r="H324" s="10"/>
      <c r="I324" s="10"/>
      <c r="J324" s="10"/>
      <c r="K324" s="10"/>
      <c r="L324" s="10"/>
      <c r="M324" s="10"/>
      <c r="N324" s="10"/>
      <c r="O324" s="10">
        <v>29</v>
      </c>
      <c r="P324" s="10"/>
      <c r="Q324" s="10">
        <v>7</v>
      </c>
    </row>
    <row r="325" spans="1:17" hidden="1" x14ac:dyDescent="0.35">
      <c r="A325" t="s">
        <v>460</v>
      </c>
      <c r="B325" t="s">
        <v>144</v>
      </c>
      <c r="C325" t="s">
        <v>124</v>
      </c>
      <c r="D325" t="s">
        <v>314</v>
      </c>
      <c r="E325">
        <f>SUM(Table1915[[#This Row],[2025]:[2014]])</f>
        <v>1</v>
      </c>
      <c r="F325" s="10"/>
      <c r="G325" s="10"/>
      <c r="H325" s="10"/>
      <c r="I325" s="10"/>
      <c r="J325" s="10"/>
      <c r="K325" s="10"/>
      <c r="L325" s="10"/>
      <c r="M325" s="10">
        <v>0</v>
      </c>
      <c r="N325" s="10">
        <v>1</v>
      </c>
      <c r="O325" s="10"/>
      <c r="P325" s="10"/>
      <c r="Q325" s="10"/>
    </row>
    <row r="326" spans="1:17" hidden="1" x14ac:dyDescent="0.35">
      <c r="A326" t="s">
        <v>460</v>
      </c>
      <c r="B326" t="s">
        <v>144</v>
      </c>
      <c r="C326" t="s">
        <v>124</v>
      </c>
      <c r="D326" t="s">
        <v>315</v>
      </c>
      <c r="E326">
        <f>SUM(Table1915[[#This Row],[2025]:[2014]])</f>
        <v>6</v>
      </c>
      <c r="F326" s="10"/>
      <c r="G326" s="10">
        <v>1</v>
      </c>
      <c r="H326" s="10"/>
      <c r="I326" s="10"/>
      <c r="J326" s="10"/>
      <c r="K326" s="10"/>
      <c r="L326" s="10">
        <v>3</v>
      </c>
      <c r="M326" s="10">
        <v>2</v>
      </c>
      <c r="N326" s="10"/>
      <c r="O326" s="10"/>
      <c r="P326" s="10"/>
      <c r="Q326" s="10"/>
    </row>
    <row r="327" spans="1:17" hidden="1" x14ac:dyDescent="0.35">
      <c r="A327" t="s">
        <v>460</v>
      </c>
      <c r="B327" t="s">
        <v>144</v>
      </c>
      <c r="C327" t="s">
        <v>124</v>
      </c>
      <c r="D327" t="s">
        <v>507</v>
      </c>
      <c r="E327">
        <f>SUM(Table1915[[#This Row],[2025]:[2014]])</f>
        <v>1</v>
      </c>
      <c r="F327" s="10"/>
      <c r="G327" s="10"/>
      <c r="H327" s="10"/>
      <c r="I327" s="10"/>
      <c r="J327" s="10"/>
      <c r="K327" s="10"/>
      <c r="L327" s="10">
        <v>1</v>
      </c>
      <c r="M327" s="10">
        <v>0</v>
      </c>
      <c r="N327" s="10"/>
      <c r="O327" s="10"/>
      <c r="P327" s="10"/>
      <c r="Q327" s="10"/>
    </row>
    <row r="328" spans="1:17" hidden="1" x14ac:dyDescent="0.35">
      <c r="A328" t="s">
        <v>460</v>
      </c>
      <c r="B328" t="s">
        <v>144</v>
      </c>
      <c r="C328" t="s">
        <v>124</v>
      </c>
      <c r="D328" t="s">
        <v>247</v>
      </c>
      <c r="E328">
        <f>SUM(Table1915[[#This Row],[2025]:[2014]])</f>
        <v>2</v>
      </c>
      <c r="F328" s="10"/>
      <c r="G328" s="10">
        <v>1</v>
      </c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</row>
    <row r="329" spans="1:17" hidden="1" x14ac:dyDescent="0.35">
      <c r="A329" t="s">
        <v>460</v>
      </c>
      <c r="B329" t="s">
        <v>144</v>
      </c>
      <c r="C329" t="s">
        <v>124</v>
      </c>
      <c r="D329" t="s">
        <v>147</v>
      </c>
      <c r="E329">
        <f>SUM(Table1915[[#This Row],[2025]:[2014]])</f>
        <v>7</v>
      </c>
      <c r="F329" s="10"/>
      <c r="G329" s="10"/>
      <c r="H329" s="10"/>
      <c r="I329" s="10">
        <v>7</v>
      </c>
      <c r="J329" s="10"/>
      <c r="K329" s="10"/>
      <c r="L329" s="10"/>
      <c r="M329" s="10"/>
      <c r="N329" s="10"/>
      <c r="O329" s="10"/>
      <c r="P329" s="10"/>
      <c r="Q329" s="10"/>
    </row>
    <row r="330" spans="1:17" hidden="1" x14ac:dyDescent="0.35">
      <c r="A330" t="s">
        <v>460</v>
      </c>
      <c r="B330" t="s">
        <v>144</v>
      </c>
      <c r="C330" t="s">
        <v>124</v>
      </c>
      <c r="D330" t="s">
        <v>148</v>
      </c>
      <c r="E330">
        <f>SUM(Table1915[[#This Row],[2025]:[2014]])</f>
        <v>86</v>
      </c>
      <c r="F330" s="10"/>
      <c r="G330" s="10">
        <v>11</v>
      </c>
      <c r="H330" s="10">
        <v>13</v>
      </c>
      <c r="I330" s="10">
        <v>12</v>
      </c>
      <c r="J330" s="10">
        <v>3</v>
      </c>
      <c r="K330" s="10"/>
      <c r="L330" s="10">
        <v>1</v>
      </c>
      <c r="M330" s="10">
        <v>46</v>
      </c>
      <c r="N330" s="10"/>
      <c r="O330" s="10"/>
      <c r="P330" s="10"/>
      <c r="Q330" s="10"/>
    </row>
    <row r="331" spans="1:17" hidden="1" x14ac:dyDescent="0.35">
      <c r="A331" t="s">
        <v>460</v>
      </c>
      <c r="B331" t="s">
        <v>144</v>
      </c>
      <c r="C331" t="s">
        <v>124</v>
      </c>
      <c r="D331" t="s">
        <v>508</v>
      </c>
      <c r="E331">
        <f>SUM(Table1915[[#This Row],[2025]:[2014]])</f>
        <v>23</v>
      </c>
      <c r="F331" s="10"/>
      <c r="G331" s="10"/>
      <c r="H331" s="10"/>
      <c r="I331" s="10"/>
      <c r="J331" s="10"/>
      <c r="K331" s="10"/>
      <c r="L331" s="10">
        <v>23</v>
      </c>
      <c r="M331" s="10"/>
      <c r="N331" s="10"/>
      <c r="O331" s="10"/>
      <c r="P331" s="10"/>
      <c r="Q331" s="10"/>
    </row>
    <row r="332" spans="1:17" hidden="1" x14ac:dyDescent="0.35">
      <c r="A332" t="s">
        <v>460</v>
      </c>
      <c r="B332" t="s">
        <v>144</v>
      </c>
      <c r="C332" t="s">
        <v>124</v>
      </c>
      <c r="D332" t="s">
        <v>149</v>
      </c>
      <c r="E332">
        <f>SUM(Table1915[[#This Row],[2025]:[2014]])</f>
        <v>2</v>
      </c>
      <c r="F332" s="10"/>
      <c r="G332" s="10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hidden="1" x14ac:dyDescent="0.35">
      <c r="A333" t="s">
        <v>460</v>
      </c>
      <c r="B333" t="s">
        <v>144</v>
      </c>
      <c r="C333" t="s">
        <v>124</v>
      </c>
      <c r="D333" t="s">
        <v>385</v>
      </c>
      <c r="E333">
        <f>SUM(Table1915[[#This Row],[2025]:[2014]])</f>
        <v>1</v>
      </c>
      <c r="F333" s="10"/>
      <c r="G333" s="10"/>
      <c r="H333" s="10"/>
      <c r="I333" s="10"/>
      <c r="J333" s="10">
        <v>1</v>
      </c>
      <c r="K333" s="10"/>
      <c r="L333" s="10"/>
      <c r="M333" s="10"/>
      <c r="N333" s="10"/>
      <c r="O333" s="10"/>
      <c r="P333" s="10"/>
      <c r="Q333" s="10"/>
    </row>
    <row r="334" spans="1:17" hidden="1" x14ac:dyDescent="0.35">
      <c r="A334" t="s">
        <v>460</v>
      </c>
      <c r="B334" t="s">
        <v>144</v>
      </c>
      <c r="C334" t="s">
        <v>124</v>
      </c>
      <c r="D334" t="s">
        <v>150</v>
      </c>
      <c r="E334">
        <f>SUM(Table1915[[#This Row],[2025]:[2014]])</f>
        <v>1</v>
      </c>
      <c r="F334" s="10"/>
      <c r="G334" s="10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hidden="1" x14ac:dyDescent="0.35">
      <c r="A335" t="s">
        <v>460</v>
      </c>
      <c r="B335" t="s">
        <v>144</v>
      </c>
      <c r="C335" t="s">
        <v>386</v>
      </c>
      <c r="D335" t="s">
        <v>387</v>
      </c>
      <c r="E335">
        <f>SUM(Table1915[[#This Row],[2025]:[2014]])</f>
        <v>1</v>
      </c>
      <c r="F335" s="10"/>
      <c r="G335" s="10"/>
      <c r="H335" s="10"/>
      <c r="I335" s="10">
        <v>1</v>
      </c>
      <c r="J335" s="10"/>
      <c r="K335" s="10"/>
      <c r="L335" s="10"/>
      <c r="M335" s="10"/>
      <c r="N335" s="10"/>
      <c r="O335" s="10"/>
      <c r="P335" s="10"/>
      <c r="Q335" s="10"/>
    </row>
    <row r="336" spans="1:17" hidden="1" x14ac:dyDescent="0.35">
      <c r="A336" t="s">
        <v>460</v>
      </c>
      <c r="B336" t="s">
        <v>144</v>
      </c>
      <c r="C336" t="s">
        <v>151</v>
      </c>
      <c r="D336" t="s">
        <v>152</v>
      </c>
      <c r="E336">
        <f>SUM(Table1915[[#This Row],[2025]:[2014]])</f>
        <v>6</v>
      </c>
      <c r="F336" s="10"/>
      <c r="G336" s="10"/>
      <c r="H336" s="10"/>
      <c r="I336" s="10"/>
      <c r="J336" s="10"/>
      <c r="K336" s="10"/>
      <c r="L336" s="10"/>
      <c r="M336" s="10">
        <v>1</v>
      </c>
      <c r="N336" s="10">
        <v>3</v>
      </c>
      <c r="O336" s="10">
        <v>1</v>
      </c>
      <c r="P336" s="10">
        <v>1</v>
      </c>
      <c r="Q336" s="10"/>
    </row>
    <row r="337" spans="1:17" hidden="1" x14ac:dyDescent="0.35">
      <c r="A337" t="s">
        <v>460</v>
      </c>
      <c r="B337" t="s">
        <v>144</v>
      </c>
      <c r="C337" t="s">
        <v>248</v>
      </c>
      <c r="D337" t="s">
        <v>249</v>
      </c>
      <c r="E337">
        <f>SUM(Table1915[[#This Row],[2025]:[2014]])</f>
        <v>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3</v>
      </c>
      <c r="P337" s="10"/>
      <c r="Q337" s="10"/>
    </row>
    <row r="338" spans="1:17" hidden="1" x14ac:dyDescent="0.35">
      <c r="A338" t="s">
        <v>460</v>
      </c>
      <c r="B338" t="s">
        <v>144</v>
      </c>
      <c r="C338" t="s">
        <v>316</v>
      </c>
      <c r="D338" t="s">
        <v>317</v>
      </c>
      <c r="E338">
        <f>SUM(Table1915[[#This Row],[2025]:[2014]])</f>
        <v>1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>
        <v>1</v>
      </c>
      <c r="P338" s="10"/>
      <c r="Q338" s="10"/>
    </row>
    <row r="339" spans="1:17" hidden="1" x14ac:dyDescent="0.35">
      <c r="A339" t="s">
        <v>460</v>
      </c>
      <c r="B339" t="s">
        <v>144</v>
      </c>
      <c r="C339" t="s">
        <v>318</v>
      </c>
      <c r="D339" t="s">
        <v>319</v>
      </c>
      <c r="E339">
        <f>SUM(Table1915[[#This Row],[2025]:[2014]])</f>
        <v>2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>
        <v>2</v>
      </c>
    </row>
    <row r="340" spans="1:17" hidden="1" x14ac:dyDescent="0.35">
      <c r="A340" t="s">
        <v>460</v>
      </c>
      <c r="B340" t="s">
        <v>144</v>
      </c>
      <c r="C340" t="s">
        <v>509</v>
      </c>
      <c r="D340" t="s">
        <v>510</v>
      </c>
      <c r="E340">
        <f>SUM(Table1915[[#This Row],[2025]:[2014]])</f>
        <v>2</v>
      </c>
      <c r="F340" s="10"/>
      <c r="G340" s="10"/>
      <c r="H340" s="10">
        <v>1</v>
      </c>
      <c r="I340" s="10"/>
      <c r="J340" s="10"/>
      <c r="K340" s="10"/>
      <c r="L340" s="10"/>
      <c r="M340" s="10">
        <v>1</v>
      </c>
      <c r="N340" s="10"/>
      <c r="O340" s="10"/>
      <c r="P340" s="10"/>
      <c r="Q340" s="10"/>
    </row>
    <row r="341" spans="1:17" hidden="1" x14ac:dyDescent="0.35">
      <c r="A341" t="s">
        <v>460</v>
      </c>
      <c r="B341" t="s">
        <v>144</v>
      </c>
      <c r="C341" t="s">
        <v>511</v>
      </c>
      <c r="D341" t="s">
        <v>512</v>
      </c>
      <c r="E341">
        <f>SUM(Table1915[[#This Row],[2025]:[2014]])</f>
        <v>0</v>
      </c>
      <c r="F341" s="10"/>
      <c r="G341" s="10"/>
      <c r="H341" s="10"/>
      <c r="I341" s="10"/>
      <c r="J341" s="10"/>
      <c r="K341" s="10"/>
      <c r="L341" s="10"/>
      <c r="M341" s="10">
        <v>0</v>
      </c>
      <c r="N341" s="10"/>
      <c r="O341" s="10"/>
      <c r="P341" s="10"/>
      <c r="Q341" s="10"/>
    </row>
    <row r="342" spans="1:17" hidden="1" x14ac:dyDescent="0.35">
      <c r="A342" t="s">
        <v>460</v>
      </c>
      <c r="B342" t="s">
        <v>144</v>
      </c>
      <c r="C342" t="s">
        <v>513</v>
      </c>
      <c r="D342" t="s">
        <v>514</v>
      </c>
      <c r="E342">
        <f>SUM(Table1915[[#This Row],[2025]:[2014]])</f>
        <v>0</v>
      </c>
      <c r="F342" s="10"/>
      <c r="G342" s="10"/>
      <c r="H342" s="10"/>
      <c r="I342" s="10"/>
      <c r="J342" s="10"/>
      <c r="K342" s="10"/>
      <c r="L342" s="10"/>
      <c r="M342" s="10">
        <v>-1</v>
      </c>
      <c r="N342" s="10">
        <v>1</v>
      </c>
      <c r="O342" s="10"/>
      <c r="P342" s="10"/>
      <c r="Q342" s="10"/>
    </row>
    <row r="343" spans="1:17" hidden="1" x14ac:dyDescent="0.35">
      <c r="A343" t="s">
        <v>460</v>
      </c>
      <c r="B343" t="s">
        <v>144</v>
      </c>
      <c r="C343" t="s">
        <v>515</v>
      </c>
      <c r="D343" t="s">
        <v>516</v>
      </c>
      <c r="E343">
        <f>SUM(Table1915[[#This Row],[2025]:[2014]])</f>
        <v>2</v>
      </c>
      <c r="F343" s="10"/>
      <c r="G343" s="10"/>
      <c r="H343" s="10"/>
      <c r="I343" s="10"/>
      <c r="J343" s="10"/>
      <c r="K343" s="10"/>
      <c r="L343" s="10"/>
      <c r="M343" s="10"/>
      <c r="N343" s="10">
        <v>2</v>
      </c>
      <c r="O343" s="10"/>
      <c r="P343" s="10"/>
      <c r="Q343" s="10"/>
    </row>
    <row r="344" spans="1:17" hidden="1" x14ac:dyDescent="0.35">
      <c r="A344" t="s">
        <v>460</v>
      </c>
      <c r="B344" t="s">
        <v>144</v>
      </c>
      <c r="C344" t="s">
        <v>517</v>
      </c>
      <c r="D344" t="s">
        <v>518</v>
      </c>
      <c r="E344">
        <f>SUM(Table1915[[#This Row],[2025]:[2014]])</f>
        <v>31</v>
      </c>
      <c r="F344" s="10"/>
      <c r="G344" s="10"/>
      <c r="H344" s="10"/>
      <c r="I344" s="10"/>
      <c r="J344" s="10"/>
      <c r="K344" s="10">
        <v>2</v>
      </c>
      <c r="L344" s="10">
        <v>6</v>
      </c>
      <c r="M344" s="10">
        <v>3</v>
      </c>
      <c r="N344" s="10">
        <v>4</v>
      </c>
      <c r="O344" s="10">
        <v>6</v>
      </c>
      <c r="P344" s="10">
        <v>9</v>
      </c>
      <c r="Q344" s="10">
        <v>1</v>
      </c>
    </row>
    <row r="345" spans="1:17" hidden="1" x14ac:dyDescent="0.35">
      <c r="A345" t="s">
        <v>460</v>
      </c>
      <c r="B345" t="s">
        <v>144</v>
      </c>
      <c r="C345" t="s">
        <v>519</v>
      </c>
      <c r="D345" t="s">
        <v>520</v>
      </c>
      <c r="E345">
        <f>SUM(Table1915[[#This Row],[2025]:[2014]])</f>
        <v>-1</v>
      </c>
      <c r="F345" s="10"/>
      <c r="G345" s="10"/>
      <c r="H345" s="10"/>
      <c r="I345" s="10"/>
      <c r="J345" s="10"/>
      <c r="K345" s="10"/>
      <c r="L345" s="10"/>
      <c r="M345" s="10"/>
      <c r="N345" s="10">
        <v>-1</v>
      </c>
      <c r="O345" s="10"/>
      <c r="P345" s="10"/>
      <c r="Q345" s="10"/>
    </row>
    <row r="346" spans="1:17" hidden="1" x14ac:dyDescent="0.35">
      <c r="A346" t="s">
        <v>460</v>
      </c>
      <c r="B346" t="s">
        <v>144</v>
      </c>
      <c r="C346" t="s">
        <v>521</v>
      </c>
      <c r="D346" t="s">
        <v>522</v>
      </c>
      <c r="E346">
        <f>SUM(Table1915[[#This Row],[2025]:[2014]])</f>
        <v>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</v>
      </c>
      <c r="P346" s="10"/>
      <c r="Q346" s="10"/>
    </row>
    <row r="347" spans="1:17" hidden="1" x14ac:dyDescent="0.35">
      <c r="A347" t="s">
        <v>460</v>
      </c>
      <c r="B347" t="s">
        <v>144</v>
      </c>
      <c r="C347" t="s">
        <v>523</v>
      </c>
      <c r="D347" t="s">
        <v>524</v>
      </c>
      <c r="E347">
        <f>SUM(Table1915[[#This Row],[2025]:[2014]])</f>
        <v>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>
        <v>1</v>
      </c>
    </row>
    <row r="348" spans="1:17" hidden="1" x14ac:dyDescent="0.35">
      <c r="A348" t="s">
        <v>460</v>
      </c>
      <c r="B348" t="s">
        <v>144</v>
      </c>
      <c r="C348" t="s">
        <v>525</v>
      </c>
      <c r="D348" t="s">
        <v>526</v>
      </c>
      <c r="E348">
        <f>SUM(Table1915[[#This Row],[2025]:[2014]])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4</v>
      </c>
      <c r="P348" s="10"/>
      <c r="Q348" s="10"/>
    </row>
    <row r="349" spans="1:17" hidden="1" x14ac:dyDescent="0.35">
      <c r="A349" t="s">
        <v>460</v>
      </c>
      <c r="B349" t="s">
        <v>144</v>
      </c>
      <c r="C349" t="s">
        <v>527</v>
      </c>
      <c r="D349" t="s">
        <v>528</v>
      </c>
      <c r="E349">
        <f>SUM(Table1915[[#This Row],[2025]:[2014]])</f>
        <v>2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2</v>
      </c>
    </row>
    <row r="350" spans="1:17" hidden="1" x14ac:dyDescent="0.35">
      <c r="A350" t="s">
        <v>460</v>
      </c>
      <c r="B350" t="s">
        <v>144</v>
      </c>
      <c r="C350" t="s">
        <v>529</v>
      </c>
      <c r="D350" t="s">
        <v>530</v>
      </c>
      <c r="E350">
        <f>SUM(Table1915[[#This Row],[2025]:[2014]])</f>
        <v>0</v>
      </c>
      <c r="F350" s="10"/>
      <c r="G350" s="10"/>
      <c r="H350" s="10"/>
      <c r="I350" s="10"/>
      <c r="J350" s="10"/>
      <c r="K350" s="10">
        <v>0</v>
      </c>
      <c r="L350" s="10"/>
      <c r="M350" s="10"/>
      <c r="N350" s="10"/>
      <c r="O350" s="10"/>
      <c r="P350" s="10"/>
      <c r="Q350" s="10"/>
    </row>
    <row r="351" spans="1:17" hidden="1" x14ac:dyDescent="0.35">
      <c r="A351" t="s">
        <v>460</v>
      </c>
      <c r="B351" t="s">
        <v>144</v>
      </c>
      <c r="C351" t="s">
        <v>531</v>
      </c>
      <c r="D351" t="s">
        <v>532</v>
      </c>
      <c r="E351">
        <f>SUM(Table1915[[#This Row],[2025]:[2014]])</f>
        <v>32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>
        <v>8</v>
      </c>
      <c r="P351" s="10">
        <v>9</v>
      </c>
      <c r="Q351" s="10">
        <v>15</v>
      </c>
    </row>
    <row r="352" spans="1:17" hidden="1" x14ac:dyDescent="0.35">
      <c r="A352" t="s">
        <v>460</v>
      </c>
      <c r="B352" t="s">
        <v>144</v>
      </c>
      <c r="C352" t="s">
        <v>533</v>
      </c>
      <c r="D352" t="s">
        <v>534</v>
      </c>
      <c r="E352">
        <f>SUM(Table1915[[#This Row],[2025]:[2014]])</f>
        <v>49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>
        <v>15</v>
      </c>
      <c r="P352" s="10">
        <v>23</v>
      </c>
      <c r="Q352" s="10">
        <v>11</v>
      </c>
    </row>
    <row r="353" spans="1:17" hidden="1" x14ac:dyDescent="0.35">
      <c r="A353" t="s">
        <v>460</v>
      </c>
      <c r="B353" t="s">
        <v>144</v>
      </c>
      <c r="C353" t="s">
        <v>535</v>
      </c>
      <c r="D353" t="s">
        <v>536</v>
      </c>
      <c r="E353">
        <f>SUM(Table1915[[#This Row],[2025]:[2014]])</f>
        <v>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>
        <v>2</v>
      </c>
      <c r="P353" s="10"/>
      <c r="Q353" s="10"/>
    </row>
    <row r="354" spans="1:17" hidden="1" x14ac:dyDescent="0.35">
      <c r="A354" t="s">
        <v>460</v>
      </c>
      <c r="B354" t="s">
        <v>144</v>
      </c>
      <c r="C354" t="s">
        <v>537</v>
      </c>
      <c r="D354" t="s">
        <v>538</v>
      </c>
      <c r="E354">
        <f>SUM(Table1915[[#This Row],[2025]:[2014]])</f>
        <v>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>
        <v>1</v>
      </c>
      <c r="Q354" s="10">
        <v>1</v>
      </c>
    </row>
    <row r="355" spans="1:17" hidden="1" x14ac:dyDescent="0.35">
      <c r="A355" t="s">
        <v>460</v>
      </c>
      <c r="B355" t="s">
        <v>144</v>
      </c>
      <c r="C355" t="s">
        <v>539</v>
      </c>
      <c r="D355" t="s">
        <v>540</v>
      </c>
      <c r="E355">
        <f>SUM(Table1915[[#This Row],[2025]:[2014]])</f>
        <v>0</v>
      </c>
      <c r="F355" s="10"/>
      <c r="G355" s="10"/>
      <c r="H355" s="10"/>
      <c r="I355" s="10"/>
      <c r="J355" s="10"/>
      <c r="K355" s="10"/>
      <c r="L355" s="10"/>
      <c r="M355" s="10"/>
      <c r="N355" s="10">
        <v>-1</v>
      </c>
      <c r="O355" s="10">
        <v>1</v>
      </c>
      <c r="P355" s="10"/>
      <c r="Q355" s="10"/>
    </row>
    <row r="356" spans="1:17" hidden="1" x14ac:dyDescent="0.35">
      <c r="A356" t="s">
        <v>460</v>
      </c>
      <c r="B356" t="s">
        <v>144</v>
      </c>
      <c r="C356" t="s">
        <v>541</v>
      </c>
      <c r="D356" t="s">
        <v>542</v>
      </c>
      <c r="E356">
        <f>SUM(Table1915[[#This Row],[2025]:[2014]])</f>
        <v>-1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-1</v>
      </c>
    </row>
    <row r="357" spans="1:17" hidden="1" x14ac:dyDescent="0.35">
      <c r="A357" t="s">
        <v>460</v>
      </c>
      <c r="B357" t="s">
        <v>144</v>
      </c>
      <c r="C357" t="s">
        <v>543</v>
      </c>
      <c r="D357" t="s">
        <v>544</v>
      </c>
      <c r="E357">
        <f>SUM(Table1915[[#This Row],[2025]:[2014]])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</v>
      </c>
    </row>
    <row r="358" spans="1:17" hidden="1" x14ac:dyDescent="0.35">
      <c r="A358" t="s">
        <v>460</v>
      </c>
      <c r="B358" t="s">
        <v>144</v>
      </c>
      <c r="C358" t="s">
        <v>545</v>
      </c>
      <c r="D358" t="s">
        <v>546</v>
      </c>
      <c r="E358">
        <f>SUM(Table1915[[#This Row],[2025]:[2014]])</f>
        <v>145</v>
      </c>
      <c r="F358" s="10"/>
      <c r="G358" s="10"/>
      <c r="H358" s="10"/>
      <c r="I358" s="10"/>
      <c r="J358" s="10"/>
      <c r="K358" s="10">
        <v>2</v>
      </c>
      <c r="L358" s="10">
        <v>45</v>
      </c>
      <c r="M358" s="10">
        <v>50</v>
      </c>
      <c r="N358" s="10">
        <v>20</v>
      </c>
      <c r="O358" s="10">
        <v>28</v>
      </c>
      <c r="P358" s="10"/>
      <c r="Q358" s="10"/>
    </row>
    <row r="359" spans="1:17" hidden="1" x14ac:dyDescent="0.35">
      <c r="A359" t="s">
        <v>460</v>
      </c>
      <c r="B359" t="s">
        <v>144</v>
      </c>
      <c r="C359" t="s">
        <v>547</v>
      </c>
      <c r="D359" t="s">
        <v>548</v>
      </c>
      <c r="E359">
        <f>SUM(Table1915[[#This Row],[2025]:[2014]])</f>
        <v>40</v>
      </c>
      <c r="F359" s="10"/>
      <c r="G359" s="10"/>
      <c r="H359" s="10"/>
      <c r="I359" s="10"/>
      <c r="J359" s="10"/>
      <c r="K359" s="10"/>
      <c r="L359" s="10"/>
      <c r="M359" s="10"/>
      <c r="N359" s="10">
        <v>0</v>
      </c>
      <c r="O359" s="10">
        <v>25</v>
      </c>
      <c r="P359" s="10">
        <v>15</v>
      </c>
      <c r="Q359" s="10"/>
    </row>
    <row r="360" spans="1:17" hidden="1" x14ac:dyDescent="0.35">
      <c r="A360" t="s">
        <v>460</v>
      </c>
      <c r="B360" t="s">
        <v>144</v>
      </c>
      <c r="C360" t="s">
        <v>549</v>
      </c>
      <c r="D360" t="s">
        <v>550</v>
      </c>
      <c r="E360">
        <f>SUM(Table1915[[#This Row],[2025]:[2014]])</f>
        <v>85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v>44</v>
      </c>
      <c r="Q360" s="10">
        <v>41</v>
      </c>
    </row>
    <row r="361" spans="1:17" hidden="1" x14ac:dyDescent="0.35">
      <c r="A361" t="s">
        <v>460</v>
      </c>
      <c r="B361" t="s">
        <v>144</v>
      </c>
      <c r="C361" t="s">
        <v>551</v>
      </c>
      <c r="D361" t="s">
        <v>552</v>
      </c>
      <c r="E361">
        <f>SUM(Table1915[[#This Row],[2025]:[2014]])</f>
        <v>176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17</v>
      </c>
      <c r="P361" s="10">
        <v>68</v>
      </c>
      <c r="Q361" s="10">
        <v>91</v>
      </c>
    </row>
    <row r="362" spans="1:17" hidden="1" x14ac:dyDescent="0.35">
      <c r="A362" t="s">
        <v>460</v>
      </c>
      <c r="B362" t="s">
        <v>144</v>
      </c>
      <c r="C362" t="s">
        <v>553</v>
      </c>
      <c r="D362" t="s">
        <v>554</v>
      </c>
      <c r="E362">
        <f>SUM(Table1915[[#This Row],[2025]:[2014]])</f>
        <v>20</v>
      </c>
      <c r="F362" s="10"/>
      <c r="G362" s="10"/>
      <c r="H362" s="10"/>
      <c r="I362" s="10"/>
      <c r="J362" s="10"/>
      <c r="K362" s="10"/>
      <c r="L362" s="10"/>
      <c r="M362" s="10">
        <v>1</v>
      </c>
      <c r="N362" s="10">
        <v>16</v>
      </c>
      <c r="O362" s="10"/>
      <c r="P362" s="10"/>
      <c r="Q362" s="10">
        <v>3</v>
      </c>
    </row>
    <row r="363" spans="1:17" hidden="1" x14ac:dyDescent="0.35">
      <c r="A363" t="s">
        <v>460</v>
      </c>
      <c r="B363" t="s">
        <v>144</v>
      </c>
      <c r="C363" t="s">
        <v>555</v>
      </c>
      <c r="D363" t="s">
        <v>556</v>
      </c>
      <c r="E363">
        <f>SUM(Table1915[[#This Row],[2025]:[2014]])</f>
        <v>11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>
        <v>11</v>
      </c>
    </row>
    <row r="364" spans="1:17" hidden="1" x14ac:dyDescent="0.35">
      <c r="A364" t="s">
        <v>460</v>
      </c>
      <c r="B364" t="s">
        <v>144</v>
      </c>
      <c r="C364" t="s">
        <v>252</v>
      </c>
      <c r="D364" t="s">
        <v>253</v>
      </c>
      <c r="E364">
        <f>SUM(Table1915[[#This Row],[2025]:[2014]])</f>
        <v>51</v>
      </c>
      <c r="F364" s="10"/>
      <c r="G364" s="10"/>
      <c r="H364" s="10"/>
      <c r="I364" s="10"/>
      <c r="J364" s="10">
        <v>1</v>
      </c>
      <c r="K364" s="10">
        <v>1</v>
      </c>
      <c r="L364" s="10">
        <v>8</v>
      </c>
      <c r="M364" s="10">
        <v>8</v>
      </c>
      <c r="N364" s="10">
        <v>12</v>
      </c>
      <c r="O364" s="10">
        <v>8</v>
      </c>
      <c r="P364" s="10">
        <v>10</v>
      </c>
      <c r="Q364" s="10">
        <v>3</v>
      </c>
    </row>
    <row r="365" spans="1:17" hidden="1" x14ac:dyDescent="0.35">
      <c r="A365" t="s">
        <v>460</v>
      </c>
      <c r="B365" t="s">
        <v>144</v>
      </c>
      <c r="C365" t="s">
        <v>557</v>
      </c>
      <c r="D365" t="s">
        <v>558</v>
      </c>
      <c r="E365">
        <f>SUM(Table1915[[#This Row],[2025]:[2014]])</f>
        <v>-1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v>-1</v>
      </c>
      <c r="Q365" s="10"/>
    </row>
    <row r="366" spans="1:17" hidden="1" x14ac:dyDescent="0.35">
      <c r="A366" t="s">
        <v>460</v>
      </c>
      <c r="B366" t="s">
        <v>144</v>
      </c>
      <c r="C366" t="s">
        <v>153</v>
      </c>
      <c r="D366" t="s">
        <v>154</v>
      </c>
      <c r="E366">
        <f>SUM(Table1915[[#This Row],[2025]:[2014]])</f>
        <v>299</v>
      </c>
      <c r="F366" s="10"/>
      <c r="G366" s="10">
        <v>5</v>
      </c>
      <c r="H366" s="10">
        <v>7</v>
      </c>
      <c r="I366" s="10">
        <v>5</v>
      </c>
      <c r="J366" s="10">
        <v>5</v>
      </c>
      <c r="K366" s="10">
        <v>12</v>
      </c>
      <c r="L366" s="10">
        <v>29</v>
      </c>
      <c r="M366" s="10"/>
      <c r="N366" s="10"/>
      <c r="O366" s="10">
        <v>55</v>
      </c>
      <c r="P366" s="10">
        <v>96</v>
      </c>
      <c r="Q366" s="10">
        <v>85</v>
      </c>
    </row>
    <row r="367" spans="1:17" hidden="1" x14ac:dyDescent="0.35">
      <c r="A367" t="s">
        <v>460</v>
      </c>
      <c r="B367" t="s">
        <v>144</v>
      </c>
      <c r="C367" t="s">
        <v>559</v>
      </c>
      <c r="D367" t="s">
        <v>560</v>
      </c>
      <c r="E367">
        <f>SUM(Table1915[[#This Row],[2025]:[2014]])</f>
        <v>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v>2</v>
      </c>
      <c r="P367" s="10"/>
      <c r="Q367" s="10"/>
    </row>
    <row r="368" spans="1:17" hidden="1" x14ac:dyDescent="0.35">
      <c r="A368" t="s">
        <v>460</v>
      </c>
      <c r="B368" t="s">
        <v>144</v>
      </c>
      <c r="C368" t="s">
        <v>561</v>
      </c>
      <c r="D368" t="s">
        <v>562</v>
      </c>
      <c r="E368">
        <f>SUM(Table1915[[#This Row],[2025]:[2014]])</f>
        <v>1192</v>
      </c>
      <c r="F368" s="10"/>
      <c r="G368" s="10"/>
      <c r="H368" s="10"/>
      <c r="I368" s="10"/>
      <c r="J368" s="10"/>
      <c r="K368" s="10">
        <v>6</v>
      </c>
      <c r="L368" s="10">
        <v>111</v>
      </c>
      <c r="M368" s="10">
        <v>205</v>
      </c>
      <c r="N368" s="10">
        <v>244</v>
      </c>
      <c r="O368" s="10">
        <v>205</v>
      </c>
      <c r="P368" s="10">
        <v>190</v>
      </c>
      <c r="Q368" s="10">
        <v>231</v>
      </c>
    </row>
    <row r="369" spans="1:17" hidden="1" x14ac:dyDescent="0.35">
      <c r="A369" t="s">
        <v>460</v>
      </c>
      <c r="B369" t="s">
        <v>144</v>
      </c>
      <c r="C369" t="s">
        <v>159</v>
      </c>
      <c r="D369" t="s">
        <v>160</v>
      </c>
      <c r="E369">
        <f>SUM(Table1915[[#This Row],[2025]:[2014]])</f>
        <v>112</v>
      </c>
      <c r="F369" s="10">
        <v>16</v>
      </c>
      <c r="G369" s="10">
        <v>12</v>
      </c>
      <c r="H369" s="10">
        <v>24</v>
      </c>
      <c r="I369" s="10">
        <v>12</v>
      </c>
      <c r="J369" s="10">
        <v>11</v>
      </c>
      <c r="K369" s="10">
        <v>29</v>
      </c>
      <c r="L369" s="10">
        <v>8</v>
      </c>
      <c r="M369" s="10"/>
      <c r="N369" s="10"/>
      <c r="O369" s="10"/>
      <c r="P369" s="10"/>
      <c r="Q369" s="10"/>
    </row>
    <row r="370" spans="1:17" hidden="1" x14ac:dyDescent="0.35">
      <c r="A370" t="s">
        <v>460</v>
      </c>
      <c r="B370" t="s">
        <v>144</v>
      </c>
      <c r="C370" t="s">
        <v>161</v>
      </c>
      <c r="D370" t="s">
        <v>162</v>
      </c>
      <c r="E370">
        <f>SUM(Table1915[[#This Row],[2025]:[2014]])</f>
        <v>5</v>
      </c>
      <c r="F370" s="10"/>
      <c r="G370" s="10">
        <v>1</v>
      </c>
      <c r="H370" s="10"/>
      <c r="I370" s="10">
        <v>1</v>
      </c>
      <c r="J370" s="10">
        <v>2</v>
      </c>
      <c r="K370" s="10">
        <v>1</v>
      </c>
      <c r="L370" s="10"/>
      <c r="M370" s="10"/>
      <c r="N370" s="10"/>
      <c r="O370" s="10"/>
      <c r="P370" s="10"/>
      <c r="Q370" s="10"/>
    </row>
    <row r="371" spans="1:17" hidden="1" x14ac:dyDescent="0.35">
      <c r="A371" t="s">
        <v>460</v>
      </c>
      <c r="B371" t="s">
        <v>144</v>
      </c>
      <c r="C371" t="s">
        <v>563</v>
      </c>
      <c r="D371" t="s">
        <v>564</v>
      </c>
      <c r="E371">
        <f>SUM(Table1915[[#This Row],[2025]:[2014]])</f>
        <v>1</v>
      </c>
      <c r="F371" s="10"/>
      <c r="G371" s="10"/>
      <c r="H371" s="10"/>
      <c r="I371" s="10"/>
      <c r="J371" s="10"/>
      <c r="K371" s="10">
        <v>1</v>
      </c>
      <c r="L371" s="10"/>
      <c r="M371" s="10"/>
      <c r="N371" s="10"/>
      <c r="O371" s="10"/>
      <c r="P371" s="10"/>
      <c r="Q371" s="10"/>
    </row>
    <row r="372" spans="1:17" hidden="1" x14ac:dyDescent="0.35">
      <c r="A372" t="s">
        <v>460</v>
      </c>
      <c r="B372" t="s">
        <v>144</v>
      </c>
      <c r="C372" t="s">
        <v>565</v>
      </c>
      <c r="D372" t="s">
        <v>566</v>
      </c>
      <c r="E372">
        <f>SUM(Table1915[[#This Row],[2025]:[2014]])</f>
        <v>1</v>
      </c>
      <c r="F372" s="10"/>
      <c r="G372" s="10"/>
      <c r="H372" s="10"/>
      <c r="I372" s="10"/>
      <c r="J372" s="10"/>
      <c r="K372" s="10">
        <v>1</v>
      </c>
      <c r="L372" s="10"/>
      <c r="M372" s="10"/>
      <c r="N372" s="10"/>
      <c r="O372" s="10"/>
      <c r="P372" s="10"/>
      <c r="Q372" s="10"/>
    </row>
    <row r="373" spans="1:17" hidden="1" x14ac:dyDescent="0.35">
      <c r="A373" t="s">
        <v>460</v>
      </c>
      <c r="B373" t="s">
        <v>324</v>
      </c>
      <c r="C373" t="s">
        <v>567</v>
      </c>
      <c r="D373" t="s">
        <v>568</v>
      </c>
      <c r="E373">
        <f>SUM(Table1915[[#This Row],[2025]:[2014]])</f>
        <v>4</v>
      </c>
      <c r="F373" s="10"/>
      <c r="G373" s="10"/>
      <c r="H373" s="10"/>
      <c r="I373" s="10"/>
      <c r="J373" s="10"/>
      <c r="K373" s="10">
        <v>4</v>
      </c>
      <c r="L373" s="10"/>
      <c r="M373" s="10"/>
      <c r="N373" s="10"/>
      <c r="O373" s="10"/>
      <c r="P373" s="10"/>
      <c r="Q373" s="10"/>
    </row>
    <row r="374" spans="1:17" hidden="1" x14ac:dyDescent="0.35">
      <c r="A374" t="s">
        <v>460</v>
      </c>
      <c r="B374" t="s">
        <v>324</v>
      </c>
      <c r="C374" t="s">
        <v>390</v>
      </c>
      <c r="D374" t="s">
        <v>391</v>
      </c>
      <c r="E374">
        <f>SUM(Table1915[[#This Row],[2025]:[2014]])</f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</row>
    <row r="375" spans="1:17" hidden="1" x14ac:dyDescent="0.35">
      <c r="A375" t="s">
        <v>460</v>
      </c>
      <c r="B375" t="s">
        <v>324</v>
      </c>
      <c r="C375" t="s">
        <v>325</v>
      </c>
      <c r="D375" t="s">
        <v>326</v>
      </c>
      <c r="E375">
        <f>SUM(Table1915[[#This Row],[2025]:[2014]])</f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1</v>
      </c>
    </row>
    <row r="376" spans="1:17" hidden="1" x14ac:dyDescent="0.35">
      <c r="A376" t="s">
        <v>460</v>
      </c>
      <c r="B376" t="s">
        <v>569</v>
      </c>
      <c r="C376" t="s">
        <v>570</v>
      </c>
      <c r="D376" t="s">
        <v>571</v>
      </c>
      <c r="E376">
        <f>SUM(Table1915[[#This Row],[2025]:[2014]])</f>
        <v>1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/>
    </row>
    <row r="377" spans="1:17" hidden="1" x14ac:dyDescent="0.35">
      <c r="A377" t="s">
        <v>460</v>
      </c>
      <c r="B377" t="s">
        <v>392</v>
      </c>
      <c r="C377" t="s">
        <v>393</v>
      </c>
      <c r="D377" t="s">
        <v>394</v>
      </c>
      <c r="E377">
        <f>SUM(Table1915[[#This Row],[2025]:[2014]])</f>
        <v>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3</v>
      </c>
      <c r="Q377" s="10">
        <v>5</v>
      </c>
    </row>
    <row r="378" spans="1:17" hidden="1" x14ac:dyDescent="0.35">
      <c r="A378" t="s">
        <v>460</v>
      </c>
      <c r="B378" t="s">
        <v>572</v>
      </c>
      <c r="C378" t="s">
        <v>573</v>
      </c>
      <c r="D378" t="s">
        <v>574</v>
      </c>
      <c r="E378">
        <f>SUM(Table1915[[#This Row],[2025]:[2014]])</f>
        <v>3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>
        <v>3</v>
      </c>
      <c r="P378" s="10"/>
      <c r="Q378" s="10"/>
    </row>
    <row r="379" spans="1:17" hidden="1" x14ac:dyDescent="0.35">
      <c r="A379" t="s">
        <v>460</v>
      </c>
      <c r="B379" t="s">
        <v>572</v>
      </c>
      <c r="C379" t="s">
        <v>575</v>
      </c>
      <c r="D379" t="s">
        <v>576</v>
      </c>
      <c r="E379">
        <f>SUM(Table1915[[#This Row],[2025]:[2014]])</f>
        <v>3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2</v>
      </c>
      <c r="Q379" s="10">
        <v>1</v>
      </c>
    </row>
    <row r="380" spans="1:17" hidden="1" x14ac:dyDescent="0.35">
      <c r="A380" t="s">
        <v>460</v>
      </c>
      <c r="B380" t="s">
        <v>254</v>
      </c>
      <c r="C380" t="s">
        <v>577</v>
      </c>
      <c r="D380" t="s">
        <v>578</v>
      </c>
      <c r="E380">
        <f>SUM(Table1915[[#This Row],[2025]:[2014]])</f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>
        <v>0</v>
      </c>
    </row>
    <row r="381" spans="1:17" hidden="1" x14ac:dyDescent="0.35">
      <c r="A381" t="s">
        <v>460</v>
      </c>
      <c r="B381" t="s">
        <v>254</v>
      </c>
      <c r="C381" t="s">
        <v>579</v>
      </c>
      <c r="D381" t="s">
        <v>580</v>
      </c>
      <c r="E381">
        <f>SUM(Table1915[[#This Row],[2025]:[2014]])</f>
        <v>9</v>
      </c>
      <c r="F381" s="10"/>
      <c r="G381" s="10"/>
      <c r="H381" s="10"/>
      <c r="I381" s="10"/>
      <c r="J381" s="10"/>
      <c r="K381" s="10">
        <v>2</v>
      </c>
      <c r="L381" s="10">
        <v>3</v>
      </c>
      <c r="M381" s="10">
        <v>2</v>
      </c>
      <c r="N381" s="10"/>
      <c r="O381" s="10"/>
      <c r="P381" s="10">
        <v>2</v>
      </c>
      <c r="Q381" s="10"/>
    </row>
    <row r="382" spans="1:17" hidden="1" x14ac:dyDescent="0.35">
      <c r="A382" t="s">
        <v>460</v>
      </c>
      <c r="B382" t="s">
        <v>254</v>
      </c>
      <c r="C382" t="s">
        <v>581</v>
      </c>
      <c r="D382" t="s">
        <v>582</v>
      </c>
      <c r="E382">
        <f>SUM(Table1915[[#This Row],[2025]:[2014]])</f>
        <v>1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>
        <v>1</v>
      </c>
      <c r="P382" s="10"/>
      <c r="Q382" s="10"/>
    </row>
    <row r="383" spans="1:17" hidden="1" x14ac:dyDescent="0.35">
      <c r="A383" t="s">
        <v>460</v>
      </c>
      <c r="B383" t="s">
        <v>254</v>
      </c>
      <c r="C383" t="s">
        <v>583</v>
      </c>
      <c r="D383" t="s">
        <v>584</v>
      </c>
      <c r="E383">
        <f>SUM(Table1915[[#This Row],[2025]:[2014]])</f>
        <v>0</v>
      </c>
      <c r="F383" s="10"/>
      <c r="G383" s="10"/>
      <c r="H383" s="10"/>
      <c r="I383" s="10"/>
      <c r="J383" s="10"/>
      <c r="K383" s="10">
        <v>-1</v>
      </c>
      <c r="L383" s="10">
        <v>1</v>
      </c>
      <c r="M383" s="10"/>
      <c r="N383" s="10"/>
      <c r="O383" s="10"/>
      <c r="P383" s="10"/>
      <c r="Q383" s="10"/>
    </row>
    <row r="384" spans="1:17" hidden="1" x14ac:dyDescent="0.35">
      <c r="A384" t="s">
        <v>460</v>
      </c>
      <c r="B384" t="s">
        <v>254</v>
      </c>
      <c r="C384" t="s">
        <v>585</v>
      </c>
      <c r="D384" t="s">
        <v>586</v>
      </c>
      <c r="E384">
        <f>SUM(Table1915[[#This Row],[2025]:[2014]])</f>
        <v>343</v>
      </c>
      <c r="F384" s="10"/>
      <c r="G384" s="10"/>
      <c r="H384" s="10"/>
      <c r="I384" s="10"/>
      <c r="J384" s="10"/>
      <c r="K384" s="10"/>
      <c r="L384" s="10"/>
      <c r="M384" s="10"/>
      <c r="N384" s="10">
        <v>-11</v>
      </c>
      <c r="O384" s="10">
        <v>3</v>
      </c>
      <c r="P384" s="10">
        <v>173</v>
      </c>
      <c r="Q384" s="10">
        <v>178</v>
      </c>
    </row>
    <row r="385" spans="1:17" hidden="1" x14ac:dyDescent="0.35">
      <c r="A385" t="s">
        <v>460</v>
      </c>
      <c r="B385" t="s">
        <v>254</v>
      </c>
      <c r="C385" t="s">
        <v>587</v>
      </c>
      <c r="D385" t="s">
        <v>588</v>
      </c>
      <c r="E385">
        <f>SUM(Table1915[[#This Row],[2025]:[2014]])</f>
        <v>2</v>
      </c>
      <c r="F385" s="10"/>
      <c r="G385" s="10"/>
      <c r="H385" s="10"/>
      <c r="I385" s="10"/>
      <c r="J385" s="10"/>
      <c r="K385" s="10">
        <v>1</v>
      </c>
      <c r="L385" s="10">
        <v>1</v>
      </c>
      <c r="M385" s="10"/>
      <c r="N385" s="10"/>
      <c r="O385" s="10"/>
      <c r="P385" s="10"/>
      <c r="Q385" s="10"/>
    </row>
    <row r="386" spans="1:17" hidden="1" x14ac:dyDescent="0.35">
      <c r="A386" t="s">
        <v>460</v>
      </c>
      <c r="B386" t="s">
        <v>254</v>
      </c>
      <c r="C386" t="s">
        <v>327</v>
      </c>
      <c r="D386" t="s">
        <v>328</v>
      </c>
      <c r="E386">
        <f>SUM(Table1915[[#This Row],[2025]:[2014]])</f>
        <v>1</v>
      </c>
      <c r="F386" s="10"/>
      <c r="G386" s="10"/>
      <c r="H386" s="10"/>
      <c r="I386" s="10"/>
      <c r="J386" s="10">
        <v>1</v>
      </c>
      <c r="K386" s="10"/>
      <c r="L386" s="10"/>
      <c r="M386" s="10"/>
      <c r="N386" s="10"/>
      <c r="O386" s="10"/>
      <c r="P386" s="10"/>
      <c r="Q386" s="10"/>
    </row>
    <row r="387" spans="1:17" hidden="1" x14ac:dyDescent="0.35">
      <c r="A387" t="s">
        <v>460</v>
      </c>
      <c r="B387" t="s">
        <v>254</v>
      </c>
      <c r="C387" t="s">
        <v>589</v>
      </c>
      <c r="D387" t="s">
        <v>590</v>
      </c>
      <c r="E387">
        <f>SUM(Table1915[[#This Row],[2025]:[2014]])</f>
        <v>2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>
        <v>1</v>
      </c>
      <c r="Q387" s="10"/>
    </row>
    <row r="388" spans="1:17" hidden="1" x14ac:dyDescent="0.35">
      <c r="A388" t="s">
        <v>460</v>
      </c>
      <c r="B388" t="s">
        <v>254</v>
      </c>
      <c r="C388" t="s">
        <v>255</v>
      </c>
      <c r="D388" t="s">
        <v>256</v>
      </c>
      <c r="E388">
        <f>SUM(Table1915[[#This Row],[2025]:[2014]])</f>
        <v>54</v>
      </c>
      <c r="F388" s="10">
        <v>4</v>
      </c>
      <c r="G388" s="10">
        <v>2</v>
      </c>
      <c r="H388" s="10">
        <v>5</v>
      </c>
      <c r="I388" s="10">
        <v>3</v>
      </c>
      <c r="J388" s="10">
        <v>5</v>
      </c>
      <c r="K388" s="10">
        <v>5</v>
      </c>
      <c r="L388" s="10">
        <v>2</v>
      </c>
      <c r="M388" s="10">
        <v>5</v>
      </c>
      <c r="N388" s="10">
        <v>10</v>
      </c>
      <c r="O388" s="10">
        <v>6</v>
      </c>
      <c r="P388" s="10">
        <v>6</v>
      </c>
      <c r="Q388" s="10">
        <v>1</v>
      </c>
    </row>
    <row r="389" spans="1:17" hidden="1" x14ac:dyDescent="0.35">
      <c r="A389" t="s">
        <v>460</v>
      </c>
      <c r="B389" t="s">
        <v>254</v>
      </c>
      <c r="C389" t="s">
        <v>591</v>
      </c>
      <c r="D389" t="s">
        <v>592</v>
      </c>
      <c r="E389">
        <f>SUM(Table1915[[#This Row],[2025]:[2014]])</f>
        <v>53</v>
      </c>
      <c r="F389" s="10"/>
      <c r="G389" s="10"/>
      <c r="H389" s="10"/>
      <c r="I389" s="10"/>
      <c r="J389" s="10"/>
      <c r="K389" s="10">
        <v>3</v>
      </c>
      <c r="L389" s="10">
        <v>8</v>
      </c>
      <c r="M389" s="10">
        <v>2</v>
      </c>
      <c r="N389" s="10">
        <v>7</v>
      </c>
      <c r="O389" s="10">
        <v>8</v>
      </c>
      <c r="P389" s="10">
        <v>16</v>
      </c>
      <c r="Q389" s="10">
        <v>9</v>
      </c>
    </row>
    <row r="390" spans="1:17" hidden="1" x14ac:dyDescent="0.35">
      <c r="A390" t="s">
        <v>460</v>
      </c>
      <c r="B390" t="s">
        <v>254</v>
      </c>
      <c r="C390" t="s">
        <v>593</v>
      </c>
      <c r="D390" t="s">
        <v>594</v>
      </c>
      <c r="E390">
        <f>SUM(Table1915[[#This Row],[2025]:[2014]])</f>
        <v>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2</v>
      </c>
    </row>
    <row r="391" spans="1:17" hidden="1" x14ac:dyDescent="0.35">
      <c r="A391" t="s">
        <v>460</v>
      </c>
      <c r="B391" t="s">
        <v>163</v>
      </c>
      <c r="C391" t="s">
        <v>164</v>
      </c>
      <c r="D391" t="s">
        <v>165</v>
      </c>
      <c r="E391">
        <f>SUM(Table1915[[#This Row],[2025]:[2014]])</f>
        <v>7</v>
      </c>
      <c r="F391" s="10">
        <v>1</v>
      </c>
      <c r="G391" s="10"/>
      <c r="H391" s="10"/>
      <c r="I391" s="10"/>
      <c r="J391" s="10"/>
      <c r="K391" s="10">
        <v>4</v>
      </c>
      <c r="L391" s="10">
        <v>2</v>
      </c>
      <c r="M391" s="10"/>
      <c r="N391" s="10"/>
      <c r="O391" s="10"/>
      <c r="P391" s="10"/>
      <c r="Q391" s="10"/>
    </row>
    <row r="392" spans="1:17" hidden="1" x14ac:dyDescent="0.35">
      <c r="A392" t="s">
        <v>460</v>
      </c>
      <c r="B392" t="s">
        <v>166</v>
      </c>
      <c r="C392" t="s">
        <v>395</v>
      </c>
      <c r="D392" t="s">
        <v>396</v>
      </c>
      <c r="E392">
        <f>SUM(Table1915[[#This Row],[2025]:[2014]])</f>
        <v>1</v>
      </c>
      <c r="F392" s="10"/>
      <c r="G392" s="10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hidden="1" x14ac:dyDescent="0.35">
      <c r="A393" t="s">
        <v>460</v>
      </c>
      <c r="B393" t="s">
        <v>166</v>
      </c>
      <c r="C393" t="s">
        <v>595</v>
      </c>
      <c r="D393" t="s">
        <v>596</v>
      </c>
      <c r="E393">
        <f>SUM(Table1915[[#This Row],[2025]:[2014]])</f>
        <v>0</v>
      </c>
      <c r="F393" s="10"/>
      <c r="G393" s="10"/>
      <c r="H393" s="10"/>
      <c r="I393" s="10"/>
      <c r="J393" s="10"/>
      <c r="K393" s="10"/>
      <c r="L393" s="10"/>
      <c r="M393" s="10"/>
      <c r="N393" s="10">
        <v>0</v>
      </c>
      <c r="O393" s="10"/>
      <c r="P393" s="10"/>
      <c r="Q393" s="10"/>
    </row>
    <row r="394" spans="1:17" hidden="1" x14ac:dyDescent="0.35">
      <c r="A394" t="s">
        <v>460</v>
      </c>
      <c r="B394" t="s">
        <v>166</v>
      </c>
      <c r="C394" t="s">
        <v>597</v>
      </c>
      <c r="D394" t="s">
        <v>598</v>
      </c>
      <c r="E394">
        <f>SUM(Table1915[[#This Row],[2025]:[2014]])</f>
        <v>0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0</v>
      </c>
      <c r="Q394" s="10"/>
    </row>
    <row r="395" spans="1:17" hidden="1" x14ac:dyDescent="0.35">
      <c r="A395" t="s">
        <v>460</v>
      </c>
      <c r="B395" t="s">
        <v>166</v>
      </c>
      <c r="C395" t="s">
        <v>599</v>
      </c>
      <c r="D395" t="s">
        <v>600</v>
      </c>
      <c r="E395">
        <f>SUM(Table1915[[#This Row],[2025]:[2014]])</f>
        <v>2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2</v>
      </c>
    </row>
    <row r="396" spans="1:17" hidden="1" x14ac:dyDescent="0.35">
      <c r="A396" t="s">
        <v>460</v>
      </c>
      <c r="B396" t="s">
        <v>601</v>
      </c>
      <c r="C396" t="s">
        <v>602</v>
      </c>
      <c r="D396" t="s">
        <v>603</v>
      </c>
      <c r="E396">
        <f>SUM(Table1915[[#This Row],[2025]:[2014]])</f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1</v>
      </c>
      <c r="Q396" s="10"/>
    </row>
    <row r="397" spans="1:17" hidden="1" x14ac:dyDescent="0.35">
      <c r="A397" t="s">
        <v>460</v>
      </c>
      <c r="B397" t="s">
        <v>329</v>
      </c>
      <c r="C397" t="s">
        <v>330</v>
      </c>
      <c r="D397" t="s">
        <v>331</v>
      </c>
      <c r="E397">
        <f>SUM(Table1915[[#This Row],[2025]:[2014]])</f>
        <v>50</v>
      </c>
      <c r="F397" s="10"/>
      <c r="G397" s="10"/>
      <c r="H397" s="10"/>
      <c r="I397" s="10"/>
      <c r="J397" s="10"/>
      <c r="K397" s="10"/>
      <c r="L397" s="10"/>
      <c r="M397" s="10">
        <v>5</v>
      </c>
      <c r="N397" s="10">
        <v>10</v>
      </c>
      <c r="O397" s="10">
        <v>10</v>
      </c>
      <c r="P397" s="10">
        <v>15</v>
      </c>
      <c r="Q397" s="10">
        <v>10</v>
      </c>
    </row>
    <row r="398" spans="1:17" hidden="1" x14ac:dyDescent="0.35">
      <c r="A398" t="s">
        <v>460</v>
      </c>
      <c r="B398" t="s">
        <v>169</v>
      </c>
      <c r="C398" t="s">
        <v>124</v>
      </c>
      <c r="D398" t="s">
        <v>170</v>
      </c>
      <c r="E398">
        <f>SUM(Table1915[[#This Row],[2025]:[2014]])</f>
        <v>13</v>
      </c>
      <c r="F398" s="10"/>
      <c r="G398" s="10"/>
      <c r="H398" s="10"/>
      <c r="I398" s="10">
        <v>-2</v>
      </c>
      <c r="J398" s="10"/>
      <c r="K398" s="10"/>
      <c r="L398" s="10"/>
      <c r="M398" s="10"/>
      <c r="N398" s="10"/>
      <c r="O398" s="10">
        <v>15</v>
      </c>
      <c r="P398" s="10"/>
      <c r="Q398" s="10"/>
    </row>
    <row r="399" spans="1:17" hidden="1" x14ac:dyDescent="0.35">
      <c r="A399" t="s">
        <v>460</v>
      </c>
      <c r="B399" t="s">
        <v>169</v>
      </c>
      <c r="C399" t="s">
        <v>124</v>
      </c>
      <c r="D399" t="s">
        <v>257</v>
      </c>
      <c r="E399">
        <f>SUM(Table1915[[#This Row],[2025]:[2014]])</f>
        <v>3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3</v>
      </c>
      <c r="P399" s="10"/>
      <c r="Q399" s="10"/>
    </row>
    <row r="400" spans="1:17" hidden="1" x14ac:dyDescent="0.35">
      <c r="A400" t="s">
        <v>460</v>
      </c>
      <c r="B400" t="s">
        <v>604</v>
      </c>
      <c r="C400" t="s">
        <v>605</v>
      </c>
      <c r="D400" t="s">
        <v>606</v>
      </c>
      <c r="E400">
        <f>SUM(Table1915[[#This Row],[2025]:[2014]])</f>
        <v>1</v>
      </c>
      <c r="F400" s="10"/>
      <c r="G400" s="10">
        <v>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hidden="1" x14ac:dyDescent="0.35">
      <c r="A401" t="s">
        <v>460</v>
      </c>
      <c r="B401" t="s">
        <v>402</v>
      </c>
      <c r="C401" t="s">
        <v>403</v>
      </c>
      <c r="D401" t="s">
        <v>404</v>
      </c>
      <c r="E401">
        <f>SUM(Table1915[[#This Row],[2025]:[2014]])</f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hidden="1" x14ac:dyDescent="0.35">
      <c r="A402" t="s">
        <v>460</v>
      </c>
      <c r="B402" t="s">
        <v>172</v>
      </c>
      <c r="C402" t="s">
        <v>607</v>
      </c>
      <c r="D402" t="s">
        <v>608</v>
      </c>
      <c r="E402">
        <f>SUM(Table1915[[#This Row],[2025]:[2014]])</f>
        <v>0</v>
      </c>
      <c r="F402" s="10"/>
      <c r="G402" s="10"/>
      <c r="H402" s="10"/>
      <c r="I402" s="10"/>
      <c r="J402" s="10"/>
      <c r="K402" s="10"/>
      <c r="L402" s="10"/>
      <c r="M402" s="10">
        <v>0</v>
      </c>
      <c r="N402" s="10"/>
      <c r="O402" s="10"/>
      <c r="P402" s="10"/>
      <c r="Q402" s="10"/>
    </row>
    <row r="403" spans="1:17" hidden="1" x14ac:dyDescent="0.35">
      <c r="A403" t="s">
        <v>460</v>
      </c>
      <c r="B403" t="s">
        <v>172</v>
      </c>
      <c r="C403" t="s">
        <v>609</v>
      </c>
      <c r="D403" t="s">
        <v>610</v>
      </c>
      <c r="E403">
        <f>SUM(Table1915[[#This Row],[2025]:[2014]])</f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17" hidden="1" x14ac:dyDescent="0.35">
      <c r="A404" t="s">
        <v>460</v>
      </c>
      <c r="B404" t="s">
        <v>172</v>
      </c>
      <c r="C404" t="s">
        <v>611</v>
      </c>
      <c r="D404" t="s">
        <v>612</v>
      </c>
      <c r="E404">
        <f>SUM(Table1915[[#This Row],[2025]:[2014]])</f>
        <v>1</v>
      </c>
      <c r="F404" s="10"/>
      <c r="G404" s="10"/>
      <c r="H404" s="10"/>
      <c r="I404" s="10"/>
      <c r="J404" s="10"/>
      <c r="K404" s="10"/>
      <c r="L404" s="10"/>
      <c r="M404" s="10"/>
      <c r="N404" s="10">
        <v>0</v>
      </c>
      <c r="O404" s="10">
        <v>1</v>
      </c>
      <c r="P404" s="10"/>
      <c r="Q404" s="10"/>
    </row>
    <row r="405" spans="1:17" hidden="1" x14ac:dyDescent="0.35">
      <c r="A405" t="s">
        <v>460</v>
      </c>
      <c r="B405" t="s">
        <v>172</v>
      </c>
      <c r="C405" t="s">
        <v>613</v>
      </c>
      <c r="D405" t="s">
        <v>614</v>
      </c>
      <c r="E405">
        <f>SUM(Table1915[[#This Row],[2025]:[2014]])</f>
        <v>9</v>
      </c>
      <c r="F405" s="10"/>
      <c r="G405" s="10"/>
      <c r="H405" s="10"/>
      <c r="I405" s="10"/>
      <c r="J405" s="10"/>
      <c r="K405" s="10">
        <v>7</v>
      </c>
      <c r="L405" s="10"/>
      <c r="M405" s="10">
        <v>-1</v>
      </c>
      <c r="N405" s="10"/>
      <c r="O405" s="10">
        <v>1</v>
      </c>
      <c r="P405" s="10">
        <v>2</v>
      </c>
      <c r="Q405" s="10"/>
    </row>
    <row r="406" spans="1:17" hidden="1" x14ac:dyDescent="0.35">
      <c r="A406" t="s">
        <v>460</v>
      </c>
      <c r="B406" t="s">
        <v>263</v>
      </c>
      <c r="C406" t="s">
        <v>615</v>
      </c>
      <c r="D406" t="s">
        <v>616</v>
      </c>
      <c r="E406">
        <f>SUM(Table1915[[#This Row],[2025]:[2014]])</f>
        <v>1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1</v>
      </c>
    </row>
    <row r="407" spans="1:17" hidden="1" x14ac:dyDescent="0.35">
      <c r="A407" t="s">
        <v>460</v>
      </c>
      <c r="B407" t="s">
        <v>263</v>
      </c>
      <c r="C407" t="s">
        <v>617</v>
      </c>
      <c r="D407" t="s">
        <v>618</v>
      </c>
      <c r="E407">
        <f>SUM(Table1915[[#This Row],[2025]:[2014]])</f>
        <v>0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hidden="1" x14ac:dyDescent="0.35">
      <c r="A408" t="s">
        <v>460</v>
      </c>
      <c r="B408" t="s">
        <v>263</v>
      </c>
      <c r="C408" t="s">
        <v>264</v>
      </c>
      <c r="D408" t="s">
        <v>265</v>
      </c>
      <c r="E408">
        <f>SUM(Table1915[[#This Row],[2025]:[2014]])</f>
        <v>5</v>
      </c>
      <c r="F408" s="10"/>
      <c r="G408" s="10"/>
      <c r="H408" s="10"/>
      <c r="I408" s="10"/>
      <c r="J408" s="10"/>
      <c r="K408" s="10"/>
      <c r="L408" s="10">
        <v>5</v>
      </c>
      <c r="M408" s="10"/>
      <c r="N408" s="10"/>
      <c r="O408" s="10"/>
      <c r="P408" s="10"/>
      <c r="Q408" s="10"/>
    </row>
    <row r="409" spans="1:17" hidden="1" x14ac:dyDescent="0.35">
      <c r="A409" t="s">
        <v>460</v>
      </c>
      <c r="B409" t="s">
        <v>263</v>
      </c>
      <c r="C409" t="s">
        <v>619</v>
      </c>
      <c r="D409" t="s">
        <v>620</v>
      </c>
      <c r="E409">
        <f>SUM(Table1915[[#This Row],[2025]:[2014]])</f>
        <v>4</v>
      </c>
      <c r="F409" s="10"/>
      <c r="G409" s="10"/>
      <c r="H409" s="10"/>
      <c r="I409" s="10"/>
      <c r="J409" s="10"/>
      <c r="K409" s="10"/>
      <c r="L409" s="10">
        <v>2</v>
      </c>
      <c r="M409" s="10">
        <v>2</v>
      </c>
      <c r="N409" s="10"/>
      <c r="O409" s="10"/>
      <c r="P409" s="10"/>
      <c r="Q409" s="10"/>
    </row>
    <row r="410" spans="1:17" hidden="1" x14ac:dyDescent="0.35">
      <c r="A410" t="s">
        <v>460</v>
      </c>
      <c r="B410" t="s">
        <v>175</v>
      </c>
      <c r="C410" t="s">
        <v>124</v>
      </c>
      <c r="D410" t="s">
        <v>416</v>
      </c>
      <c r="E410">
        <f>SUM(Table1915[[#This Row],[2025]:[2014]])</f>
        <v>2</v>
      </c>
      <c r="F410" s="10"/>
      <c r="G410" s="10">
        <v>1</v>
      </c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hidden="1" x14ac:dyDescent="0.35">
      <c r="A411" t="s">
        <v>460</v>
      </c>
      <c r="B411" t="s">
        <v>175</v>
      </c>
      <c r="C411" t="s">
        <v>124</v>
      </c>
      <c r="D411" t="s">
        <v>176</v>
      </c>
      <c r="E411">
        <f>SUM(Table1915[[#This Row],[2025]:[2014]])</f>
        <v>36</v>
      </c>
      <c r="F411" s="10"/>
      <c r="G411" s="10">
        <v>1</v>
      </c>
      <c r="H411" s="10">
        <v>7</v>
      </c>
      <c r="I411" s="10">
        <v>3</v>
      </c>
      <c r="J411" s="10">
        <v>1</v>
      </c>
      <c r="K411" s="10"/>
      <c r="L411" s="10">
        <v>15</v>
      </c>
      <c r="M411" s="10">
        <v>8</v>
      </c>
      <c r="N411" s="10">
        <v>1</v>
      </c>
      <c r="O411" s="10"/>
      <c r="P411" s="10"/>
      <c r="Q411" s="10"/>
    </row>
    <row r="412" spans="1:17" hidden="1" x14ac:dyDescent="0.35">
      <c r="A412" t="s">
        <v>460</v>
      </c>
      <c r="B412" t="s">
        <v>175</v>
      </c>
      <c r="C412" t="s">
        <v>124</v>
      </c>
      <c r="D412" t="s">
        <v>177</v>
      </c>
      <c r="E412">
        <f>SUM(Table1915[[#This Row],[2025]:[2014]])</f>
        <v>34</v>
      </c>
      <c r="F412" s="10"/>
      <c r="G412" s="10">
        <v>1</v>
      </c>
      <c r="H412" s="10">
        <v>1</v>
      </c>
      <c r="I412" s="10"/>
      <c r="J412" s="10"/>
      <c r="K412" s="10"/>
      <c r="L412" s="10">
        <v>26</v>
      </c>
      <c r="M412" s="10">
        <v>3</v>
      </c>
      <c r="N412" s="10">
        <v>2</v>
      </c>
      <c r="O412" s="10">
        <v>1</v>
      </c>
      <c r="P412" s="10"/>
      <c r="Q412" s="10"/>
    </row>
    <row r="413" spans="1:17" hidden="1" x14ac:dyDescent="0.35">
      <c r="A413" t="s">
        <v>460</v>
      </c>
      <c r="B413" t="s">
        <v>175</v>
      </c>
      <c r="C413" t="s">
        <v>124</v>
      </c>
      <c r="D413" t="s">
        <v>621</v>
      </c>
      <c r="E413">
        <f>SUM(Table1915[[#This Row],[2025]:[2014]])</f>
        <v>1</v>
      </c>
      <c r="F413" s="10"/>
      <c r="G413" s="10"/>
      <c r="H413" s="10"/>
      <c r="I413" s="10"/>
      <c r="J413" s="10"/>
      <c r="K413" s="10"/>
      <c r="L413" s="10">
        <v>1</v>
      </c>
      <c r="M413" s="10"/>
      <c r="N413" s="10"/>
      <c r="O413" s="10"/>
      <c r="P413" s="10"/>
      <c r="Q413" s="10"/>
    </row>
    <row r="414" spans="1:17" hidden="1" x14ac:dyDescent="0.35">
      <c r="A414" t="s">
        <v>460</v>
      </c>
      <c r="B414" t="s">
        <v>175</v>
      </c>
      <c r="C414" t="s">
        <v>124</v>
      </c>
      <c r="D414" t="s">
        <v>178</v>
      </c>
      <c r="E414">
        <f>SUM(Table1915[[#This Row],[2025]:[2014]])</f>
        <v>109</v>
      </c>
      <c r="F414" s="10"/>
      <c r="G414" s="10">
        <v>23</v>
      </c>
      <c r="H414" s="10">
        <v>11</v>
      </c>
      <c r="I414" s="10">
        <v>44</v>
      </c>
      <c r="J414" s="10">
        <v>7</v>
      </c>
      <c r="K414" s="10">
        <v>24</v>
      </c>
      <c r="L414" s="10"/>
      <c r="M414" s="10"/>
      <c r="N414" s="10"/>
      <c r="O414" s="10"/>
      <c r="P414" s="10"/>
      <c r="Q414" s="10"/>
    </row>
    <row r="415" spans="1:17" hidden="1" x14ac:dyDescent="0.35">
      <c r="A415" t="s">
        <v>460</v>
      </c>
      <c r="B415" t="s">
        <v>175</v>
      </c>
      <c r="C415" t="s">
        <v>124</v>
      </c>
      <c r="D415" t="s">
        <v>337</v>
      </c>
      <c r="E415">
        <f>SUM(Table1915[[#This Row],[2025]:[2014]])</f>
        <v>1</v>
      </c>
      <c r="F415" s="10"/>
      <c r="G415" s="10"/>
      <c r="H415" s="10"/>
      <c r="I415" s="10">
        <v>1</v>
      </c>
      <c r="J415" s="10"/>
      <c r="K415" s="10"/>
      <c r="L415" s="10"/>
      <c r="M415" s="10"/>
      <c r="N415" s="10"/>
      <c r="O415" s="10"/>
      <c r="P415" s="10"/>
      <c r="Q415" s="10"/>
    </row>
    <row r="416" spans="1:17" hidden="1" x14ac:dyDescent="0.35">
      <c r="A416" t="s">
        <v>460</v>
      </c>
      <c r="B416" t="s">
        <v>175</v>
      </c>
      <c r="C416" t="s">
        <v>124</v>
      </c>
      <c r="D416" t="s">
        <v>179</v>
      </c>
      <c r="E416">
        <f>SUM(Table1915[[#This Row],[2025]:[2014]])</f>
        <v>18</v>
      </c>
      <c r="F416" s="10"/>
      <c r="G416" s="10">
        <v>1</v>
      </c>
      <c r="H416" s="10">
        <v>1</v>
      </c>
      <c r="I416" s="10">
        <v>1</v>
      </c>
      <c r="J416" s="10"/>
      <c r="K416" s="10"/>
      <c r="L416" s="10">
        <v>15</v>
      </c>
      <c r="M416" s="10"/>
      <c r="N416" s="10"/>
      <c r="O416" s="10"/>
      <c r="P416" s="10"/>
      <c r="Q416" s="10"/>
    </row>
    <row r="417" spans="1:17" hidden="1" x14ac:dyDescent="0.35">
      <c r="A417" t="s">
        <v>460</v>
      </c>
      <c r="B417" t="s">
        <v>175</v>
      </c>
      <c r="C417" t="s">
        <v>124</v>
      </c>
      <c r="D417" t="s">
        <v>266</v>
      </c>
      <c r="E417">
        <f>SUM(Table1915[[#This Row],[2025]:[2014]])</f>
        <v>14</v>
      </c>
      <c r="F417" s="10"/>
      <c r="G417" s="10">
        <v>3</v>
      </c>
      <c r="H417" s="10">
        <v>7</v>
      </c>
      <c r="I417" s="10">
        <v>3</v>
      </c>
      <c r="J417" s="10">
        <v>1</v>
      </c>
      <c r="K417" s="10"/>
      <c r="L417" s="10"/>
      <c r="M417" s="10"/>
      <c r="N417" s="10"/>
      <c r="O417" s="10"/>
      <c r="P417" s="10"/>
      <c r="Q417" s="10"/>
    </row>
    <row r="418" spans="1:17" hidden="1" x14ac:dyDescent="0.35">
      <c r="A418" t="s">
        <v>460</v>
      </c>
      <c r="B418" t="s">
        <v>175</v>
      </c>
      <c r="C418" t="s">
        <v>622</v>
      </c>
      <c r="D418" t="s">
        <v>623</v>
      </c>
      <c r="E418">
        <f>SUM(Table1915[[#This Row],[2025]:[2014]])</f>
        <v>0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0</v>
      </c>
      <c r="Q418" s="10"/>
    </row>
    <row r="419" spans="1:17" hidden="1" x14ac:dyDescent="0.35">
      <c r="A419" t="s">
        <v>460</v>
      </c>
      <c r="B419" t="s">
        <v>175</v>
      </c>
      <c r="C419" t="s">
        <v>624</v>
      </c>
      <c r="D419" t="s">
        <v>625</v>
      </c>
      <c r="E419">
        <f>SUM(Table1915[[#This Row],[2025]:[2014]])</f>
        <v>1</v>
      </c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/>
      <c r="P419" s="10"/>
      <c r="Q419" s="10"/>
    </row>
    <row r="420" spans="1:17" hidden="1" x14ac:dyDescent="0.35">
      <c r="A420" t="s">
        <v>460</v>
      </c>
      <c r="B420" t="s">
        <v>626</v>
      </c>
      <c r="C420" t="s">
        <v>627</v>
      </c>
      <c r="D420" t="s">
        <v>628</v>
      </c>
      <c r="E420">
        <f>SUM(Table1915[[#This Row],[2025]:[2014]])</f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>
        <v>1</v>
      </c>
      <c r="Q420" s="10">
        <v>1</v>
      </c>
    </row>
    <row r="421" spans="1:17" hidden="1" x14ac:dyDescent="0.35">
      <c r="A421" t="s">
        <v>460</v>
      </c>
      <c r="B421" t="s">
        <v>180</v>
      </c>
      <c r="C421" t="s">
        <v>629</v>
      </c>
      <c r="D421" t="s">
        <v>630</v>
      </c>
      <c r="E421">
        <f>SUM(Table1915[[#This Row],[2025]:[2014]])</f>
        <v>1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>
        <v>1</v>
      </c>
      <c r="P421" s="10"/>
      <c r="Q421" s="10"/>
    </row>
    <row r="422" spans="1:17" hidden="1" x14ac:dyDescent="0.35">
      <c r="A422" t="s">
        <v>460</v>
      </c>
      <c r="B422" t="s">
        <v>421</v>
      </c>
      <c r="C422" t="s">
        <v>631</v>
      </c>
      <c r="D422" t="s">
        <v>632</v>
      </c>
      <c r="E422">
        <f>SUM(Table1915[[#This Row],[2025]:[2014]])</f>
        <v>1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</v>
      </c>
    </row>
    <row r="423" spans="1:17" hidden="1" x14ac:dyDescent="0.35">
      <c r="A423" t="s">
        <v>460</v>
      </c>
      <c r="B423" t="s">
        <v>183</v>
      </c>
      <c r="C423" t="s">
        <v>633</v>
      </c>
      <c r="D423" t="s">
        <v>634</v>
      </c>
      <c r="E423">
        <f>SUM(Table1915[[#This Row],[2025]:[2014]])</f>
        <v>6</v>
      </c>
      <c r="F423" s="10"/>
      <c r="G423" s="10"/>
      <c r="H423" s="10"/>
      <c r="I423" s="10"/>
      <c r="J423" s="10"/>
      <c r="K423" s="10"/>
      <c r="L423" s="10"/>
      <c r="M423" s="10">
        <v>5</v>
      </c>
      <c r="N423" s="10">
        <v>1</v>
      </c>
      <c r="O423" s="10"/>
      <c r="P423" s="10"/>
      <c r="Q423" s="10"/>
    </row>
    <row r="424" spans="1:17" hidden="1" x14ac:dyDescent="0.35">
      <c r="A424" t="s">
        <v>460</v>
      </c>
      <c r="B424" t="s">
        <v>635</v>
      </c>
      <c r="C424" t="s">
        <v>636</v>
      </c>
      <c r="D424" t="s">
        <v>637</v>
      </c>
      <c r="E424">
        <f>SUM(Table1915[[#This Row],[2025]:[2014]])</f>
        <v>2</v>
      </c>
      <c r="F424" s="10"/>
      <c r="G424" s="10">
        <v>2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hidden="1" x14ac:dyDescent="0.35">
      <c r="A425" t="s">
        <v>460</v>
      </c>
      <c r="B425" t="s">
        <v>188</v>
      </c>
      <c r="C425" t="s">
        <v>189</v>
      </c>
      <c r="D425" t="s">
        <v>190</v>
      </c>
      <c r="E425">
        <f>SUM(Table1915[[#This Row],[2025]:[2014]])</f>
        <v>5</v>
      </c>
      <c r="F425" s="10"/>
      <c r="G425" s="10"/>
      <c r="H425" s="10">
        <v>3</v>
      </c>
      <c r="I425" s="10"/>
      <c r="J425" s="10"/>
      <c r="K425" s="10"/>
      <c r="L425" s="10"/>
      <c r="M425" s="10"/>
      <c r="N425" s="10"/>
      <c r="O425" s="10"/>
      <c r="P425" s="10"/>
      <c r="Q425" s="10">
        <v>2</v>
      </c>
    </row>
    <row r="426" spans="1:17" hidden="1" x14ac:dyDescent="0.35">
      <c r="A426" t="s">
        <v>460</v>
      </c>
      <c r="B426" t="s">
        <v>191</v>
      </c>
      <c r="C426" t="s">
        <v>338</v>
      </c>
      <c r="D426" t="s">
        <v>339</v>
      </c>
      <c r="E426">
        <f>SUM(Table1915[[#This Row],[2025]:[2014]])</f>
        <v>0</v>
      </c>
      <c r="F426" s="10"/>
      <c r="G426" s="10"/>
      <c r="H426" s="10">
        <v>-2</v>
      </c>
      <c r="I426" s="10">
        <v>2</v>
      </c>
      <c r="J426" s="10"/>
      <c r="K426" s="10"/>
      <c r="L426" s="10"/>
      <c r="M426" s="10"/>
      <c r="N426" s="10"/>
      <c r="O426" s="10"/>
      <c r="P426" s="10"/>
      <c r="Q426" s="10"/>
    </row>
    <row r="427" spans="1:17" hidden="1" x14ac:dyDescent="0.35">
      <c r="A427" t="s">
        <v>460</v>
      </c>
      <c r="B427" t="s">
        <v>191</v>
      </c>
      <c r="C427" t="s">
        <v>269</v>
      </c>
      <c r="D427" t="s">
        <v>270</v>
      </c>
      <c r="E427">
        <f>SUM(Table1915[[#This Row],[2025]:[2014]])</f>
        <v>20</v>
      </c>
      <c r="F427" s="10"/>
      <c r="G427" s="10"/>
      <c r="H427" s="10">
        <v>1</v>
      </c>
      <c r="I427" s="10">
        <v>2</v>
      </c>
      <c r="J427" s="10">
        <v>2</v>
      </c>
      <c r="K427" s="10">
        <v>5</v>
      </c>
      <c r="L427" s="10">
        <v>6</v>
      </c>
      <c r="M427" s="10">
        <v>2</v>
      </c>
      <c r="N427" s="10">
        <v>2</v>
      </c>
      <c r="O427" s="10"/>
      <c r="P427" s="10"/>
      <c r="Q427" s="10"/>
    </row>
    <row r="428" spans="1:17" hidden="1" x14ac:dyDescent="0.35">
      <c r="A428" t="s">
        <v>460</v>
      </c>
      <c r="B428" t="s">
        <v>191</v>
      </c>
      <c r="C428" t="s">
        <v>192</v>
      </c>
      <c r="D428" t="s">
        <v>193</v>
      </c>
      <c r="E428">
        <f>SUM(Table1915[[#This Row],[2025]:[2014]])</f>
        <v>61</v>
      </c>
      <c r="F428" s="10"/>
      <c r="G428" s="10"/>
      <c r="H428" s="10">
        <v>1</v>
      </c>
      <c r="I428" s="10"/>
      <c r="J428" s="10">
        <v>6</v>
      </c>
      <c r="K428" s="10">
        <v>5</v>
      </c>
      <c r="L428" s="10">
        <v>38</v>
      </c>
      <c r="M428" s="10">
        <v>6</v>
      </c>
      <c r="N428" s="10">
        <v>5</v>
      </c>
      <c r="O428" s="10"/>
      <c r="P428" s="10"/>
      <c r="Q428" s="10"/>
    </row>
    <row r="429" spans="1:17" hidden="1" x14ac:dyDescent="0.35">
      <c r="A429" t="s">
        <v>460</v>
      </c>
      <c r="B429" t="s">
        <v>191</v>
      </c>
      <c r="C429" t="s">
        <v>638</v>
      </c>
      <c r="D429" t="s">
        <v>639</v>
      </c>
      <c r="E429">
        <f>SUM(Table1915[[#This Row],[2025]:[2014]])</f>
        <v>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>
        <v>3</v>
      </c>
      <c r="P429" s="10"/>
      <c r="Q429" s="10">
        <v>1</v>
      </c>
    </row>
    <row r="430" spans="1:17" hidden="1" x14ac:dyDescent="0.35">
      <c r="A430" t="s">
        <v>460</v>
      </c>
      <c r="B430" t="s">
        <v>191</v>
      </c>
      <c r="C430" t="s">
        <v>640</v>
      </c>
      <c r="D430" t="s">
        <v>641</v>
      </c>
      <c r="E430">
        <f>SUM(Table1915[[#This Row],[2025]:[2014]])</f>
        <v>1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>
        <v>1</v>
      </c>
      <c r="Q430" s="10"/>
    </row>
    <row r="431" spans="1:17" hidden="1" x14ac:dyDescent="0.35">
      <c r="A431" t="s">
        <v>460</v>
      </c>
      <c r="B431" t="s">
        <v>191</v>
      </c>
      <c r="C431" t="s">
        <v>642</v>
      </c>
      <c r="D431" t="s">
        <v>643</v>
      </c>
      <c r="E431">
        <f>SUM(Table1915[[#This Row],[2025]:[2014]])</f>
        <v>2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>
        <v>1</v>
      </c>
      <c r="Q431" s="10">
        <v>1</v>
      </c>
    </row>
    <row r="432" spans="1:17" hidden="1" x14ac:dyDescent="0.35">
      <c r="A432" t="s">
        <v>460</v>
      </c>
      <c r="B432" t="s">
        <v>191</v>
      </c>
      <c r="C432" t="s">
        <v>644</v>
      </c>
      <c r="D432" t="s">
        <v>645</v>
      </c>
      <c r="E432">
        <f>SUM(Table1915[[#This Row],[2025]:[2014]])</f>
        <v>2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2</v>
      </c>
      <c r="Q432" s="10"/>
    </row>
    <row r="433" spans="1:17" hidden="1" x14ac:dyDescent="0.35">
      <c r="A433" t="s">
        <v>460</v>
      </c>
      <c r="B433" t="s">
        <v>191</v>
      </c>
      <c r="C433" t="s">
        <v>340</v>
      </c>
      <c r="D433" t="s">
        <v>341</v>
      </c>
      <c r="E433">
        <f>SUM(Table1915[[#This Row],[2025]:[2014]])</f>
        <v>2</v>
      </c>
      <c r="F433" s="10"/>
      <c r="G433" s="10"/>
      <c r="H433" s="10"/>
      <c r="I433" s="10"/>
      <c r="J433" s="10"/>
      <c r="K433" s="10"/>
      <c r="L433" s="10"/>
      <c r="M433" s="10">
        <v>1</v>
      </c>
      <c r="N433" s="10"/>
      <c r="O433" s="10">
        <v>1</v>
      </c>
      <c r="P433" s="10"/>
      <c r="Q433" s="10"/>
    </row>
    <row r="434" spans="1:17" hidden="1" x14ac:dyDescent="0.35">
      <c r="A434" t="s">
        <v>460</v>
      </c>
      <c r="B434" t="s">
        <v>191</v>
      </c>
      <c r="C434" t="s">
        <v>646</v>
      </c>
      <c r="D434" t="s">
        <v>647</v>
      </c>
      <c r="E434">
        <f>SUM(Table1915[[#This Row],[2025]:[2014]])</f>
        <v>11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>
        <v>3</v>
      </c>
      <c r="P434" s="10">
        <v>2</v>
      </c>
      <c r="Q434" s="10">
        <v>6</v>
      </c>
    </row>
    <row r="435" spans="1:17" hidden="1" x14ac:dyDescent="0.35">
      <c r="A435" t="s">
        <v>460</v>
      </c>
      <c r="B435" t="s">
        <v>342</v>
      </c>
      <c r="C435" t="s">
        <v>345</v>
      </c>
      <c r="D435" t="s">
        <v>346</v>
      </c>
      <c r="E435">
        <f>SUM(Table1915[[#This Row],[2025]:[2014]])</f>
        <v>-1</v>
      </c>
      <c r="F435" s="10"/>
      <c r="G435" s="10"/>
      <c r="H435" s="10"/>
      <c r="I435" s="10"/>
      <c r="J435" s="10"/>
      <c r="K435" s="10"/>
      <c r="L435" s="10"/>
      <c r="M435" s="10"/>
      <c r="N435" s="10">
        <v>-1</v>
      </c>
      <c r="O435" s="10"/>
      <c r="P435" s="10"/>
      <c r="Q435" s="10"/>
    </row>
    <row r="436" spans="1:17" hidden="1" x14ac:dyDescent="0.35">
      <c r="A436" t="s">
        <v>460</v>
      </c>
      <c r="B436" t="s">
        <v>194</v>
      </c>
      <c r="C436" t="s">
        <v>195</v>
      </c>
      <c r="D436" t="s">
        <v>196</v>
      </c>
      <c r="E436">
        <f>SUM(Table1915[[#This Row],[2025]:[2014]])</f>
        <v>10</v>
      </c>
      <c r="F436" s="10">
        <v>1</v>
      </c>
      <c r="G436" s="10">
        <v>2</v>
      </c>
      <c r="H436" s="10">
        <v>1</v>
      </c>
      <c r="I436" s="10">
        <v>3</v>
      </c>
      <c r="J436" s="10">
        <v>3</v>
      </c>
      <c r="K436" s="10"/>
      <c r="L436" s="10"/>
      <c r="M436" s="10"/>
      <c r="N436" s="10"/>
      <c r="O436" s="10"/>
      <c r="P436" s="10"/>
      <c r="Q436" s="10"/>
    </row>
    <row r="437" spans="1:17" hidden="1" x14ac:dyDescent="0.35">
      <c r="A437" t="s">
        <v>460</v>
      </c>
      <c r="B437" t="s">
        <v>194</v>
      </c>
      <c r="C437" t="s">
        <v>271</v>
      </c>
      <c r="D437" t="s">
        <v>272</v>
      </c>
      <c r="E437">
        <f>SUM(Table1915[[#This Row],[2025]:[2014]])</f>
        <v>6</v>
      </c>
      <c r="F437" s="10">
        <v>1</v>
      </c>
      <c r="G437" s="10"/>
      <c r="H437" s="10">
        <v>2</v>
      </c>
      <c r="I437" s="10"/>
      <c r="J437" s="10">
        <v>2</v>
      </c>
      <c r="K437" s="10">
        <v>1</v>
      </c>
      <c r="L437" s="10"/>
      <c r="M437" s="10"/>
      <c r="N437" s="10"/>
      <c r="O437" s="10"/>
      <c r="P437" s="10"/>
      <c r="Q437" s="10"/>
    </row>
    <row r="438" spans="1:17" hidden="1" x14ac:dyDescent="0.35">
      <c r="A438" t="s">
        <v>460</v>
      </c>
      <c r="B438" t="s">
        <v>194</v>
      </c>
      <c r="C438" t="s">
        <v>648</v>
      </c>
      <c r="D438" t="s">
        <v>649</v>
      </c>
      <c r="E438">
        <f>SUM(Table1915[[#This Row],[2025]:[2014]])</f>
        <v>3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>
        <v>1</v>
      </c>
      <c r="P438" s="10"/>
      <c r="Q438" s="10">
        <v>2</v>
      </c>
    </row>
    <row r="439" spans="1:17" hidden="1" x14ac:dyDescent="0.35">
      <c r="A439" t="s">
        <v>460</v>
      </c>
      <c r="B439" t="s">
        <v>194</v>
      </c>
      <c r="C439" t="s">
        <v>347</v>
      </c>
      <c r="D439" t="s">
        <v>348</v>
      </c>
      <c r="E439">
        <f>SUM(Table1915[[#This Row],[2025]:[2014]])</f>
        <v>1</v>
      </c>
      <c r="F439" s="10"/>
      <c r="G439" s="10"/>
      <c r="H439" s="10"/>
      <c r="I439" s="10"/>
      <c r="J439" s="10"/>
      <c r="K439" s="10"/>
      <c r="L439" s="10"/>
      <c r="M439" s="10">
        <v>1</v>
      </c>
      <c r="N439" s="10"/>
      <c r="O439" s="10"/>
      <c r="P439" s="10"/>
      <c r="Q439" s="10"/>
    </row>
    <row r="440" spans="1:17" hidden="1" x14ac:dyDescent="0.35">
      <c r="A440" t="s">
        <v>460</v>
      </c>
      <c r="B440" t="s">
        <v>194</v>
      </c>
      <c r="C440" t="s">
        <v>650</v>
      </c>
      <c r="D440" t="s">
        <v>651</v>
      </c>
      <c r="E440">
        <f>SUM(Table1915[[#This Row],[2025]:[2014]])</f>
        <v>3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2</v>
      </c>
      <c r="Q440" s="10">
        <v>1</v>
      </c>
    </row>
    <row r="441" spans="1:17" hidden="1" x14ac:dyDescent="0.35">
      <c r="A441" t="s">
        <v>460</v>
      </c>
      <c r="B441" t="s">
        <v>194</v>
      </c>
      <c r="C441" t="s">
        <v>349</v>
      </c>
      <c r="D441" t="s">
        <v>350</v>
      </c>
      <c r="E441">
        <f>SUM(Table1915[[#This Row],[2025]:[2014]])</f>
        <v>1</v>
      </c>
      <c r="F441" s="10"/>
      <c r="G441" s="10"/>
      <c r="H441" s="10"/>
      <c r="I441" s="10"/>
      <c r="J441" s="10"/>
      <c r="K441" s="10"/>
      <c r="L441" s="10"/>
      <c r="M441" s="10">
        <v>1</v>
      </c>
      <c r="N441" s="10"/>
      <c r="O441" s="10"/>
      <c r="P441" s="10"/>
      <c r="Q441" s="10"/>
    </row>
    <row r="442" spans="1:17" hidden="1" x14ac:dyDescent="0.35">
      <c r="A442" t="s">
        <v>460</v>
      </c>
      <c r="B442" t="s">
        <v>275</v>
      </c>
      <c r="C442" t="s">
        <v>652</v>
      </c>
      <c r="D442" t="s">
        <v>653</v>
      </c>
      <c r="E442">
        <f>SUM(Table1915[[#This Row],[2025]:[2014]])</f>
        <v>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1</v>
      </c>
      <c r="P442" s="10">
        <v>1</v>
      </c>
      <c r="Q442" s="10"/>
    </row>
    <row r="443" spans="1:17" hidden="1" x14ac:dyDescent="0.35">
      <c r="A443" t="s">
        <v>460</v>
      </c>
      <c r="B443" t="s">
        <v>275</v>
      </c>
      <c r="C443" t="s">
        <v>654</v>
      </c>
      <c r="D443" t="s">
        <v>655</v>
      </c>
      <c r="E443">
        <f>SUM(Table1915[[#This Row],[2025]:[2014]])</f>
        <v>11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>
        <v>3</v>
      </c>
    </row>
    <row r="444" spans="1:17" hidden="1" x14ac:dyDescent="0.35">
      <c r="A444" t="s">
        <v>460</v>
      </c>
      <c r="B444" t="s">
        <v>275</v>
      </c>
      <c r="C444" t="s">
        <v>276</v>
      </c>
      <c r="D444" t="s">
        <v>277</v>
      </c>
      <c r="E444">
        <f>SUM(Table1915[[#This Row],[2025]:[2014]])</f>
        <v>71</v>
      </c>
      <c r="F444" s="10"/>
      <c r="G444" s="10">
        <v>4</v>
      </c>
      <c r="H444" s="10">
        <v>3</v>
      </c>
      <c r="I444" s="10"/>
      <c r="J444" s="10"/>
      <c r="K444" s="10">
        <v>33</v>
      </c>
      <c r="L444" s="10">
        <v>31</v>
      </c>
      <c r="M444" s="10"/>
      <c r="N444" s="10"/>
      <c r="O444" s="10"/>
      <c r="P444" s="10"/>
      <c r="Q444" s="10"/>
    </row>
    <row r="445" spans="1:17" hidden="1" x14ac:dyDescent="0.35">
      <c r="A445" t="s">
        <v>460</v>
      </c>
      <c r="B445" t="s">
        <v>275</v>
      </c>
      <c r="C445" t="s">
        <v>656</v>
      </c>
      <c r="D445" t="s">
        <v>657</v>
      </c>
      <c r="E445">
        <f>SUM(Table1915[[#This Row],[2025]:[2014]])</f>
        <v>105</v>
      </c>
      <c r="F445" s="10"/>
      <c r="G445" s="10"/>
      <c r="H445" s="10"/>
      <c r="I445" s="10"/>
      <c r="J445" s="10"/>
      <c r="K445" s="10"/>
      <c r="L445" s="10"/>
      <c r="M445" s="10">
        <v>3</v>
      </c>
      <c r="N445" s="10">
        <v>9</v>
      </c>
      <c r="O445" s="10">
        <v>37</v>
      </c>
      <c r="P445" s="10">
        <v>36</v>
      </c>
      <c r="Q445" s="10">
        <v>20</v>
      </c>
    </row>
    <row r="446" spans="1:17" hidden="1" x14ac:dyDescent="0.35">
      <c r="A446" t="s">
        <v>460</v>
      </c>
      <c r="B446" t="s">
        <v>658</v>
      </c>
      <c r="C446" t="s">
        <v>659</v>
      </c>
      <c r="D446" t="s">
        <v>660</v>
      </c>
      <c r="E446">
        <f>SUM(Table1915[[#This Row],[2025]:[2014]])</f>
        <v>1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1</v>
      </c>
      <c r="Q446" s="10"/>
    </row>
    <row r="447" spans="1:17" hidden="1" x14ac:dyDescent="0.35">
      <c r="A447" t="s">
        <v>460</v>
      </c>
      <c r="B447" t="s">
        <v>197</v>
      </c>
      <c r="C447" t="s">
        <v>661</v>
      </c>
      <c r="D447" t="s">
        <v>662</v>
      </c>
      <c r="E447">
        <f>SUM(Table1915[[#This Row],[2025]:[2014]])</f>
        <v>127</v>
      </c>
      <c r="F447" s="10">
        <v>3</v>
      </c>
      <c r="G447" s="10">
        <v>2</v>
      </c>
      <c r="H447" s="10">
        <v>10</v>
      </c>
      <c r="I447" s="10">
        <v>8</v>
      </c>
      <c r="J447" s="10">
        <v>12</v>
      </c>
      <c r="K447" s="10">
        <v>6</v>
      </c>
      <c r="L447" s="10">
        <v>11</v>
      </c>
      <c r="M447" s="10">
        <v>12</v>
      </c>
      <c r="N447" s="10">
        <v>34</v>
      </c>
      <c r="O447" s="10">
        <v>10</v>
      </c>
      <c r="P447" s="10">
        <v>8</v>
      </c>
      <c r="Q447" s="10">
        <v>11</v>
      </c>
    </row>
    <row r="448" spans="1:17" hidden="1" x14ac:dyDescent="0.35">
      <c r="A448" t="s">
        <v>460</v>
      </c>
      <c r="B448" t="s">
        <v>197</v>
      </c>
      <c r="C448" t="s">
        <v>198</v>
      </c>
      <c r="D448" t="s">
        <v>199</v>
      </c>
      <c r="E448">
        <f>SUM(Table1915[[#This Row],[2025]:[2014]])</f>
        <v>5</v>
      </c>
      <c r="F448" s="10"/>
      <c r="G448" s="10">
        <v>3</v>
      </c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hidden="1" x14ac:dyDescent="0.35">
      <c r="A449" t="s">
        <v>460</v>
      </c>
      <c r="B449" t="s">
        <v>200</v>
      </c>
      <c r="C449" t="s">
        <v>663</v>
      </c>
      <c r="D449" t="s">
        <v>664</v>
      </c>
      <c r="E449">
        <f>SUM(Table1915[[#This Row],[2025]:[2014]])</f>
        <v>-1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>
        <v>-1</v>
      </c>
      <c r="Q449" s="10"/>
    </row>
    <row r="450" spans="1:17" hidden="1" x14ac:dyDescent="0.35">
      <c r="A450" t="s">
        <v>460</v>
      </c>
      <c r="B450" t="s">
        <v>200</v>
      </c>
      <c r="C450" t="s">
        <v>278</v>
      </c>
      <c r="D450" t="s">
        <v>279</v>
      </c>
      <c r="E450">
        <f>SUM(Table1915[[#This Row],[2025]:[2014]])</f>
        <v>17</v>
      </c>
      <c r="F450" s="10">
        <v>3</v>
      </c>
      <c r="G450" s="10">
        <v>1</v>
      </c>
      <c r="H450" s="10">
        <v>4</v>
      </c>
      <c r="I450" s="10">
        <v>4</v>
      </c>
      <c r="J450" s="10">
        <v>5</v>
      </c>
      <c r="K450" s="10"/>
      <c r="L450" s="10"/>
      <c r="M450" s="10"/>
      <c r="N450" s="10"/>
      <c r="O450" s="10"/>
      <c r="P450" s="10"/>
      <c r="Q450" s="10"/>
    </row>
    <row r="451" spans="1:17" hidden="1" x14ac:dyDescent="0.35">
      <c r="A451" t="s">
        <v>460</v>
      </c>
      <c r="B451" t="s">
        <v>200</v>
      </c>
      <c r="C451" t="s">
        <v>203</v>
      </c>
      <c r="D451" t="s">
        <v>204</v>
      </c>
      <c r="E451">
        <f>SUM(Table1915[[#This Row],[2025]:[2014]])</f>
        <v>81</v>
      </c>
      <c r="F451" s="10"/>
      <c r="G451" s="10"/>
      <c r="H451" s="10">
        <v>7</v>
      </c>
      <c r="I451" s="10">
        <v>6</v>
      </c>
      <c r="J451" s="10">
        <v>10</v>
      </c>
      <c r="K451" s="10">
        <v>2</v>
      </c>
      <c r="L451" s="10">
        <v>10</v>
      </c>
      <c r="M451" s="10">
        <v>15</v>
      </c>
      <c r="N451" s="10">
        <v>6</v>
      </c>
      <c r="O451" s="10">
        <v>14</v>
      </c>
      <c r="P451" s="10">
        <v>1</v>
      </c>
      <c r="Q451" s="10">
        <v>10</v>
      </c>
    </row>
    <row r="452" spans="1:17" hidden="1" x14ac:dyDescent="0.35">
      <c r="A452" t="s">
        <v>460</v>
      </c>
      <c r="B452" t="s">
        <v>200</v>
      </c>
      <c r="C452" t="s">
        <v>280</v>
      </c>
      <c r="D452" t="s">
        <v>281</v>
      </c>
      <c r="E452">
        <f>SUM(Table1915[[#This Row],[2025]:[2014]])</f>
        <v>2</v>
      </c>
      <c r="F452" s="10"/>
      <c r="G452" s="10">
        <v>1</v>
      </c>
      <c r="H452" s="10">
        <v>1</v>
      </c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hidden="1" x14ac:dyDescent="0.35">
      <c r="A453" t="s">
        <v>460</v>
      </c>
      <c r="B453" t="s">
        <v>205</v>
      </c>
      <c r="C453" t="s">
        <v>124</v>
      </c>
      <c r="D453" t="s">
        <v>206</v>
      </c>
      <c r="E453">
        <f>SUM(Table1915[[#This Row],[2025]:[2014]])</f>
        <v>1440</v>
      </c>
      <c r="F453" s="10">
        <v>9</v>
      </c>
      <c r="G453" s="10">
        <v>13</v>
      </c>
      <c r="H453" s="10">
        <v>38</v>
      </c>
      <c r="I453" s="10">
        <v>74</v>
      </c>
      <c r="J453" s="10">
        <v>80</v>
      </c>
      <c r="K453" s="10">
        <v>24</v>
      </c>
      <c r="L453" s="10">
        <v>424</v>
      </c>
      <c r="M453" s="10">
        <v>101</v>
      </c>
      <c r="N453" s="10">
        <v>107</v>
      </c>
      <c r="O453" s="10">
        <v>63</v>
      </c>
      <c r="P453" s="10">
        <v>178</v>
      </c>
      <c r="Q453" s="10">
        <v>329</v>
      </c>
    </row>
    <row r="454" spans="1:17" hidden="1" x14ac:dyDescent="0.35">
      <c r="A454" t="s">
        <v>460</v>
      </c>
      <c r="B454" t="s">
        <v>205</v>
      </c>
      <c r="C454" t="s">
        <v>124</v>
      </c>
      <c r="D454" t="s">
        <v>207</v>
      </c>
      <c r="E454">
        <f>SUM(Table1915[[#This Row],[2025]:[2014]])</f>
        <v>22</v>
      </c>
      <c r="F454" s="10">
        <v>1</v>
      </c>
      <c r="G454" s="10"/>
      <c r="H454" s="10"/>
      <c r="I454" s="10"/>
      <c r="J454" s="10"/>
      <c r="K454" s="10"/>
      <c r="L454" s="10"/>
      <c r="M454" s="10">
        <v>6</v>
      </c>
      <c r="N454" s="10">
        <v>17</v>
      </c>
      <c r="O454" s="10"/>
      <c r="P454" s="10"/>
      <c r="Q454" s="10">
        <v>-2</v>
      </c>
    </row>
    <row r="455" spans="1:17" hidden="1" x14ac:dyDescent="0.35">
      <c r="A455" t="s">
        <v>460</v>
      </c>
      <c r="B455" t="s">
        <v>205</v>
      </c>
      <c r="C455" t="s">
        <v>124</v>
      </c>
      <c r="D455" t="s">
        <v>665</v>
      </c>
      <c r="E455">
        <f>SUM(Table1915[[#This Row],[2025]:[2014]])</f>
        <v>77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>
        <v>46</v>
      </c>
      <c r="Q455" s="10">
        <v>31</v>
      </c>
    </row>
    <row r="456" spans="1:17" hidden="1" x14ac:dyDescent="0.35">
      <c r="A456" t="s">
        <v>460</v>
      </c>
      <c r="B456" t="s">
        <v>205</v>
      </c>
      <c r="C456" t="s">
        <v>209</v>
      </c>
      <c r="D456" t="s">
        <v>210</v>
      </c>
      <c r="E456">
        <f>SUM(Table1915[[#This Row],[2025]:[2014]])</f>
        <v>209</v>
      </c>
      <c r="F456" s="10"/>
      <c r="G456" s="10">
        <v>1</v>
      </c>
      <c r="H456" s="10">
        <v>16</v>
      </c>
      <c r="I456" s="10">
        <v>19</v>
      </c>
      <c r="J456" s="10">
        <v>36</v>
      </c>
      <c r="K456" s="10">
        <v>25</v>
      </c>
      <c r="L456" s="10">
        <v>32</v>
      </c>
      <c r="M456" s="10">
        <v>12</v>
      </c>
      <c r="N456" s="10">
        <v>16</v>
      </c>
      <c r="O456" s="10">
        <v>11</v>
      </c>
      <c r="P456" s="10">
        <v>24</v>
      </c>
      <c r="Q456" s="10">
        <v>17</v>
      </c>
    </row>
    <row r="457" spans="1:17" hidden="1" x14ac:dyDescent="0.35">
      <c r="A457" t="s">
        <v>460</v>
      </c>
      <c r="B457" t="s">
        <v>205</v>
      </c>
      <c r="C457" t="s">
        <v>357</v>
      </c>
      <c r="D457" t="s">
        <v>358</v>
      </c>
      <c r="E457">
        <f>SUM(Table1915[[#This Row],[2025]:[2014]])</f>
        <v>33</v>
      </c>
      <c r="F457" s="10"/>
      <c r="G457" s="10"/>
      <c r="H457" s="10"/>
      <c r="I457" s="10"/>
      <c r="J457" s="10"/>
      <c r="K457" s="10">
        <v>15</v>
      </c>
      <c r="L457" s="10">
        <v>10</v>
      </c>
      <c r="M457" s="10">
        <v>8</v>
      </c>
      <c r="N457" s="10"/>
      <c r="O457" s="10"/>
      <c r="P457" s="10"/>
      <c r="Q457" s="10"/>
    </row>
    <row r="458" spans="1:17" hidden="1" x14ac:dyDescent="0.35">
      <c r="A458" t="s">
        <v>460</v>
      </c>
      <c r="B458" t="s">
        <v>205</v>
      </c>
      <c r="C458" t="s">
        <v>211</v>
      </c>
      <c r="D458" t="s">
        <v>212</v>
      </c>
      <c r="E458">
        <f>SUM(Table1915[[#This Row],[2025]:[2014]])</f>
        <v>10</v>
      </c>
      <c r="F458" s="10"/>
      <c r="G458" s="10">
        <v>1</v>
      </c>
      <c r="H458" s="10"/>
      <c r="I458" s="10"/>
      <c r="J458" s="10">
        <v>3</v>
      </c>
      <c r="K458" s="10">
        <v>6</v>
      </c>
      <c r="L458" s="10"/>
      <c r="M458" s="10"/>
      <c r="N458" s="10"/>
      <c r="O458" s="10"/>
      <c r="P458" s="10"/>
      <c r="Q458" s="10"/>
    </row>
    <row r="459" spans="1:17" hidden="1" x14ac:dyDescent="0.35">
      <c r="A459" t="s">
        <v>460</v>
      </c>
      <c r="B459" t="s">
        <v>205</v>
      </c>
      <c r="C459" t="s">
        <v>666</v>
      </c>
      <c r="D459" t="s">
        <v>667</v>
      </c>
      <c r="E459">
        <f>SUM(Table1915[[#This Row],[2025]:[2014]])</f>
        <v>3</v>
      </c>
      <c r="F459" s="10"/>
      <c r="G459" s="10"/>
      <c r="H459" s="10"/>
      <c r="I459" s="10"/>
      <c r="J459" s="10"/>
      <c r="K459" s="10"/>
      <c r="L459" s="10"/>
      <c r="M459" s="10"/>
      <c r="N459" s="10">
        <v>1</v>
      </c>
      <c r="O459" s="10">
        <v>1</v>
      </c>
      <c r="P459" s="10"/>
      <c r="Q459" s="10">
        <v>1</v>
      </c>
    </row>
    <row r="460" spans="1:17" hidden="1" x14ac:dyDescent="0.35">
      <c r="A460" t="s">
        <v>460</v>
      </c>
      <c r="B460" t="s">
        <v>205</v>
      </c>
      <c r="C460" t="s">
        <v>668</v>
      </c>
      <c r="D460" t="s">
        <v>669</v>
      </c>
      <c r="E460">
        <f>SUM(Table1915[[#This Row],[2025]:[2014]])</f>
        <v>30</v>
      </c>
      <c r="F460" s="10"/>
      <c r="G460" s="10"/>
      <c r="H460" s="10"/>
      <c r="I460" s="10"/>
      <c r="J460" s="10"/>
      <c r="K460" s="10"/>
      <c r="L460" s="10"/>
      <c r="M460" s="10">
        <v>8</v>
      </c>
      <c r="N460" s="10">
        <v>22</v>
      </c>
      <c r="O460" s="10"/>
      <c r="P460" s="10"/>
      <c r="Q460" s="10"/>
    </row>
    <row r="461" spans="1:17" hidden="1" x14ac:dyDescent="0.35">
      <c r="A461" t="s">
        <v>460</v>
      </c>
      <c r="B461" t="s">
        <v>205</v>
      </c>
      <c r="C461" t="s">
        <v>670</v>
      </c>
      <c r="D461" t="s">
        <v>671</v>
      </c>
      <c r="E461">
        <f>SUM(Table1915[[#This Row],[2025]:[2014]])</f>
        <v>-2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-2</v>
      </c>
    </row>
    <row r="462" spans="1:17" hidden="1" x14ac:dyDescent="0.35">
      <c r="A462" t="s">
        <v>460</v>
      </c>
      <c r="B462" t="s">
        <v>205</v>
      </c>
      <c r="C462" t="s">
        <v>672</v>
      </c>
      <c r="D462" t="s">
        <v>673</v>
      </c>
      <c r="E462">
        <f>SUM(Table1915[[#This Row],[2025]:[2014]])</f>
        <v>-1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-1</v>
      </c>
    </row>
    <row r="463" spans="1:17" hidden="1" x14ac:dyDescent="0.35">
      <c r="A463" t="s">
        <v>460</v>
      </c>
      <c r="B463" t="s">
        <v>205</v>
      </c>
      <c r="C463" t="s">
        <v>282</v>
      </c>
      <c r="D463" t="s">
        <v>283</v>
      </c>
      <c r="E463">
        <f>SUM(Table1915[[#This Row],[2025]:[2014]])</f>
        <v>-2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>
        <v>-2</v>
      </c>
    </row>
    <row r="464" spans="1:17" hidden="1" x14ac:dyDescent="0.35">
      <c r="A464" t="s">
        <v>460</v>
      </c>
      <c r="B464" t="s">
        <v>205</v>
      </c>
      <c r="C464" t="s">
        <v>674</v>
      </c>
      <c r="D464" t="s">
        <v>675</v>
      </c>
      <c r="E464">
        <f>SUM(Table1915[[#This Row],[2025]:[2014]])</f>
        <v>1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>
        <v>2</v>
      </c>
      <c r="P464" s="10"/>
      <c r="Q464" s="10">
        <v>-1</v>
      </c>
    </row>
    <row r="465" spans="1:17" hidden="1" x14ac:dyDescent="0.35">
      <c r="A465" t="s">
        <v>460</v>
      </c>
      <c r="B465" t="s">
        <v>205</v>
      </c>
      <c r="C465" t="s">
        <v>676</v>
      </c>
      <c r="D465" t="s">
        <v>677</v>
      </c>
      <c r="E465">
        <f>SUM(Table1915[[#This Row],[2025]:[2014]])</f>
        <v>-1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>
        <v>-1</v>
      </c>
    </row>
    <row r="466" spans="1:17" hidden="1" x14ac:dyDescent="0.35">
      <c r="A466" t="s">
        <v>460</v>
      </c>
      <c r="B466" t="s">
        <v>205</v>
      </c>
      <c r="C466" t="s">
        <v>436</v>
      </c>
      <c r="D466" t="s">
        <v>437</v>
      </c>
      <c r="E466">
        <f>SUM(Table1915[[#This Row],[2025]:[2014]])</f>
        <v>3</v>
      </c>
      <c r="F466" s="10"/>
      <c r="G466" s="10"/>
      <c r="H466" s="10"/>
      <c r="I466" s="10"/>
      <c r="J466" s="10">
        <v>-1</v>
      </c>
      <c r="K466" s="10">
        <v>2</v>
      </c>
      <c r="L466" s="10">
        <v>2</v>
      </c>
      <c r="M466" s="10"/>
      <c r="N466" s="10"/>
      <c r="O466" s="10"/>
      <c r="P466" s="10"/>
      <c r="Q466" s="10"/>
    </row>
    <row r="467" spans="1:17" hidden="1" x14ac:dyDescent="0.35">
      <c r="A467" t="s">
        <v>460</v>
      </c>
      <c r="B467" t="s">
        <v>205</v>
      </c>
      <c r="C467" t="s">
        <v>678</v>
      </c>
      <c r="D467" t="s">
        <v>679</v>
      </c>
      <c r="E467">
        <f>SUM(Table1915[[#This Row],[2025]:[2014]])</f>
        <v>-1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>
        <v>-1</v>
      </c>
    </row>
    <row r="468" spans="1:17" hidden="1" x14ac:dyDescent="0.35">
      <c r="A468" t="s">
        <v>460</v>
      </c>
      <c r="B468" t="s">
        <v>205</v>
      </c>
      <c r="C468" t="s">
        <v>680</v>
      </c>
      <c r="D468" t="s">
        <v>681</v>
      </c>
      <c r="E468">
        <f>SUM(Table1915[[#This Row],[2025]:[2014]])</f>
        <v>-2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>
        <v>-2</v>
      </c>
    </row>
    <row r="469" spans="1:17" hidden="1" x14ac:dyDescent="0.35">
      <c r="A469" t="s">
        <v>460</v>
      </c>
      <c r="B469" t="s">
        <v>205</v>
      </c>
      <c r="C469" t="s">
        <v>682</v>
      </c>
      <c r="D469" t="s">
        <v>683</v>
      </c>
      <c r="E469">
        <f>SUM(Table1915[[#This Row],[2025]:[2014]])</f>
        <v>-1</v>
      </c>
      <c r="F469" s="10"/>
      <c r="G469" s="10"/>
      <c r="H469" s="10"/>
      <c r="I469" s="10"/>
      <c r="J469" s="10"/>
      <c r="K469" s="10"/>
      <c r="L469" s="10"/>
      <c r="M469" s="10">
        <v>-1</v>
      </c>
      <c r="N469" s="10">
        <v>2</v>
      </c>
      <c r="O469" s="10"/>
      <c r="P469" s="10"/>
      <c r="Q469" s="10">
        <v>-2</v>
      </c>
    </row>
    <row r="470" spans="1:17" hidden="1" x14ac:dyDescent="0.35">
      <c r="A470" t="s">
        <v>460</v>
      </c>
      <c r="B470" t="s">
        <v>205</v>
      </c>
      <c r="C470" t="s">
        <v>684</v>
      </c>
      <c r="D470" t="s">
        <v>685</v>
      </c>
      <c r="E470">
        <f>SUM(Table1915[[#This Row],[2025]:[2014]])</f>
        <v>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0</v>
      </c>
    </row>
    <row r="471" spans="1:17" hidden="1" x14ac:dyDescent="0.35">
      <c r="A471" t="s">
        <v>460</v>
      </c>
      <c r="B471" t="s">
        <v>205</v>
      </c>
      <c r="C471" t="s">
        <v>217</v>
      </c>
      <c r="D471" t="s">
        <v>218</v>
      </c>
      <c r="E471">
        <f>SUM(Table1915[[#This Row],[2025]:[2014]])</f>
        <v>353</v>
      </c>
      <c r="F471" s="10">
        <v>18</v>
      </c>
      <c r="G471" s="10">
        <v>40</v>
      </c>
      <c r="H471" s="10">
        <v>30</v>
      </c>
      <c r="I471" s="10">
        <v>41</v>
      </c>
      <c r="J471" s="10">
        <v>34</v>
      </c>
      <c r="K471" s="10">
        <v>37</v>
      </c>
      <c r="L471" s="10">
        <v>33</v>
      </c>
      <c r="M471" s="10">
        <v>22</v>
      </c>
      <c r="N471" s="10">
        <v>22</v>
      </c>
      <c r="O471" s="10">
        <v>23</v>
      </c>
      <c r="P471" s="10">
        <v>25</v>
      </c>
      <c r="Q471" s="10">
        <v>28</v>
      </c>
    </row>
    <row r="472" spans="1:17" hidden="1" x14ac:dyDescent="0.35">
      <c r="A472" t="s">
        <v>460</v>
      </c>
      <c r="B472" t="s">
        <v>205</v>
      </c>
      <c r="C472" t="s">
        <v>686</v>
      </c>
      <c r="D472" t="s">
        <v>687</v>
      </c>
      <c r="E472">
        <f>SUM(Table1915[[#This Row],[2025]:[2014]])</f>
        <v>1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>
        <v>1</v>
      </c>
    </row>
    <row r="473" spans="1:17" hidden="1" x14ac:dyDescent="0.35">
      <c r="A473" t="s">
        <v>460</v>
      </c>
      <c r="B473" t="s">
        <v>205</v>
      </c>
      <c r="C473" t="s">
        <v>221</v>
      </c>
      <c r="D473" t="s">
        <v>222</v>
      </c>
      <c r="E473">
        <f>SUM(Table1915[[#This Row],[2025]:[2014]])</f>
        <v>2</v>
      </c>
      <c r="F473" s="10"/>
      <c r="G473" s="10">
        <v>1</v>
      </c>
      <c r="H473" s="10"/>
      <c r="I473" s="10">
        <v>1</v>
      </c>
      <c r="J473" s="10"/>
      <c r="K473" s="10"/>
      <c r="L473" s="10"/>
      <c r="M473" s="10"/>
      <c r="N473" s="10"/>
      <c r="O473" s="10"/>
      <c r="P473" s="10"/>
      <c r="Q473" s="10"/>
    </row>
    <row r="474" spans="1:17" hidden="1" x14ac:dyDescent="0.35">
      <c r="A474" t="s">
        <v>460</v>
      </c>
      <c r="B474" t="s">
        <v>205</v>
      </c>
      <c r="C474" t="s">
        <v>223</v>
      </c>
      <c r="D474" t="s">
        <v>224</v>
      </c>
      <c r="E474">
        <f>SUM(Table1915[[#This Row],[2025]:[2014]])</f>
        <v>3</v>
      </c>
      <c r="F474" s="10"/>
      <c r="G474" s="10"/>
      <c r="H474" s="10"/>
      <c r="I474" s="10"/>
      <c r="J474" s="10"/>
      <c r="K474" s="10"/>
      <c r="L474" s="10"/>
      <c r="M474" s="10"/>
      <c r="N474" s="10">
        <v>2</v>
      </c>
      <c r="O474" s="10">
        <v>1</v>
      </c>
      <c r="P474" s="10"/>
      <c r="Q474" s="10"/>
    </row>
    <row r="475" spans="1:17" hidden="1" x14ac:dyDescent="0.35">
      <c r="A475" t="s">
        <v>460</v>
      </c>
      <c r="B475" t="s">
        <v>205</v>
      </c>
      <c r="C475" t="s">
        <v>688</v>
      </c>
      <c r="D475" t="s">
        <v>689</v>
      </c>
      <c r="E475">
        <f>SUM(Table1915[[#This Row],[2025]:[2014]])</f>
        <v>1</v>
      </c>
      <c r="F475" s="10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hidden="1" x14ac:dyDescent="0.35">
      <c r="A476" t="s">
        <v>460</v>
      </c>
      <c r="B476" t="s">
        <v>205</v>
      </c>
      <c r="C476" t="s">
        <v>225</v>
      </c>
      <c r="D476" t="s">
        <v>226</v>
      </c>
      <c r="E476">
        <f>SUM(Table1915[[#This Row],[2025]:[2014]])</f>
        <v>4</v>
      </c>
      <c r="F476" s="10"/>
      <c r="G476" s="10"/>
      <c r="H476" s="10"/>
      <c r="I476" s="10"/>
      <c r="J476" s="10"/>
      <c r="K476" s="10"/>
      <c r="L476" s="10"/>
      <c r="M476" s="10">
        <v>3</v>
      </c>
      <c r="N476" s="10">
        <v>1</v>
      </c>
      <c r="O476" s="10"/>
      <c r="P476" s="10"/>
      <c r="Q476" s="10"/>
    </row>
    <row r="477" spans="1:17" hidden="1" x14ac:dyDescent="0.35">
      <c r="A477" t="s">
        <v>460</v>
      </c>
      <c r="B477" t="s">
        <v>205</v>
      </c>
      <c r="C477" t="s">
        <v>690</v>
      </c>
      <c r="D477" t="s">
        <v>691</v>
      </c>
      <c r="E477">
        <f>SUM(Table1915[[#This Row],[2025]:[2014]])</f>
        <v>1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>
        <v>1</v>
      </c>
      <c r="Q477" s="10"/>
    </row>
    <row r="478" spans="1:17" hidden="1" x14ac:dyDescent="0.35">
      <c r="A478" t="s">
        <v>460</v>
      </c>
      <c r="B478" t="s">
        <v>205</v>
      </c>
      <c r="C478" t="s">
        <v>229</v>
      </c>
      <c r="D478" t="s">
        <v>230</v>
      </c>
      <c r="E478">
        <f>SUM(Table1915[[#This Row],[2025]:[2014]])</f>
        <v>33</v>
      </c>
      <c r="F478" s="10"/>
      <c r="G478" s="10">
        <v>1</v>
      </c>
      <c r="H478" s="10"/>
      <c r="I478" s="10">
        <v>2</v>
      </c>
      <c r="J478" s="10">
        <v>1</v>
      </c>
      <c r="K478" s="10">
        <v>3</v>
      </c>
      <c r="L478" s="10">
        <v>5</v>
      </c>
      <c r="M478" s="10">
        <v>6</v>
      </c>
      <c r="N478" s="10">
        <v>6</v>
      </c>
      <c r="O478" s="10">
        <v>6</v>
      </c>
      <c r="P478" s="10">
        <v>3</v>
      </c>
      <c r="Q478" s="10"/>
    </row>
    <row r="479" spans="1:17" hidden="1" x14ac:dyDescent="0.35">
      <c r="A479" t="s">
        <v>460</v>
      </c>
      <c r="B479" t="s">
        <v>205</v>
      </c>
      <c r="C479" t="s">
        <v>233</v>
      </c>
      <c r="D479" t="s">
        <v>234</v>
      </c>
      <c r="E479">
        <f>SUM(Table1915[[#This Row],[2025]:[2014]])</f>
        <v>25</v>
      </c>
      <c r="F479" s="10">
        <v>1</v>
      </c>
      <c r="G479" s="10">
        <v>6</v>
      </c>
      <c r="H479" s="10">
        <v>7</v>
      </c>
      <c r="I479" s="10">
        <v>1</v>
      </c>
      <c r="J479" s="10">
        <v>3</v>
      </c>
      <c r="K479" s="10">
        <v>1</v>
      </c>
      <c r="L479" s="10"/>
      <c r="M479" s="10">
        <v>4</v>
      </c>
      <c r="N479" s="10"/>
      <c r="O479" s="10">
        <v>1</v>
      </c>
      <c r="P479" s="10"/>
      <c r="Q479" s="10">
        <v>1</v>
      </c>
    </row>
    <row r="480" spans="1:17" hidden="1" x14ac:dyDescent="0.35">
      <c r="A480" t="s">
        <v>460</v>
      </c>
      <c r="B480" t="s">
        <v>205</v>
      </c>
      <c r="C480" t="s">
        <v>692</v>
      </c>
      <c r="D480" t="s">
        <v>693</v>
      </c>
      <c r="E480">
        <f>SUM(Table1915[[#This Row],[2025]:[2014]])</f>
        <v>1</v>
      </c>
      <c r="F480" s="10"/>
      <c r="G480" s="10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hidden="1" x14ac:dyDescent="0.35">
      <c r="A481" t="s">
        <v>460</v>
      </c>
      <c r="B481" t="s">
        <v>205</v>
      </c>
      <c r="C481" t="s">
        <v>694</v>
      </c>
      <c r="D481" t="s">
        <v>695</v>
      </c>
      <c r="E481">
        <f>SUM(Table1915[[#This Row],[2025]:[2014]])</f>
        <v>1</v>
      </c>
      <c r="F481" s="10"/>
      <c r="G481" s="10"/>
      <c r="H481" s="10"/>
      <c r="I481" s="10"/>
      <c r="J481" s="10"/>
      <c r="K481" s="10">
        <v>1</v>
      </c>
      <c r="L481" s="10"/>
      <c r="M481" s="10"/>
      <c r="N481" s="10"/>
      <c r="O481" s="10"/>
      <c r="P481" s="10"/>
      <c r="Q481" s="10"/>
    </row>
    <row r="482" spans="1:17" hidden="1" x14ac:dyDescent="0.35">
      <c r="A482" t="s">
        <v>460</v>
      </c>
      <c r="B482" t="s">
        <v>205</v>
      </c>
      <c r="C482" t="s">
        <v>696</v>
      </c>
      <c r="D482" t="s">
        <v>697</v>
      </c>
      <c r="E482">
        <f>SUM(Table1915[[#This Row],[2025]:[2014]])</f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>
        <v>1</v>
      </c>
    </row>
    <row r="483" spans="1:17" hidden="1" x14ac:dyDescent="0.35">
      <c r="A483" t="s">
        <v>460</v>
      </c>
      <c r="B483" t="s">
        <v>205</v>
      </c>
      <c r="C483" t="s">
        <v>698</v>
      </c>
      <c r="D483" t="s">
        <v>699</v>
      </c>
      <c r="E483">
        <f>SUM(Table1915[[#This Row],[2025]:[2014]])</f>
        <v>1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/>
    </row>
    <row r="484" spans="1:17" hidden="1" x14ac:dyDescent="0.35">
      <c r="A484" t="s">
        <v>460</v>
      </c>
      <c r="B484" t="s">
        <v>205</v>
      </c>
      <c r="C484" t="s">
        <v>700</v>
      </c>
      <c r="D484" t="s">
        <v>701</v>
      </c>
      <c r="E484">
        <f>SUM(Table1915[[#This Row],[2025]:[2014]])</f>
        <v>1</v>
      </c>
      <c r="F484" s="10"/>
      <c r="G484" s="10"/>
      <c r="H484" s="10"/>
      <c r="I484" s="10"/>
      <c r="J484" s="10"/>
      <c r="K484" s="10"/>
      <c r="L484" s="10">
        <v>1</v>
      </c>
      <c r="M484" s="10"/>
      <c r="N484" s="10"/>
      <c r="O484" s="10"/>
      <c r="P484" s="10"/>
      <c r="Q484" s="10"/>
    </row>
    <row r="485" spans="1:17" hidden="1" x14ac:dyDescent="0.35">
      <c r="A485" t="s">
        <v>460</v>
      </c>
      <c r="B485" t="s">
        <v>205</v>
      </c>
      <c r="C485" t="s">
        <v>361</v>
      </c>
      <c r="D485" t="s">
        <v>362</v>
      </c>
      <c r="E485">
        <f>SUM(Table1915[[#This Row],[2025]:[2014]])</f>
        <v>-16</v>
      </c>
      <c r="F485" s="10">
        <v>0</v>
      </c>
      <c r="G485" s="10"/>
      <c r="H485" s="10"/>
      <c r="I485" s="10"/>
      <c r="J485" s="10"/>
      <c r="K485" s="10"/>
      <c r="L485" s="10">
        <v>-16</v>
      </c>
      <c r="M485" s="10"/>
      <c r="N485" s="10"/>
      <c r="O485" s="10"/>
      <c r="P485" s="10"/>
      <c r="Q485" s="10"/>
    </row>
    <row r="486" spans="1:17" hidden="1" x14ac:dyDescent="0.35">
      <c r="A486" t="s">
        <v>460</v>
      </c>
      <c r="B486" t="s">
        <v>205</v>
      </c>
      <c r="C486" t="s">
        <v>702</v>
      </c>
      <c r="D486" t="s">
        <v>703</v>
      </c>
      <c r="E486">
        <f>SUM(Table1915[[#This Row],[2025]:[2014]])</f>
        <v>1</v>
      </c>
      <c r="F486" s="10"/>
      <c r="G486" s="10"/>
      <c r="H486" s="10"/>
      <c r="I486" s="10"/>
      <c r="J486" s="10">
        <v>1</v>
      </c>
      <c r="K486" s="10"/>
      <c r="L486" s="10"/>
      <c r="M486" s="10"/>
      <c r="N486" s="10"/>
      <c r="O486" s="10"/>
      <c r="P486" s="10"/>
      <c r="Q486" s="10"/>
    </row>
    <row r="487" spans="1:17" hidden="1" x14ac:dyDescent="0.35">
      <c r="A487" t="s">
        <v>460</v>
      </c>
      <c r="B487" t="s">
        <v>205</v>
      </c>
      <c r="C487" t="s">
        <v>363</v>
      </c>
      <c r="D487" t="s">
        <v>364</v>
      </c>
      <c r="E487">
        <f>SUM(Table1915[[#This Row],[2025]:[2014]])</f>
        <v>204</v>
      </c>
      <c r="F487" s="10"/>
      <c r="G487" s="10"/>
      <c r="H487" s="10"/>
      <c r="I487" s="10"/>
      <c r="J487" s="10"/>
      <c r="K487" s="10">
        <v>4</v>
      </c>
      <c r="L487" s="10">
        <v>18</v>
      </c>
      <c r="M487" s="10">
        <v>33</v>
      </c>
      <c r="N487" s="10">
        <v>39</v>
      </c>
      <c r="O487" s="10">
        <v>17</v>
      </c>
      <c r="P487" s="10">
        <v>5</v>
      </c>
      <c r="Q487" s="10">
        <v>88</v>
      </c>
    </row>
    <row r="488" spans="1:17" hidden="1" x14ac:dyDescent="0.35">
      <c r="A488" t="s">
        <v>460</v>
      </c>
      <c r="B488" t="s">
        <v>205</v>
      </c>
      <c r="C488" t="s">
        <v>704</v>
      </c>
      <c r="D488" t="s">
        <v>705</v>
      </c>
      <c r="E488">
        <f>SUM(Table1915[[#This Row],[2025]:[2014]])</f>
        <v>3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>
        <v>3</v>
      </c>
    </row>
    <row r="489" spans="1:17" hidden="1" x14ac:dyDescent="0.35">
      <c r="A489" t="s">
        <v>460</v>
      </c>
      <c r="B489" t="s">
        <v>205</v>
      </c>
      <c r="C489" t="s">
        <v>706</v>
      </c>
      <c r="D489" t="s">
        <v>707</v>
      </c>
      <c r="E489">
        <f>SUM(Table1915[[#This Row],[2025]:[2014]])</f>
        <v>9</v>
      </c>
      <c r="F489" s="10"/>
      <c r="G489" s="10"/>
      <c r="H489" s="10"/>
      <c r="I489" s="10"/>
      <c r="J489" s="10"/>
      <c r="K489" s="10"/>
      <c r="L489" s="10"/>
      <c r="M489" s="10">
        <v>3</v>
      </c>
      <c r="N489" s="10">
        <v>6</v>
      </c>
      <c r="O489" s="10"/>
      <c r="P489" s="10"/>
      <c r="Q489" s="10"/>
    </row>
    <row r="490" spans="1:17" hidden="1" x14ac:dyDescent="0.35">
      <c r="A490" t="s">
        <v>460</v>
      </c>
      <c r="B490" t="s">
        <v>205</v>
      </c>
      <c r="C490" t="s">
        <v>708</v>
      </c>
      <c r="D490" t="s">
        <v>709</v>
      </c>
      <c r="E490">
        <f>SUM(Table1915[[#This Row],[2025]:[2014]])</f>
        <v>32</v>
      </c>
      <c r="F490" s="10"/>
      <c r="G490" s="10"/>
      <c r="H490" s="10"/>
      <c r="I490" s="10"/>
      <c r="J490" s="10"/>
      <c r="K490" s="10"/>
      <c r="L490" s="10"/>
      <c r="M490" s="10">
        <v>3</v>
      </c>
      <c r="N490" s="10">
        <v>17</v>
      </c>
      <c r="O490" s="10">
        <v>12</v>
      </c>
      <c r="P490" s="10"/>
      <c r="Q490" s="10"/>
    </row>
    <row r="491" spans="1:17" hidden="1" x14ac:dyDescent="0.35">
      <c r="A491" t="s">
        <v>460</v>
      </c>
      <c r="B491" t="s">
        <v>205</v>
      </c>
      <c r="C491" t="s">
        <v>365</v>
      </c>
      <c r="D491" t="s">
        <v>366</v>
      </c>
      <c r="E491">
        <f>SUM(Table1915[[#This Row],[2025]:[2014]])</f>
        <v>19</v>
      </c>
      <c r="F491" s="10"/>
      <c r="G491" s="10"/>
      <c r="H491" s="10"/>
      <c r="I491" s="10"/>
      <c r="J491" s="10"/>
      <c r="K491" s="10"/>
      <c r="L491" s="10">
        <v>7</v>
      </c>
      <c r="M491" s="10">
        <v>8</v>
      </c>
      <c r="N491" s="10">
        <v>4</v>
      </c>
      <c r="O491" s="10"/>
      <c r="P491" s="10"/>
      <c r="Q491" s="10"/>
    </row>
    <row r="492" spans="1:17" hidden="1" x14ac:dyDescent="0.35">
      <c r="A492" t="s">
        <v>460</v>
      </c>
      <c r="B492" t="s">
        <v>205</v>
      </c>
      <c r="C492" t="s">
        <v>710</v>
      </c>
      <c r="D492" t="s">
        <v>711</v>
      </c>
      <c r="E492">
        <f>SUM(Table1915[[#This Row],[2025]:[2014]])</f>
        <v>0</v>
      </c>
      <c r="F492" s="10"/>
      <c r="G492" s="10"/>
      <c r="H492" s="10"/>
      <c r="I492" s="10"/>
      <c r="J492" s="10"/>
      <c r="K492" s="10"/>
      <c r="L492" s="10">
        <v>-2</v>
      </c>
      <c r="M492" s="10">
        <v>2</v>
      </c>
      <c r="N492" s="10"/>
      <c r="O492" s="10"/>
      <c r="P492" s="10"/>
      <c r="Q492" s="10"/>
    </row>
    <row r="493" spans="1:17" hidden="1" x14ac:dyDescent="0.35">
      <c r="A493" t="s">
        <v>460</v>
      </c>
      <c r="B493" t="s">
        <v>205</v>
      </c>
      <c r="C493" t="s">
        <v>712</v>
      </c>
      <c r="D493" t="s">
        <v>713</v>
      </c>
      <c r="E493">
        <f>SUM(Table1915[[#This Row],[2025]:[2014]])</f>
        <v>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1</v>
      </c>
    </row>
    <row r="494" spans="1:17" hidden="1" x14ac:dyDescent="0.35">
      <c r="A494" t="s">
        <v>460</v>
      </c>
      <c r="B494" t="s">
        <v>205</v>
      </c>
      <c r="C494" t="s">
        <v>714</v>
      </c>
      <c r="D494" t="s">
        <v>715</v>
      </c>
      <c r="E494">
        <f>SUM(Table1915[[#This Row],[2025]:[2014]])</f>
        <v>2</v>
      </c>
      <c r="F494" s="10">
        <v>2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hidden="1" x14ac:dyDescent="0.35">
      <c r="A495" t="s">
        <v>460</v>
      </c>
      <c r="B495" t="s">
        <v>205</v>
      </c>
      <c r="C495" t="s">
        <v>716</v>
      </c>
      <c r="D495" t="s">
        <v>717</v>
      </c>
      <c r="E495">
        <f>SUM(Table1915[[#This Row],[2025]:[2014]])</f>
        <v>2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>
        <v>-1</v>
      </c>
      <c r="Q495" s="10">
        <v>3</v>
      </c>
    </row>
    <row r="496" spans="1:17" hidden="1" x14ac:dyDescent="0.35">
      <c r="A496" t="s">
        <v>460</v>
      </c>
      <c r="B496" t="s">
        <v>205</v>
      </c>
      <c r="C496" t="s">
        <v>718</v>
      </c>
      <c r="D496" t="s">
        <v>719</v>
      </c>
      <c r="E496">
        <f>SUM(Table1915[[#This Row],[2025]:[2014]])</f>
        <v>6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>
        <v>6</v>
      </c>
    </row>
    <row r="497" spans="1:17" hidden="1" x14ac:dyDescent="0.35">
      <c r="A497" t="s">
        <v>460</v>
      </c>
      <c r="B497" t="s">
        <v>205</v>
      </c>
      <c r="C497" t="s">
        <v>720</v>
      </c>
      <c r="D497" t="s">
        <v>721</v>
      </c>
      <c r="E497">
        <f>SUM(Table1915[[#This Row],[2025]:[2014]])</f>
        <v>13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>
        <v>13</v>
      </c>
      <c r="Q497" s="10"/>
    </row>
    <row r="498" spans="1:17" hidden="1" x14ac:dyDescent="0.35">
      <c r="A498" t="s">
        <v>460</v>
      </c>
      <c r="B498" t="s">
        <v>205</v>
      </c>
      <c r="C498" t="s">
        <v>722</v>
      </c>
      <c r="D498" t="s">
        <v>723</v>
      </c>
      <c r="E498">
        <f>SUM(Table1915[[#This Row],[2025]:[2014]])</f>
        <v>5319</v>
      </c>
      <c r="F498" s="10">
        <v>55</v>
      </c>
      <c r="G498" s="10">
        <v>90</v>
      </c>
      <c r="H498" s="10">
        <v>102</v>
      </c>
      <c r="I498" s="10">
        <v>171</v>
      </c>
      <c r="J498" s="10">
        <v>324</v>
      </c>
      <c r="K498" s="10">
        <v>548</v>
      </c>
      <c r="L498" s="10">
        <v>750</v>
      </c>
      <c r="M498" s="10">
        <v>485</v>
      </c>
      <c r="N498" s="10">
        <v>590</v>
      </c>
      <c r="O498" s="10">
        <v>643</v>
      </c>
      <c r="P498" s="10">
        <v>735</v>
      </c>
      <c r="Q498" s="10">
        <v>826</v>
      </c>
    </row>
    <row r="499" spans="1:17" hidden="1" x14ac:dyDescent="0.35">
      <c r="A499" t="s">
        <v>460</v>
      </c>
      <c r="B499" t="s">
        <v>205</v>
      </c>
      <c r="C499" t="s">
        <v>724</v>
      </c>
      <c r="D499" t="s">
        <v>725</v>
      </c>
      <c r="E499">
        <f>SUM(Table1915[[#This Row],[2025]:[2014]])</f>
        <v>30</v>
      </c>
      <c r="F499" s="10"/>
      <c r="G499" s="10"/>
      <c r="H499" s="10"/>
      <c r="I499" s="10"/>
      <c r="J499" s="10"/>
      <c r="K499" s="10"/>
      <c r="L499" s="10">
        <v>16</v>
      </c>
      <c r="M499" s="10"/>
      <c r="N499" s="10">
        <v>14</v>
      </c>
      <c r="O499" s="10"/>
      <c r="P499" s="10"/>
      <c r="Q499" s="10"/>
    </row>
    <row r="500" spans="1:17" hidden="1" x14ac:dyDescent="0.35">
      <c r="A500" t="s">
        <v>460</v>
      </c>
      <c r="B500" t="s">
        <v>205</v>
      </c>
      <c r="C500" t="s">
        <v>726</v>
      </c>
      <c r="D500" t="s">
        <v>727</v>
      </c>
      <c r="E500">
        <f>SUM(Table1915[[#This Row],[2025]:[2014]])</f>
        <v>8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>
        <v>8</v>
      </c>
    </row>
    <row r="501" spans="1:17" hidden="1" x14ac:dyDescent="0.35">
      <c r="A501" t="s">
        <v>460</v>
      </c>
      <c r="B501" t="s">
        <v>205</v>
      </c>
      <c r="C501" t="s">
        <v>728</v>
      </c>
      <c r="D501" t="s">
        <v>729</v>
      </c>
      <c r="E501">
        <f>SUM(Table1915[[#This Row],[2025]:[2014]])</f>
        <v>15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>
        <v>3</v>
      </c>
      <c r="O501" s="10">
        <v>11</v>
      </c>
      <c r="P501" s="10"/>
      <c r="Q501" s="10"/>
    </row>
    <row r="502" spans="1:17" hidden="1" x14ac:dyDescent="0.35">
      <c r="A502" t="s">
        <v>460</v>
      </c>
      <c r="B502" t="s">
        <v>205</v>
      </c>
      <c r="C502" t="s">
        <v>367</v>
      </c>
      <c r="D502" t="s">
        <v>368</v>
      </c>
      <c r="E502">
        <f>SUM(Table1915[[#This Row],[2025]:[2014]])</f>
        <v>2</v>
      </c>
      <c r="F502" s="10"/>
      <c r="G502" s="10"/>
      <c r="H502" s="10"/>
      <c r="I502" s="10"/>
      <c r="J502" s="10"/>
      <c r="K502" s="10"/>
      <c r="L502" s="10"/>
      <c r="M502" s="10">
        <v>1</v>
      </c>
      <c r="N502" s="10"/>
      <c r="O502" s="10"/>
      <c r="P502" s="10">
        <v>1</v>
      </c>
      <c r="Q502" s="10"/>
    </row>
    <row r="503" spans="1:17" hidden="1" x14ac:dyDescent="0.35">
      <c r="A503" t="s">
        <v>460</v>
      </c>
      <c r="B503" t="s">
        <v>205</v>
      </c>
      <c r="C503" t="s">
        <v>446</v>
      </c>
      <c r="D503" t="s">
        <v>447</v>
      </c>
      <c r="E503">
        <f>SUM(Table1915[[#This Row],[2025]:[2014]])</f>
        <v>42</v>
      </c>
      <c r="F503" s="10"/>
      <c r="G503" s="10"/>
      <c r="H503" s="10">
        <v>1</v>
      </c>
      <c r="I503" s="10">
        <v>2</v>
      </c>
      <c r="J503" s="10">
        <v>0</v>
      </c>
      <c r="K503" s="10">
        <v>7</v>
      </c>
      <c r="L503" s="10">
        <v>3</v>
      </c>
      <c r="M503" s="10">
        <v>5</v>
      </c>
      <c r="N503" s="10">
        <v>5</v>
      </c>
      <c r="O503" s="10">
        <v>7</v>
      </c>
      <c r="P503" s="10">
        <v>9</v>
      </c>
      <c r="Q503" s="10">
        <v>3</v>
      </c>
    </row>
    <row r="504" spans="1:17" hidden="1" x14ac:dyDescent="0.35">
      <c r="A504" t="s">
        <v>460</v>
      </c>
      <c r="B504" t="s">
        <v>205</v>
      </c>
      <c r="C504" t="s">
        <v>730</v>
      </c>
      <c r="D504" t="s">
        <v>731</v>
      </c>
      <c r="E504">
        <f>SUM(Table1915[[#This Row],[2025]:[2014]])</f>
        <v>2</v>
      </c>
      <c r="F504" s="10"/>
      <c r="G504" s="10"/>
      <c r="H504" s="10">
        <v>2</v>
      </c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hidden="1" x14ac:dyDescent="0.35">
      <c r="A505" t="s">
        <v>460</v>
      </c>
      <c r="B505" t="s">
        <v>205</v>
      </c>
      <c r="C505" t="s">
        <v>732</v>
      </c>
      <c r="D505" t="s">
        <v>733</v>
      </c>
      <c r="E505">
        <f>SUM(Table1915[[#This Row],[2025]:[2014]])</f>
        <v>2</v>
      </c>
      <c r="F505" s="10"/>
      <c r="G505" s="10"/>
      <c r="H505" s="10"/>
      <c r="I505" s="10"/>
      <c r="J505" s="10"/>
      <c r="K505" s="10">
        <v>-1</v>
      </c>
      <c r="L505" s="10">
        <v>1</v>
      </c>
      <c r="M505" s="10">
        <v>0</v>
      </c>
      <c r="N505" s="10">
        <v>2</v>
      </c>
      <c r="O505" s="10"/>
      <c r="P505" s="10"/>
      <c r="Q505" s="10"/>
    </row>
    <row r="506" spans="1:17" hidden="1" x14ac:dyDescent="0.35">
      <c r="A506" t="s">
        <v>460</v>
      </c>
      <c r="B506" t="s">
        <v>205</v>
      </c>
      <c r="C506" t="s">
        <v>734</v>
      </c>
      <c r="D506" t="s">
        <v>735</v>
      </c>
      <c r="E506">
        <f>SUM(Table1915[[#This Row],[2025]:[2014]])</f>
        <v>18</v>
      </c>
      <c r="F506" s="10"/>
      <c r="G506" s="10"/>
      <c r="H506" s="10"/>
      <c r="I506" s="10">
        <v>1</v>
      </c>
      <c r="J506" s="10"/>
      <c r="K506" s="10"/>
      <c r="L506" s="10"/>
      <c r="M506" s="10">
        <v>0</v>
      </c>
      <c r="N506" s="10">
        <v>2</v>
      </c>
      <c r="O506" s="10">
        <v>2</v>
      </c>
      <c r="P506" s="10">
        <v>3</v>
      </c>
      <c r="Q506" s="10">
        <v>10</v>
      </c>
    </row>
    <row r="507" spans="1:17" hidden="1" x14ac:dyDescent="0.35">
      <c r="A507" t="s">
        <v>460</v>
      </c>
      <c r="B507" t="s">
        <v>205</v>
      </c>
      <c r="C507" t="s">
        <v>736</v>
      </c>
      <c r="D507" t="s">
        <v>737</v>
      </c>
      <c r="E507">
        <f>SUM(Table1915[[#This Row],[2025]:[2014]])</f>
        <v>1</v>
      </c>
      <c r="F507" s="10"/>
      <c r="G507" s="10"/>
      <c r="H507" s="10">
        <v>1</v>
      </c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hidden="1" x14ac:dyDescent="0.35">
      <c r="A508" t="s">
        <v>460</v>
      </c>
      <c r="B508" t="s">
        <v>205</v>
      </c>
      <c r="C508" t="s">
        <v>448</v>
      </c>
      <c r="D508" t="s">
        <v>449</v>
      </c>
      <c r="E508">
        <f>SUM(Table1915[[#This Row],[2025]:[2014]])</f>
        <v>2</v>
      </c>
      <c r="F508" s="10"/>
      <c r="G508" s="10"/>
      <c r="H508" s="10">
        <v>2</v>
      </c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hidden="1" x14ac:dyDescent="0.35">
      <c r="A509" t="s">
        <v>460</v>
      </c>
      <c r="B509" t="s">
        <v>205</v>
      </c>
      <c r="C509" t="s">
        <v>738</v>
      </c>
      <c r="D509" t="s">
        <v>739</v>
      </c>
      <c r="E509">
        <f>SUM(Table1915[[#This Row],[2025]:[2014]])</f>
        <v>1</v>
      </c>
      <c r="F509" s="10"/>
      <c r="G509" s="10">
        <v>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hidden="1" x14ac:dyDescent="0.35">
      <c r="A510" t="s">
        <v>460</v>
      </c>
      <c r="B510" t="s">
        <v>205</v>
      </c>
      <c r="C510" t="s">
        <v>740</v>
      </c>
      <c r="D510" t="s">
        <v>741</v>
      </c>
      <c r="E510">
        <f>SUM(Table1915[[#This Row],[2025]:[2014]])</f>
        <v>0</v>
      </c>
      <c r="F510" s="10"/>
      <c r="G510" s="10"/>
      <c r="H510" s="10"/>
      <c r="I510" s="10"/>
      <c r="J510" s="10"/>
      <c r="K510" s="10"/>
      <c r="L510" s="10"/>
      <c r="M510" s="10"/>
      <c r="N510" s="10">
        <v>-1</v>
      </c>
      <c r="O510" s="10">
        <v>1</v>
      </c>
      <c r="P510" s="10"/>
      <c r="Q510" s="10"/>
    </row>
    <row r="511" spans="1:17" hidden="1" x14ac:dyDescent="0.35">
      <c r="A511" t="s">
        <v>460</v>
      </c>
      <c r="B511" t="s">
        <v>205</v>
      </c>
      <c r="C511" t="s">
        <v>742</v>
      </c>
      <c r="D511" t="s">
        <v>743</v>
      </c>
      <c r="E511">
        <f>SUM(Table1915[[#This Row],[2025]:[2014]])</f>
        <v>1</v>
      </c>
      <c r="F511" s="10"/>
      <c r="G511" s="10"/>
      <c r="H511" s="10"/>
      <c r="I511" s="10"/>
      <c r="J511" s="10"/>
      <c r="K511" s="10"/>
      <c r="L511" s="10"/>
      <c r="M511" s="10"/>
      <c r="N511" s="10">
        <v>-4</v>
      </c>
      <c r="O511" s="10">
        <v>5</v>
      </c>
      <c r="P511" s="10"/>
      <c r="Q511" s="10"/>
    </row>
    <row r="512" spans="1:17" hidden="1" x14ac:dyDescent="0.35">
      <c r="A512" t="s">
        <v>460</v>
      </c>
      <c r="B512" t="s">
        <v>205</v>
      </c>
      <c r="C512" t="s">
        <v>744</v>
      </c>
      <c r="D512" t="s">
        <v>745</v>
      </c>
      <c r="E512">
        <f>SUM(Table1915[[#This Row],[2025]:[2014]])</f>
        <v>8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2</v>
      </c>
      <c r="P512" s="10">
        <v>0</v>
      </c>
      <c r="Q512" s="10">
        <v>6</v>
      </c>
    </row>
    <row r="513" spans="1:17" hidden="1" x14ac:dyDescent="0.35">
      <c r="A513" t="s">
        <v>460</v>
      </c>
      <c r="B513" t="s">
        <v>205</v>
      </c>
      <c r="C513" t="s">
        <v>746</v>
      </c>
      <c r="D513" t="s">
        <v>747</v>
      </c>
      <c r="E513">
        <f>SUM(Table1915[[#This Row],[2025]:[2014]])</f>
        <v>-2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>
        <v>-2</v>
      </c>
    </row>
    <row r="514" spans="1:17" hidden="1" x14ac:dyDescent="0.35">
      <c r="A514" t="s">
        <v>460</v>
      </c>
      <c r="B514" t="s">
        <v>205</v>
      </c>
      <c r="C514" t="s">
        <v>748</v>
      </c>
      <c r="D514" t="s">
        <v>749</v>
      </c>
      <c r="E514">
        <f>SUM(Table1915[[#This Row],[2025]:[2014]])</f>
        <v>-1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>
        <v>-1</v>
      </c>
    </row>
    <row r="515" spans="1:17" hidden="1" x14ac:dyDescent="0.35">
      <c r="A515" t="s">
        <v>460</v>
      </c>
      <c r="B515" t="s">
        <v>205</v>
      </c>
      <c r="C515" t="s">
        <v>750</v>
      </c>
      <c r="D515" t="s">
        <v>751</v>
      </c>
      <c r="E515">
        <f>SUM(Table1915[[#This Row],[2025]:[2014]])</f>
        <v>1</v>
      </c>
      <c r="F515" s="10"/>
      <c r="G515" s="10"/>
      <c r="H515" s="10">
        <v>1</v>
      </c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hidden="1" x14ac:dyDescent="0.35">
      <c r="A516" t="s">
        <v>460</v>
      </c>
      <c r="B516" t="s">
        <v>205</v>
      </c>
      <c r="C516" t="s">
        <v>300</v>
      </c>
      <c r="D516" t="s">
        <v>301</v>
      </c>
      <c r="E516">
        <f>SUM(Table1915[[#This Row],[2025]:[2014]])</f>
        <v>2</v>
      </c>
      <c r="F516" s="10"/>
      <c r="G516" s="10"/>
      <c r="H516" s="10"/>
      <c r="I516" s="10"/>
      <c r="J516" s="10"/>
      <c r="K516" s="10">
        <v>1</v>
      </c>
      <c r="L516" s="10"/>
      <c r="M516" s="10"/>
      <c r="N516" s="10"/>
      <c r="O516" s="10"/>
      <c r="P516" s="10">
        <v>-1</v>
      </c>
      <c r="Q516" s="10">
        <v>2</v>
      </c>
    </row>
    <row r="517" spans="1:17" hidden="1" x14ac:dyDescent="0.35">
      <c r="A517" t="s">
        <v>460</v>
      </c>
      <c r="B517" t="s">
        <v>205</v>
      </c>
      <c r="C517" t="s">
        <v>456</v>
      </c>
      <c r="D517" t="s">
        <v>457</v>
      </c>
      <c r="E517">
        <f>SUM(Table1915[[#This Row],[2025]:[2014]])</f>
        <v>676</v>
      </c>
      <c r="F517" s="10"/>
      <c r="G517" s="10">
        <v>3</v>
      </c>
      <c r="H517" s="10"/>
      <c r="I517" s="10">
        <v>15</v>
      </c>
      <c r="J517" s="10">
        <v>15</v>
      </c>
      <c r="K517" s="10">
        <v>118</v>
      </c>
      <c r="L517" s="10">
        <v>218</v>
      </c>
      <c r="M517" s="10">
        <v>247</v>
      </c>
      <c r="N517" s="10">
        <v>56</v>
      </c>
      <c r="O517" s="10"/>
      <c r="P517" s="10">
        <v>2</v>
      </c>
      <c r="Q517" s="10">
        <v>2</v>
      </c>
    </row>
    <row r="518" spans="1:17" hidden="1" x14ac:dyDescent="0.35">
      <c r="A518" t="s">
        <v>460</v>
      </c>
      <c r="B518" t="s">
        <v>205</v>
      </c>
      <c r="C518" t="s">
        <v>237</v>
      </c>
      <c r="D518" t="s">
        <v>238</v>
      </c>
      <c r="E518">
        <f>SUM(Table1915[[#This Row],[2025]:[2014]])</f>
        <v>1764</v>
      </c>
      <c r="F518" s="10">
        <v>32</v>
      </c>
      <c r="G518" s="10">
        <v>81</v>
      </c>
      <c r="H518" s="10">
        <v>78</v>
      </c>
      <c r="I518" s="10">
        <v>84</v>
      </c>
      <c r="J518" s="10">
        <v>30</v>
      </c>
      <c r="K518" s="10">
        <v>40</v>
      </c>
      <c r="L518" s="10"/>
      <c r="M518" s="10"/>
      <c r="N518" s="10">
        <v>217</v>
      </c>
      <c r="O518" s="10">
        <v>318</v>
      </c>
      <c r="P518" s="10">
        <v>427</v>
      </c>
      <c r="Q518" s="10">
        <v>457</v>
      </c>
    </row>
    <row r="519" spans="1:17" hidden="1" x14ac:dyDescent="0.35">
      <c r="A519" t="s">
        <v>460</v>
      </c>
      <c r="B519" t="s">
        <v>205</v>
      </c>
      <c r="C519" t="s">
        <v>752</v>
      </c>
      <c r="D519" t="s">
        <v>753</v>
      </c>
      <c r="E519">
        <f>SUM(Table1915[[#This Row],[2025]:[2014]])</f>
        <v>10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>
        <v>10</v>
      </c>
    </row>
    <row r="520" spans="1:17" hidden="1" x14ac:dyDescent="0.35">
      <c r="A520" t="s">
        <v>754</v>
      </c>
      <c r="B520" t="s">
        <v>755</v>
      </c>
      <c r="C520" t="s">
        <v>756</v>
      </c>
      <c r="D520" t="s">
        <v>757</v>
      </c>
      <c r="E520">
        <f>SUM(Table1915[[#This Row],[2025]:[2014]])</f>
        <v>2</v>
      </c>
      <c r="F520" s="10"/>
      <c r="G520" s="10"/>
      <c r="H520" s="10"/>
      <c r="I520" s="10"/>
      <c r="J520" s="10"/>
      <c r="K520" s="10">
        <v>2</v>
      </c>
      <c r="L520" s="10"/>
      <c r="M520" s="10"/>
      <c r="N520" s="10"/>
      <c r="O520" s="10"/>
      <c r="P520" s="10"/>
      <c r="Q520" s="10"/>
    </row>
    <row r="521" spans="1:17" hidden="1" x14ac:dyDescent="0.35">
      <c r="A521" t="s">
        <v>754</v>
      </c>
      <c r="B521" t="s">
        <v>485</v>
      </c>
      <c r="C521" t="s">
        <v>486</v>
      </c>
      <c r="D521" t="s">
        <v>487</v>
      </c>
      <c r="E521">
        <f>SUM(Table1915[[#This Row],[2025]:[2014]])</f>
        <v>5</v>
      </c>
      <c r="F521" s="10"/>
      <c r="G521" s="10"/>
      <c r="H521" s="10"/>
      <c r="I521" s="10"/>
      <c r="J521" s="10"/>
      <c r="K521" s="10"/>
      <c r="L521" s="10">
        <v>1</v>
      </c>
      <c r="M521" s="10">
        <v>2</v>
      </c>
      <c r="N521" s="10"/>
      <c r="O521" s="10"/>
      <c r="P521" s="10">
        <v>1</v>
      </c>
      <c r="Q521" s="10">
        <v>1</v>
      </c>
    </row>
    <row r="522" spans="1:17" hidden="1" x14ac:dyDescent="0.35">
      <c r="A522" t="s">
        <v>754</v>
      </c>
      <c r="B522" t="s">
        <v>123</v>
      </c>
      <c r="C522" t="s">
        <v>124</v>
      </c>
      <c r="D522" t="s">
        <v>125</v>
      </c>
      <c r="E522">
        <f>SUM(Table1915[[#This Row],[2025]:[2014]])</f>
        <v>11</v>
      </c>
      <c r="F522" s="10"/>
      <c r="G522" s="10"/>
      <c r="H522" s="10"/>
      <c r="I522" s="10">
        <v>1</v>
      </c>
      <c r="J522" s="10"/>
      <c r="K522" s="10">
        <v>7</v>
      </c>
      <c r="L522" s="10">
        <v>2</v>
      </c>
      <c r="M522" s="10">
        <v>1</v>
      </c>
      <c r="N522" s="10"/>
      <c r="O522" s="10"/>
      <c r="P522" s="10"/>
      <c r="Q522" s="10"/>
    </row>
    <row r="523" spans="1:17" hidden="1" x14ac:dyDescent="0.35">
      <c r="A523" t="s">
        <v>754</v>
      </c>
      <c r="B523" t="s">
        <v>123</v>
      </c>
      <c r="C523" t="s">
        <v>488</v>
      </c>
      <c r="D523" t="s">
        <v>489</v>
      </c>
      <c r="E523">
        <f>SUM(Table1915[[#This Row],[2025]:[2014]])</f>
        <v>0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  <c r="Q523" s="10"/>
    </row>
    <row r="524" spans="1:17" hidden="1" x14ac:dyDescent="0.35">
      <c r="A524" t="s">
        <v>754</v>
      </c>
      <c r="B524" t="s">
        <v>126</v>
      </c>
      <c r="C524" t="s">
        <v>307</v>
      </c>
      <c r="D524" t="s">
        <v>308</v>
      </c>
      <c r="E524">
        <f>SUM(Table1915[[#This Row],[2025]:[2014]])</f>
        <v>1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>
        <v>1</v>
      </c>
    </row>
    <row r="525" spans="1:17" hidden="1" x14ac:dyDescent="0.35">
      <c r="A525" t="s">
        <v>754</v>
      </c>
      <c r="B525" t="s">
        <v>126</v>
      </c>
      <c r="C525" t="s">
        <v>127</v>
      </c>
      <c r="D525" t="s">
        <v>128</v>
      </c>
      <c r="E525">
        <f>SUM(Table1915[[#This Row],[2025]:[2014]])</f>
        <v>2</v>
      </c>
      <c r="F525" s="10"/>
      <c r="G525" s="10">
        <v>1</v>
      </c>
      <c r="H525" s="10"/>
      <c r="I525" s="10">
        <v>1</v>
      </c>
      <c r="J525" s="10"/>
      <c r="K525" s="10"/>
      <c r="L525" s="10"/>
      <c r="M525" s="10"/>
      <c r="N525" s="10"/>
      <c r="O525" s="10"/>
      <c r="P525" s="10"/>
      <c r="Q525" s="10"/>
    </row>
    <row r="526" spans="1:17" hidden="1" x14ac:dyDescent="0.35">
      <c r="A526" t="s">
        <v>754</v>
      </c>
      <c r="B526" t="s">
        <v>131</v>
      </c>
      <c r="C526" t="s">
        <v>309</v>
      </c>
      <c r="D526" t="s">
        <v>310</v>
      </c>
      <c r="E526">
        <f>SUM(Table1915[[#This Row],[2025]:[2014]])</f>
        <v>13</v>
      </c>
      <c r="F526" s="10"/>
      <c r="G526" s="10"/>
      <c r="H526" s="10"/>
      <c r="I526" s="10"/>
      <c r="J526" s="10"/>
      <c r="K526" s="10">
        <v>10</v>
      </c>
      <c r="L526" s="10">
        <v>3</v>
      </c>
      <c r="M526" s="10"/>
      <c r="N526" s="10"/>
      <c r="O526" s="10"/>
      <c r="P526" s="10"/>
      <c r="Q526" s="10"/>
    </row>
    <row r="527" spans="1:17" hidden="1" x14ac:dyDescent="0.35">
      <c r="A527" t="s">
        <v>754</v>
      </c>
      <c r="B527" t="s">
        <v>134</v>
      </c>
      <c r="C527" t="s">
        <v>135</v>
      </c>
      <c r="D527" t="s">
        <v>136</v>
      </c>
      <c r="E527">
        <f>SUM(Table1915[[#This Row],[2025]:[2014]])</f>
        <v>1</v>
      </c>
      <c r="F527" s="10"/>
      <c r="G527" s="10"/>
      <c r="H527" s="10"/>
      <c r="I527" s="10"/>
      <c r="J527" s="10"/>
      <c r="K527" s="10"/>
      <c r="L527" s="10"/>
      <c r="M527" s="10">
        <v>1</v>
      </c>
      <c r="N527" s="10"/>
      <c r="O527" s="10"/>
      <c r="P527" s="10"/>
      <c r="Q527" s="10"/>
    </row>
    <row r="528" spans="1:17" hidden="1" x14ac:dyDescent="0.35">
      <c r="A528" t="s">
        <v>754</v>
      </c>
      <c r="B528" t="s">
        <v>139</v>
      </c>
      <c r="C528" t="s">
        <v>124</v>
      </c>
      <c r="D528" t="s">
        <v>313</v>
      </c>
      <c r="E528">
        <f>SUM(Table1915[[#This Row],[2025]:[2014]])</f>
        <v>73</v>
      </c>
      <c r="F528" s="10"/>
      <c r="G528" s="10"/>
      <c r="H528" s="10"/>
      <c r="I528" s="10"/>
      <c r="J528" s="10">
        <v>1</v>
      </c>
      <c r="K528" s="10">
        <v>1</v>
      </c>
      <c r="L528" s="10">
        <v>21</v>
      </c>
      <c r="M528" s="10">
        <v>42</v>
      </c>
      <c r="N528" s="10"/>
      <c r="O528" s="10"/>
      <c r="P528" s="10">
        <v>3</v>
      </c>
      <c r="Q528" s="10">
        <v>5</v>
      </c>
    </row>
    <row r="529" spans="1:17" hidden="1" x14ac:dyDescent="0.35">
      <c r="A529" t="s">
        <v>754</v>
      </c>
      <c r="B529" t="s">
        <v>144</v>
      </c>
      <c r="C529" t="s">
        <v>124</v>
      </c>
      <c r="D529" t="s">
        <v>145</v>
      </c>
      <c r="E529">
        <f>SUM(Table1915[[#This Row],[2025]:[2014]])</f>
        <v>5</v>
      </c>
      <c r="F529" s="10"/>
      <c r="G529" s="10"/>
      <c r="H529" s="10">
        <v>5</v>
      </c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hidden="1" x14ac:dyDescent="0.35">
      <c r="A530" t="s">
        <v>754</v>
      </c>
      <c r="B530" t="s">
        <v>144</v>
      </c>
      <c r="C530" t="s">
        <v>124</v>
      </c>
      <c r="D530" t="s">
        <v>246</v>
      </c>
      <c r="E530">
        <f>SUM(Table1915[[#This Row],[2025]:[2014]])</f>
        <v>1</v>
      </c>
      <c r="F530" s="10"/>
      <c r="G530" s="10"/>
      <c r="H530" s="10"/>
      <c r="I530" s="10"/>
      <c r="J530" s="10"/>
      <c r="K530" s="10">
        <v>1</v>
      </c>
      <c r="L530" s="10"/>
      <c r="M530" s="10"/>
      <c r="N530" s="10"/>
      <c r="O530" s="10"/>
      <c r="P530" s="10"/>
      <c r="Q530" s="10"/>
    </row>
    <row r="531" spans="1:17" hidden="1" x14ac:dyDescent="0.35">
      <c r="A531" t="s">
        <v>754</v>
      </c>
      <c r="B531" t="s">
        <v>144</v>
      </c>
      <c r="C531" t="s">
        <v>124</v>
      </c>
      <c r="D531" t="s">
        <v>506</v>
      </c>
      <c r="E531">
        <f>SUM(Table1915[[#This Row],[2025]:[2014]])</f>
        <v>1</v>
      </c>
      <c r="F531" s="10"/>
      <c r="G531" s="10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hidden="1" x14ac:dyDescent="0.35">
      <c r="A532" t="s">
        <v>754</v>
      </c>
      <c r="B532" t="s">
        <v>144</v>
      </c>
      <c r="C532" t="s">
        <v>124</v>
      </c>
      <c r="D532" t="s">
        <v>146</v>
      </c>
      <c r="E532">
        <f>SUM(Table1915[[#This Row],[2025]:[2014]])</f>
        <v>9</v>
      </c>
      <c r="F532" s="10"/>
      <c r="G532" s="10">
        <v>-4</v>
      </c>
      <c r="H532" s="10">
        <v>-1</v>
      </c>
      <c r="I532" s="10"/>
      <c r="J532" s="10"/>
      <c r="K532" s="10"/>
      <c r="L532" s="10"/>
      <c r="M532" s="10"/>
      <c r="N532" s="10"/>
      <c r="O532" s="10">
        <v>14</v>
      </c>
      <c r="P532" s="10"/>
      <c r="Q532" s="10"/>
    </row>
    <row r="533" spans="1:17" hidden="1" x14ac:dyDescent="0.35">
      <c r="A533" t="s">
        <v>754</v>
      </c>
      <c r="B533" t="s">
        <v>144</v>
      </c>
      <c r="C533" t="s">
        <v>124</v>
      </c>
      <c r="D533" t="s">
        <v>314</v>
      </c>
      <c r="E533">
        <f>SUM(Table1915[[#This Row],[2025]:[2014]])</f>
        <v>2</v>
      </c>
      <c r="F533" s="10"/>
      <c r="G533" s="10"/>
      <c r="H533" s="10"/>
      <c r="I533" s="10"/>
      <c r="J533" s="10">
        <v>1</v>
      </c>
      <c r="K533" s="10"/>
      <c r="L533" s="10"/>
      <c r="M533" s="10"/>
      <c r="N533" s="10">
        <v>1</v>
      </c>
      <c r="O533" s="10"/>
      <c r="P533" s="10"/>
      <c r="Q533" s="10"/>
    </row>
    <row r="534" spans="1:17" hidden="1" x14ac:dyDescent="0.35">
      <c r="A534" t="s">
        <v>754</v>
      </c>
      <c r="B534" t="s">
        <v>144</v>
      </c>
      <c r="C534" t="s">
        <v>124</v>
      </c>
      <c r="D534" t="s">
        <v>315</v>
      </c>
      <c r="E534">
        <f>SUM(Table1915[[#This Row],[2025]:[2014]])</f>
        <v>1</v>
      </c>
      <c r="F534" s="10"/>
      <c r="G534" s="10"/>
      <c r="H534" s="10"/>
      <c r="I534" s="10"/>
      <c r="J534" s="10"/>
      <c r="K534" s="10">
        <v>1</v>
      </c>
      <c r="L534" s="10"/>
      <c r="M534" s="10"/>
      <c r="N534" s="10"/>
      <c r="O534" s="10"/>
      <c r="P534" s="10"/>
      <c r="Q534" s="10"/>
    </row>
    <row r="535" spans="1:17" hidden="1" x14ac:dyDescent="0.35">
      <c r="A535" t="s">
        <v>754</v>
      </c>
      <c r="B535" t="s">
        <v>144</v>
      </c>
      <c r="C535" t="s">
        <v>124</v>
      </c>
      <c r="D535" t="s">
        <v>758</v>
      </c>
      <c r="E535">
        <f>SUM(Table1915[[#This Row],[2025]:[2014]])</f>
        <v>1</v>
      </c>
      <c r="F535" s="10"/>
      <c r="G535" s="10"/>
      <c r="H535" s="10"/>
      <c r="I535" s="10"/>
      <c r="J535" s="10"/>
      <c r="K535" s="10">
        <v>1</v>
      </c>
      <c r="L535" s="10"/>
      <c r="M535" s="10"/>
      <c r="N535" s="10"/>
      <c r="O535" s="10"/>
      <c r="P535" s="10"/>
      <c r="Q535" s="10"/>
    </row>
    <row r="536" spans="1:17" hidden="1" x14ac:dyDescent="0.35">
      <c r="A536" t="s">
        <v>754</v>
      </c>
      <c r="B536" t="s">
        <v>144</v>
      </c>
      <c r="C536" t="s">
        <v>124</v>
      </c>
      <c r="D536" t="s">
        <v>247</v>
      </c>
      <c r="E536">
        <f>SUM(Table1915[[#This Row],[2025]:[2014]])</f>
        <v>1</v>
      </c>
      <c r="F536" s="10"/>
      <c r="G536" s="10"/>
      <c r="H536" s="10">
        <v>1</v>
      </c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hidden="1" x14ac:dyDescent="0.35">
      <c r="A537" t="s">
        <v>754</v>
      </c>
      <c r="B537" t="s">
        <v>144</v>
      </c>
      <c r="C537" t="s">
        <v>124</v>
      </c>
      <c r="D537" t="s">
        <v>147</v>
      </c>
      <c r="E537">
        <f>SUM(Table1915[[#This Row],[2025]:[2014]])</f>
        <v>2</v>
      </c>
      <c r="F537" s="10"/>
      <c r="G537" s="10"/>
      <c r="H537" s="10"/>
      <c r="I537" s="10">
        <v>2</v>
      </c>
      <c r="J537" s="10"/>
      <c r="K537" s="10"/>
      <c r="L537" s="10"/>
      <c r="M537" s="10"/>
      <c r="N537" s="10"/>
      <c r="O537" s="10"/>
      <c r="P537" s="10"/>
      <c r="Q537" s="10"/>
    </row>
    <row r="538" spans="1:17" hidden="1" x14ac:dyDescent="0.35">
      <c r="A538" t="s">
        <v>754</v>
      </c>
      <c r="B538" t="s">
        <v>144</v>
      </c>
      <c r="C538" t="s">
        <v>124</v>
      </c>
      <c r="D538" t="s">
        <v>148</v>
      </c>
      <c r="E538">
        <f>SUM(Table1915[[#This Row],[2025]:[2014]])</f>
        <v>77</v>
      </c>
      <c r="F538" s="10"/>
      <c r="G538" s="10">
        <v>2</v>
      </c>
      <c r="H538" s="10">
        <v>24</v>
      </c>
      <c r="I538" s="10">
        <v>26</v>
      </c>
      <c r="J538" s="10">
        <v>20</v>
      </c>
      <c r="K538" s="10">
        <v>2</v>
      </c>
      <c r="L538" s="10">
        <v>3</v>
      </c>
      <c r="M538" s="10"/>
      <c r="N538" s="10"/>
      <c r="O538" s="10"/>
      <c r="P538" s="10"/>
      <c r="Q538" s="10"/>
    </row>
    <row r="539" spans="1:17" hidden="1" x14ac:dyDescent="0.35">
      <c r="A539" t="s">
        <v>754</v>
      </c>
      <c r="B539" t="s">
        <v>144</v>
      </c>
      <c r="C539" t="s">
        <v>124</v>
      </c>
      <c r="D539" t="s">
        <v>508</v>
      </c>
      <c r="E539">
        <f>SUM(Table1915[[#This Row],[2025]:[2014]])</f>
        <v>2</v>
      </c>
      <c r="F539" s="10"/>
      <c r="G539" s="10"/>
      <c r="H539" s="10"/>
      <c r="I539" s="10"/>
      <c r="J539" s="10"/>
      <c r="K539" s="10">
        <v>2</v>
      </c>
      <c r="L539" s="10"/>
      <c r="M539" s="10"/>
      <c r="N539" s="10"/>
      <c r="O539" s="10"/>
      <c r="P539" s="10"/>
      <c r="Q539" s="10"/>
    </row>
    <row r="540" spans="1:17" hidden="1" x14ac:dyDescent="0.35">
      <c r="A540" t="s">
        <v>754</v>
      </c>
      <c r="B540" t="s">
        <v>144</v>
      </c>
      <c r="C540" t="s">
        <v>124</v>
      </c>
      <c r="D540" t="s">
        <v>150</v>
      </c>
      <c r="E540">
        <f>SUM(Table1915[[#This Row],[2025]:[2014]])</f>
        <v>5</v>
      </c>
      <c r="F540" s="10"/>
      <c r="G540" s="10">
        <v>5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hidden="1" x14ac:dyDescent="0.35">
      <c r="A541" t="s">
        <v>754</v>
      </c>
      <c r="B541" t="s">
        <v>144</v>
      </c>
      <c r="C541" t="s">
        <v>386</v>
      </c>
      <c r="D541" t="s">
        <v>387</v>
      </c>
      <c r="E541">
        <f>SUM(Table1915[[#This Row],[2025]:[2014]])</f>
        <v>4</v>
      </c>
      <c r="F541" s="10"/>
      <c r="G541" s="10"/>
      <c r="H541" s="10"/>
      <c r="I541" s="10">
        <v>2</v>
      </c>
      <c r="J541" s="10">
        <v>2</v>
      </c>
      <c r="K541" s="10"/>
      <c r="L541" s="10"/>
      <c r="M541" s="10"/>
      <c r="N541" s="10"/>
      <c r="O541" s="10"/>
      <c r="P541" s="10"/>
      <c r="Q541" s="10"/>
    </row>
    <row r="542" spans="1:17" hidden="1" x14ac:dyDescent="0.35">
      <c r="A542" t="s">
        <v>754</v>
      </c>
      <c r="B542" t="s">
        <v>144</v>
      </c>
      <c r="C542" t="s">
        <v>316</v>
      </c>
      <c r="D542" t="s">
        <v>317</v>
      </c>
      <c r="E542">
        <f>SUM(Table1915[[#This Row],[2025]:[2014]])</f>
        <v>1</v>
      </c>
      <c r="F542" s="10"/>
      <c r="G542" s="10"/>
      <c r="H542" s="10"/>
      <c r="I542" s="10"/>
      <c r="J542" s="10"/>
      <c r="K542" s="10"/>
      <c r="L542" s="10">
        <v>1</v>
      </c>
      <c r="M542" s="10"/>
      <c r="N542" s="10"/>
      <c r="O542" s="10"/>
      <c r="P542" s="10"/>
      <c r="Q542" s="10"/>
    </row>
    <row r="543" spans="1:17" hidden="1" x14ac:dyDescent="0.35">
      <c r="A543" t="s">
        <v>754</v>
      </c>
      <c r="B543" t="s">
        <v>144</v>
      </c>
      <c r="C543" t="s">
        <v>759</v>
      </c>
      <c r="D543" t="s">
        <v>760</v>
      </c>
      <c r="E543">
        <f>SUM(Table1915[[#This Row],[2025]:[2014]])</f>
        <v>1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v>1</v>
      </c>
      <c r="P543" s="10"/>
      <c r="Q543" s="10"/>
    </row>
    <row r="544" spans="1:17" hidden="1" x14ac:dyDescent="0.35">
      <c r="A544" t="s">
        <v>754</v>
      </c>
      <c r="B544" t="s">
        <v>144</v>
      </c>
      <c r="C544" t="s">
        <v>545</v>
      </c>
      <c r="D544" t="s">
        <v>546</v>
      </c>
      <c r="E544">
        <f>SUM(Table1915[[#This Row],[2025]:[2014]])</f>
        <v>4</v>
      </c>
      <c r="F544" s="10"/>
      <c r="G544" s="10"/>
      <c r="H544" s="10"/>
      <c r="I544" s="10"/>
      <c r="J544" s="10"/>
      <c r="K544" s="10"/>
      <c r="L544" s="10">
        <v>1</v>
      </c>
      <c r="M544" s="10"/>
      <c r="N544" s="10">
        <v>1</v>
      </c>
      <c r="O544" s="10">
        <v>2</v>
      </c>
      <c r="P544" s="10"/>
      <c r="Q544" s="10"/>
    </row>
    <row r="545" spans="1:17" hidden="1" x14ac:dyDescent="0.35">
      <c r="A545" t="s">
        <v>754</v>
      </c>
      <c r="B545" t="s">
        <v>144</v>
      </c>
      <c r="C545" t="s">
        <v>761</v>
      </c>
      <c r="D545" t="s">
        <v>762</v>
      </c>
      <c r="E545">
        <f>SUM(Table1915[[#This Row],[2025]:[2014]])</f>
        <v>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>
        <v>1</v>
      </c>
    </row>
    <row r="546" spans="1:17" hidden="1" x14ac:dyDescent="0.35">
      <c r="A546" t="s">
        <v>754</v>
      </c>
      <c r="B546" t="s">
        <v>144</v>
      </c>
      <c r="C546" t="s">
        <v>161</v>
      </c>
      <c r="D546" t="s">
        <v>162</v>
      </c>
      <c r="E546">
        <f>SUM(Table1915[[#This Row],[2025]:[2014]])</f>
        <v>5</v>
      </c>
      <c r="F546" s="10"/>
      <c r="G546" s="10">
        <v>1</v>
      </c>
      <c r="H546" s="10"/>
      <c r="I546" s="10">
        <v>1</v>
      </c>
      <c r="J546" s="10">
        <v>3</v>
      </c>
      <c r="K546" s="10"/>
      <c r="L546" s="10"/>
      <c r="M546" s="10"/>
      <c r="N546" s="10"/>
      <c r="O546" s="10"/>
      <c r="P546" s="10"/>
      <c r="Q546" s="10"/>
    </row>
    <row r="547" spans="1:17" hidden="1" x14ac:dyDescent="0.35">
      <c r="A547" t="s">
        <v>754</v>
      </c>
      <c r="B547" t="s">
        <v>324</v>
      </c>
      <c r="C547" t="s">
        <v>567</v>
      </c>
      <c r="D547" t="s">
        <v>568</v>
      </c>
      <c r="E547">
        <f>SUM(Table1915[[#This Row],[2025]:[2014]])</f>
        <v>1</v>
      </c>
      <c r="F547" s="10"/>
      <c r="G547" s="10"/>
      <c r="H547" s="10"/>
      <c r="I547" s="10"/>
      <c r="J547" s="10"/>
      <c r="K547" s="10">
        <v>1</v>
      </c>
      <c r="L547" s="10"/>
      <c r="M547" s="10"/>
      <c r="N547" s="10"/>
      <c r="O547" s="10"/>
      <c r="P547" s="10"/>
      <c r="Q547" s="10"/>
    </row>
    <row r="548" spans="1:17" hidden="1" x14ac:dyDescent="0.35">
      <c r="A548" t="s">
        <v>754</v>
      </c>
      <c r="B548" t="s">
        <v>324</v>
      </c>
      <c r="C548" t="s">
        <v>325</v>
      </c>
      <c r="D548" t="s">
        <v>326</v>
      </c>
      <c r="E548">
        <f>SUM(Table1915[[#This Row],[2025]:[2014]])</f>
        <v>1</v>
      </c>
      <c r="F548" s="10"/>
      <c r="G548" s="10"/>
      <c r="H548" s="10"/>
      <c r="I548" s="10"/>
      <c r="J548" s="10"/>
      <c r="K548" s="10"/>
      <c r="L548" s="10">
        <v>1</v>
      </c>
      <c r="M548" s="10"/>
      <c r="N548" s="10"/>
      <c r="O548" s="10"/>
      <c r="P548" s="10"/>
      <c r="Q548" s="10"/>
    </row>
    <row r="549" spans="1:17" hidden="1" x14ac:dyDescent="0.35">
      <c r="A549" t="s">
        <v>754</v>
      </c>
      <c r="B549" t="s">
        <v>572</v>
      </c>
      <c r="C549" t="s">
        <v>573</v>
      </c>
      <c r="D549" t="s">
        <v>574</v>
      </c>
      <c r="E549">
        <f>SUM(Table1915[[#This Row],[2025]:[2014]])</f>
        <v>3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>
        <v>3</v>
      </c>
      <c r="P549" s="10"/>
      <c r="Q549" s="10"/>
    </row>
    <row r="550" spans="1:17" hidden="1" x14ac:dyDescent="0.35">
      <c r="A550" t="s">
        <v>754</v>
      </c>
      <c r="B550" t="s">
        <v>572</v>
      </c>
      <c r="C550" t="s">
        <v>575</v>
      </c>
      <c r="D550" t="s">
        <v>576</v>
      </c>
      <c r="E550">
        <f>SUM(Table1915[[#This Row],[2025]:[2014]])</f>
        <v>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2</v>
      </c>
      <c r="Q550" s="10"/>
    </row>
    <row r="551" spans="1:17" hidden="1" x14ac:dyDescent="0.35">
      <c r="A551" t="s">
        <v>754</v>
      </c>
      <c r="B551" t="s">
        <v>572</v>
      </c>
      <c r="C551" t="s">
        <v>763</v>
      </c>
      <c r="D551" t="s">
        <v>764</v>
      </c>
      <c r="E551">
        <f>SUM(Table1915[[#This Row],[2025]:[2014]])</f>
        <v>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>
        <v>2</v>
      </c>
      <c r="Q551" s="10"/>
    </row>
    <row r="552" spans="1:17" hidden="1" x14ac:dyDescent="0.35">
      <c r="A552" t="s">
        <v>754</v>
      </c>
      <c r="B552" t="s">
        <v>254</v>
      </c>
      <c r="C552" t="s">
        <v>585</v>
      </c>
      <c r="D552" t="s">
        <v>586</v>
      </c>
      <c r="E552">
        <f>SUM(Table1915[[#This Row],[2025]:[2014]])</f>
        <v>836</v>
      </c>
      <c r="F552" s="10"/>
      <c r="G552" s="10"/>
      <c r="H552" s="10"/>
      <c r="I552" s="10"/>
      <c r="J552" s="10"/>
      <c r="K552" s="10"/>
      <c r="L552" s="10">
        <v>35</v>
      </c>
      <c r="M552" s="10">
        <v>56</v>
      </c>
      <c r="N552" s="10">
        <v>263</v>
      </c>
      <c r="O552" s="10">
        <v>228</v>
      </c>
      <c r="P552" s="10">
        <v>188</v>
      </c>
      <c r="Q552" s="10">
        <v>66</v>
      </c>
    </row>
    <row r="553" spans="1:17" hidden="1" x14ac:dyDescent="0.35">
      <c r="A553" t="s">
        <v>754</v>
      </c>
      <c r="B553" t="s">
        <v>254</v>
      </c>
      <c r="C553" t="s">
        <v>765</v>
      </c>
      <c r="D553" t="s">
        <v>766</v>
      </c>
      <c r="E553">
        <f>SUM(Table1915[[#This Row],[2025]:[2014]])</f>
        <v>2</v>
      </c>
      <c r="F553" s="10"/>
      <c r="G553" s="10"/>
      <c r="H553" s="10"/>
      <c r="I553" s="10">
        <v>2</v>
      </c>
      <c r="J553" s="10"/>
      <c r="K553" s="10"/>
      <c r="L553" s="10"/>
      <c r="M553" s="10"/>
      <c r="N553" s="10"/>
      <c r="O553" s="10"/>
      <c r="P553" s="10"/>
      <c r="Q553" s="10"/>
    </row>
    <row r="554" spans="1:17" hidden="1" x14ac:dyDescent="0.35">
      <c r="A554" t="s">
        <v>754</v>
      </c>
      <c r="B554" t="s">
        <v>254</v>
      </c>
      <c r="C554" t="s">
        <v>767</v>
      </c>
      <c r="D554" t="s">
        <v>768</v>
      </c>
      <c r="E554">
        <f>SUM(Table1915[[#This Row],[2025]:[2014]])</f>
        <v>8</v>
      </c>
      <c r="F554" s="10"/>
      <c r="G554" s="10"/>
      <c r="H554" s="10">
        <v>3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</row>
    <row r="555" spans="1:17" hidden="1" x14ac:dyDescent="0.35">
      <c r="A555" t="s">
        <v>754</v>
      </c>
      <c r="B555" t="s">
        <v>254</v>
      </c>
      <c r="C555" t="s">
        <v>587</v>
      </c>
      <c r="D555" t="s">
        <v>588</v>
      </c>
      <c r="E555">
        <f>SUM(Table1915[[#This Row],[2025]:[2014]])</f>
        <v>1</v>
      </c>
      <c r="F555" s="10"/>
      <c r="G555" s="10"/>
      <c r="H555" s="10"/>
      <c r="I555" s="10"/>
      <c r="J555" s="10"/>
      <c r="K555" s="10"/>
      <c r="L555" s="10">
        <v>1</v>
      </c>
      <c r="M555" s="10"/>
      <c r="N555" s="10"/>
      <c r="O555" s="10"/>
      <c r="P555" s="10"/>
      <c r="Q555" s="10"/>
    </row>
    <row r="556" spans="1:17" hidden="1" x14ac:dyDescent="0.35">
      <c r="A556" t="s">
        <v>754</v>
      </c>
      <c r="B556" t="s">
        <v>254</v>
      </c>
      <c r="C556" t="s">
        <v>769</v>
      </c>
      <c r="D556" t="s">
        <v>770</v>
      </c>
      <c r="E556">
        <f>SUM(Table1915[[#This Row],[2025]:[2014]])</f>
        <v>58</v>
      </c>
      <c r="F556" s="10"/>
      <c r="G556" s="10"/>
      <c r="H556" s="10"/>
      <c r="I556" s="10"/>
      <c r="J556" s="10">
        <v>16</v>
      </c>
      <c r="K556" s="10">
        <v>37</v>
      </c>
      <c r="L556" s="10">
        <v>5</v>
      </c>
      <c r="M556" s="10"/>
      <c r="N556" s="10"/>
      <c r="O556" s="10"/>
      <c r="P556" s="10"/>
      <c r="Q556" s="10"/>
    </row>
    <row r="557" spans="1:17" hidden="1" x14ac:dyDescent="0.35">
      <c r="A557" t="s">
        <v>754</v>
      </c>
      <c r="B557" t="s">
        <v>254</v>
      </c>
      <c r="C557" t="s">
        <v>327</v>
      </c>
      <c r="D557" t="s">
        <v>328</v>
      </c>
      <c r="E557">
        <f>SUM(Table1915[[#This Row],[2025]:[2014]])</f>
        <v>2</v>
      </c>
      <c r="F557" s="10"/>
      <c r="G557" s="10"/>
      <c r="H557" s="10"/>
      <c r="I557" s="10">
        <v>0</v>
      </c>
      <c r="J557" s="10"/>
      <c r="K557" s="10"/>
      <c r="L557" s="10"/>
      <c r="M557" s="10"/>
      <c r="N557" s="10"/>
      <c r="O557" s="10">
        <v>2</v>
      </c>
      <c r="P557" s="10"/>
      <c r="Q557" s="10"/>
    </row>
    <row r="558" spans="1:17" hidden="1" x14ac:dyDescent="0.35">
      <c r="A558" t="s">
        <v>754</v>
      </c>
      <c r="B558" t="s">
        <v>254</v>
      </c>
      <c r="C558" t="s">
        <v>771</v>
      </c>
      <c r="D558" t="s">
        <v>772</v>
      </c>
      <c r="E558">
        <f>SUM(Table1915[[#This Row],[2025]:[2014]])</f>
        <v>1</v>
      </c>
      <c r="F558" s="10"/>
      <c r="G558" s="10"/>
      <c r="H558" s="10"/>
      <c r="I558" s="10"/>
      <c r="J558" s="10"/>
      <c r="K558" s="10"/>
      <c r="L558" s="10">
        <v>1</v>
      </c>
      <c r="M558" s="10"/>
      <c r="N558" s="10"/>
      <c r="O558" s="10"/>
      <c r="P558" s="10"/>
      <c r="Q558" s="10"/>
    </row>
    <row r="559" spans="1:17" hidden="1" x14ac:dyDescent="0.35">
      <c r="A559" t="s">
        <v>754</v>
      </c>
      <c r="B559" t="s">
        <v>254</v>
      </c>
      <c r="C559" t="s">
        <v>773</v>
      </c>
      <c r="D559" t="s">
        <v>774</v>
      </c>
      <c r="E559">
        <f>SUM(Table1915[[#This Row],[2025]:[2014]])</f>
        <v>0</v>
      </c>
      <c r="F559" s="10"/>
      <c r="G559" s="10"/>
      <c r="H559" s="10"/>
      <c r="I559" s="10"/>
      <c r="J559" s="10"/>
      <c r="K559" s="10"/>
      <c r="L559" s="10"/>
      <c r="M559" s="10">
        <v>-1</v>
      </c>
      <c r="N559" s="10">
        <v>1</v>
      </c>
      <c r="O559" s="10"/>
      <c r="P559" s="10"/>
      <c r="Q559" s="10"/>
    </row>
    <row r="560" spans="1:17" hidden="1" x14ac:dyDescent="0.35">
      <c r="A560" t="s">
        <v>754</v>
      </c>
      <c r="B560" t="s">
        <v>254</v>
      </c>
      <c r="C560" t="s">
        <v>589</v>
      </c>
      <c r="D560" t="s">
        <v>590</v>
      </c>
      <c r="E560">
        <f>SUM(Table1915[[#This Row],[2025]:[2014]])</f>
        <v>4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>
        <v>4</v>
      </c>
      <c r="P560" s="10"/>
      <c r="Q560" s="10"/>
    </row>
    <row r="561" spans="1:17" hidden="1" x14ac:dyDescent="0.35">
      <c r="A561" t="s">
        <v>754</v>
      </c>
      <c r="B561" t="s">
        <v>254</v>
      </c>
      <c r="C561" t="s">
        <v>591</v>
      </c>
      <c r="D561" t="s">
        <v>592</v>
      </c>
      <c r="E561">
        <f>SUM(Table1915[[#This Row],[2025]:[2014]])</f>
        <v>4</v>
      </c>
      <c r="F561" s="10"/>
      <c r="G561" s="10"/>
      <c r="H561" s="10"/>
      <c r="I561" s="10"/>
      <c r="J561" s="10"/>
      <c r="K561" s="10"/>
      <c r="L561" s="10">
        <v>4</v>
      </c>
      <c r="M561" s="10"/>
      <c r="N561" s="10"/>
      <c r="O561" s="10"/>
      <c r="P561" s="10"/>
      <c r="Q561" s="10"/>
    </row>
    <row r="562" spans="1:17" hidden="1" x14ac:dyDescent="0.35">
      <c r="A562" t="s">
        <v>754</v>
      </c>
      <c r="B562" t="s">
        <v>163</v>
      </c>
      <c r="C562" t="s">
        <v>775</v>
      </c>
      <c r="D562" t="s">
        <v>776</v>
      </c>
      <c r="E562">
        <f>SUM(Table1915[[#This Row],[2025]:[2014]])</f>
        <v>3</v>
      </c>
      <c r="F562" s="10"/>
      <c r="G562" s="10"/>
      <c r="H562" s="10"/>
      <c r="I562" s="10"/>
      <c r="J562" s="10"/>
      <c r="K562" s="10"/>
      <c r="L562" s="10"/>
      <c r="M562" s="10"/>
      <c r="N562" s="10">
        <v>1</v>
      </c>
      <c r="O562" s="10">
        <v>2</v>
      </c>
      <c r="P562" s="10"/>
      <c r="Q562" s="10"/>
    </row>
    <row r="563" spans="1:17" hidden="1" x14ac:dyDescent="0.35">
      <c r="A563" t="s">
        <v>754</v>
      </c>
      <c r="B563" t="s">
        <v>163</v>
      </c>
      <c r="C563" t="s">
        <v>164</v>
      </c>
      <c r="D563" t="s">
        <v>165</v>
      </c>
      <c r="E563">
        <f>SUM(Table1915[[#This Row],[2025]:[2014]])</f>
        <v>38</v>
      </c>
      <c r="F563" s="10"/>
      <c r="G563" s="10"/>
      <c r="H563" s="10"/>
      <c r="I563" s="10"/>
      <c r="J563" s="10"/>
      <c r="K563" s="10">
        <v>2</v>
      </c>
      <c r="L563" s="10">
        <v>18</v>
      </c>
      <c r="M563" s="10">
        <v>14</v>
      </c>
      <c r="N563" s="10">
        <v>4</v>
      </c>
      <c r="O563" s="10"/>
      <c r="P563" s="10"/>
      <c r="Q563" s="10"/>
    </row>
    <row r="564" spans="1:17" hidden="1" x14ac:dyDescent="0.35">
      <c r="A564" t="s">
        <v>754</v>
      </c>
      <c r="B564" t="s">
        <v>166</v>
      </c>
      <c r="C564" t="s">
        <v>395</v>
      </c>
      <c r="D564" t="s">
        <v>396</v>
      </c>
      <c r="E564">
        <f>SUM(Table1915[[#This Row],[2025]:[2014]])</f>
        <v>2</v>
      </c>
      <c r="F564" s="10"/>
      <c r="G564" s="10"/>
      <c r="H564" s="10"/>
      <c r="I564" s="10">
        <v>1</v>
      </c>
      <c r="J564" s="10">
        <v>1</v>
      </c>
      <c r="K564" s="10"/>
      <c r="L564" s="10"/>
      <c r="M564" s="10"/>
      <c r="N564" s="10"/>
      <c r="O564" s="10"/>
      <c r="P564" s="10"/>
      <c r="Q564" s="10"/>
    </row>
    <row r="565" spans="1:17" hidden="1" x14ac:dyDescent="0.35">
      <c r="A565" t="s">
        <v>754</v>
      </c>
      <c r="B565" t="s">
        <v>166</v>
      </c>
      <c r="C565" t="s">
        <v>595</v>
      </c>
      <c r="D565" t="s">
        <v>596</v>
      </c>
      <c r="E565">
        <f>SUM(Table1915[[#This Row],[2025]:[2014]])</f>
        <v>0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  <c r="Q565" s="10"/>
    </row>
    <row r="566" spans="1:17" hidden="1" x14ac:dyDescent="0.35">
      <c r="A566" t="s">
        <v>754</v>
      </c>
      <c r="B566" t="s">
        <v>601</v>
      </c>
      <c r="C566" t="s">
        <v>777</v>
      </c>
      <c r="D566" t="s">
        <v>778</v>
      </c>
      <c r="E566">
        <f>SUM(Table1915[[#This Row],[2025]:[2014]])</f>
        <v>1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</row>
    <row r="567" spans="1:17" hidden="1" x14ac:dyDescent="0.35">
      <c r="A567" t="s">
        <v>754</v>
      </c>
      <c r="B567" t="s">
        <v>329</v>
      </c>
      <c r="C567" t="s">
        <v>330</v>
      </c>
      <c r="D567" t="s">
        <v>331</v>
      </c>
      <c r="E567">
        <f>SUM(Table1915[[#This Row],[2025]:[2014]])</f>
        <v>36</v>
      </c>
      <c r="F567" s="10"/>
      <c r="G567" s="10"/>
      <c r="H567" s="10"/>
      <c r="I567" s="10"/>
      <c r="J567" s="10"/>
      <c r="K567" s="10"/>
      <c r="L567" s="10"/>
      <c r="M567" s="10">
        <v>10</v>
      </c>
      <c r="N567" s="10">
        <v>6</v>
      </c>
      <c r="O567" s="10">
        <v>2</v>
      </c>
      <c r="P567" s="10">
        <v>8</v>
      </c>
      <c r="Q567" s="10">
        <v>10</v>
      </c>
    </row>
    <row r="568" spans="1:17" hidden="1" x14ac:dyDescent="0.35">
      <c r="A568" t="s">
        <v>754</v>
      </c>
      <c r="B568" t="s">
        <v>329</v>
      </c>
      <c r="C568" t="s">
        <v>779</v>
      </c>
      <c r="D568" t="s">
        <v>780</v>
      </c>
      <c r="E568">
        <f>SUM(Table1915[[#This Row],[2025]:[2014]])</f>
        <v>3</v>
      </c>
      <c r="F568" s="10"/>
      <c r="G568" s="10"/>
      <c r="H568" s="10"/>
      <c r="I568" s="10"/>
      <c r="J568" s="10">
        <v>1</v>
      </c>
      <c r="K568" s="10"/>
      <c r="L568" s="10">
        <v>2</v>
      </c>
      <c r="M568" s="10"/>
      <c r="N568" s="10"/>
      <c r="O568" s="10"/>
      <c r="P568" s="10"/>
      <c r="Q568" s="10"/>
    </row>
    <row r="569" spans="1:17" hidden="1" x14ac:dyDescent="0.35">
      <c r="A569" t="s">
        <v>754</v>
      </c>
      <c r="B569" t="s">
        <v>329</v>
      </c>
      <c r="C569" t="s">
        <v>332</v>
      </c>
      <c r="D569" t="s">
        <v>333</v>
      </c>
      <c r="E569">
        <f>SUM(Table1915[[#This Row],[2025]:[2014]])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</row>
    <row r="570" spans="1:17" hidden="1" x14ac:dyDescent="0.35">
      <c r="A570" t="s">
        <v>754</v>
      </c>
      <c r="B570" t="s">
        <v>169</v>
      </c>
      <c r="C570" t="s">
        <v>124</v>
      </c>
      <c r="D570" t="s">
        <v>170</v>
      </c>
      <c r="E570">
        <f>SUM(Table1915[[#This Row],[2025]:[2014]])</f>
        <v>-13</v>
      </c>
      <c r="F570" s="10"/>
      <c r="G570" s="10">
        <v>-12</v>
      </c>
      <c r="H570" s="10"/>
      <c r="I570" s="10">
        <v>-1</v>
      </c>
      <c r="J570" s="10"/>
      <c r="K570" s="10"/>
      <c r="L570" s="10"/>
      <c r="M570" s="10"/>
      <c r="N570" s="10"/>
      <c r="O570" s="10">
        <v>0</v>
      </c>
      <c r="P570" s="10"/>
      <c r="Q570" s="10"/>
    </row>
    <row r="571" spans="1:17" hidden="1" x14ac:dyDescent="0.35">
      <c r="A571" t="s">
        <v>754</v>
      </c>
      <c r="B571" t="s">
        <v>172</v>
      </c>
      <c r="C571" t="s">
        <v>781</v>
      </c>
      <c r="D571" t="s">
        <v>782</v>
      </c>
      <c r="E571">
        <f>SUM(Table1915[[#This Row],[2025]:[2014]])</f>
        <v>0</v>
      </c>
      <c r="F571" s="10"/>
      <c r="G571" s="10"/>
      <c r="H571" s="10"/>
      <c r="I571" s="10">
        <v>0</v>
      </c>
      <c r="J571" s="10"/>
      <c r="K571" s="10"/>
      <c r="L571" s="10"/>
      <c r="M571" s="10"/>
      <c r="N571" s="10"/>
      <c r="O571" s="10"/>
      <c r="P571" s="10"/>
      <c r="Q571" s="10"/>
    </row>
    <row r="572" spans="1:17" hidden="1" x14ac:dyDescent="0.35">
      <c r="A572" t="s">
        <v>754</v>
      </c>
      <c r="B572" t="s">
        <v>172</v>
      </c>
      <c r="C572" t="s">
        <v>609</v>
      </c>
      <c r="D572" t="s">
        <v>610</v>
      </c>
      <c r="E572">
        <f>SUM(Table1915[[#This Row],[2025]:[2014]])</f>
        <v>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</v>
      </c>
    </row>
    <row r="573" spans="1:17" hidden="1" x14ac:dyDescent="0.35">
      <c r="A573" t="s">
        <v>754</v>
      </c>
      <c r="B573" t="s">
        <v>172</v>
      </c>
      <c r="C573" t="s">
        <v>611</v>
      </c>
      <c r="D573" t="s">
        <v>612</v>
      </c>
      <c r="E573">
        <f>SUM(Table1915[[#This Row],[2025]:[2014]])</f>
        <v>1</v>
      </c>
      <c r="F573" s="10"/>
      <c r="G573" s="10"/>
      <c r="H573" s="10"/>
      <c r="I573" s="10"/>
      <c r="J573" s="10"/>
      <c r="K573" s="10"/>
      <c r="L573" s="10"/>
      <c r="M573" s="10"/>
      <c r="N573" s="10">
        <v>0</v>
      </c>
      <c r="O573" s="10">
        <v>1</v>
      </c>
      <c r="P573" s="10"/>
      <c r="Q573" s="10"/>
    </row>
    <row r="574" spans="1:17" hidden="1" x14ac:dyDescent="0.35">
      <c r="A574" t="s">
        <v>754</v>
      </c>
      <c r="B574" t="s">
        <v>172</v>
      </c>
      <c r="C574" t="s">
        <v>613</v>
      </c>
      <c r="D574" t="s">
        <v>614</v>
      </c>
      <c r="E574">
        <f>SUM(Table1915[[#This Row],[2025]:[2014]])</f>
        <v>28</v>
      </c>
      <c r="F574" s="10"/>
      <c r="G574" s="10"/>
      <c r="H574" s="10"/>
      <c r="I574" s="10"/>
      <c r="J574" s="10"/>
      <c r="K574" s="10">
        <v>3</v>
      </c>
      <c r="L574" s="10">
        <v>6</v>
      </c>
      <c r="M574" s="10">
        <v>3</v>
      </c>
      <c r="N574" s="10">
        <v>7</v>
      </c>
      <c r="O574" s="10">
        <v>4</v>
      </c>
      <c r="P574" s="10">
        <v>5</v>
      </c>
      <c r="Q574" s="10"/>
    </row>
    <row r="575" spans="1:17" hidden="1" x14ac:dyDescent="0.35">
      <c r="A575" t="s">
        <v>754</v>
      </c>
      <c r="B575" t="s">
        <v>263</v>
      </c>
      <c r="C575" t="s">
        <v>264</v>
      </c>
      <c r="D575" t="s">
        <v>265</v>
      </c>
      <c r="E575">
        <f>SUM(Table1915[[#This Row],[2025]:[2014]])</f>
        <v>1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>
        <v>1</v>
      </c>
      <c r="Q575" s="10"/>
    </row>
    <row r="576" spans="1:17" hidden="1" x14ac:dyDescent="0.35">
      <c r="A576" t="s">
        <v>754</v>
      </c>
      <c r="B576" t="s">
        <v>263</v>
      </c>
      <c r="C576" t="s">
        <v>783</v>
      </c>
      <c r="D576" t="s">
        <v>784</v>
      </c>
      <c r="E576">
        <f>SUM(Table1915[[#This Row],[2025]:[2014]])</f>
        <v>1</v>
      </c>
      <c r="F576" s="10"/>
      <c r="G576" s="10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hidden="1" x14ac:dyDescent="0.35">
      <c r="A577" t="s">
        <v>754</v>
      </c>
      <c r="B577" t="s">
        <v>263</v>
      </c>
      <c r="C577" t="s">
        <v>619</v>
      </c>
      <c r="D577" t="s">
        <v>620</v>
      </c>
      <c r="E577">
        <f>SUM(Table1915[[#This Row],[2025]:[2014]])</f>
        <v>37</v>
      </c>
      <c r="F577" s="10"/>
      <c r="G577" s="10"/>
      <c r="H577" s="10"/>
      <c r="I577" s="10"/>
      <c r="J577" s="10"/>
      <c r="K577" s="10"/>
      <c r="L577" s="10"/>
      <c r="M577" s="10">
        <v>2</v>
      </c>
      <c r="N577" s="10">
        <v>10</v>
      </c>
      <c r="O577" s="10">
        <v>6</v>
      </c>
      <c r="P577" s="10">
        <v>11</v>
      </c>
      <c r="Q577" s="10">
        <v>8</v>
      </c>
    </row>
    <row r="578" spans="1:17" hidden="1" x14ac:dyDescent="0.35">
      <c r="A578" t="s">
        <v>754</v>
      </c>
      <c r="B578" t="s">
        <v>409</v>
      </c>
      <c r="C578" t="s">
        <v>785</v>
      </c>
      <c r="D578" t="s">
        <v>786</v>
      </c>
      <c r="E578">
        <f>SUM(Table1915[[#This Row],[2025]:[2014]])</f>
        <v>1</v>
      </c>
      <c r="F578" s="10"/>
      <c r="G578" s="10"/>
      <c r="H578" s="10"/>
      <c r="I578" s="10"/>
      <c r="J578" s="10"/>
      <c r="K578" s="10">
        <v>1</v>
      </c>
      <c r="L578" s="10"/>
      <c r="M578" s="10"/>
      <c r="N578" s="10"/>
      <c r="O578" s="10"/>
      <c r="P578" s="10"/>
      <c r="Q578" s="10"/>
    </row>
    <row r="579" spans="1:17" hidden="1" x14ac:dyDescent="0.35">
      <c r="A579" t="s">
        <v>754</v>
      </c>
      <c r="B579" t="s">
        <v>175</v>
      </c>
      <c r="C579" t="s">
        <v>124</v>
      </c>
      <c r="D579" t="s">
        <v>176</v>
      </c>
      <c r="E579">
        <f>SUM(Table1915[[#This Row],[2025]:[2014]])</f>
        <v>7</v>
      </c>
      <c r="F579" s="10"/>
      <c r="G579" s="10"/>
      <c r="H579" s="10"/>
      <c r="I579" s="10">
        <v>2</v>
      </c>
      <c r="J579" s="10"/>
      <c r="K579" s="10">
        <v>1</v>
      </c>
      <c r="L579" s="10">
        <v>2</v>
      </c>
      <c r="M579" s="10">
        <v>2</v>
      </c>
      <c r="N579" s="10"/>
      <c r="O579" s="10"/>
      <c r="P579" s="10"/>
      <c r="Q579" s="10"/>
    </row>
    <row r="580" spans="1:17" hidden="1" x14ac:dyDescent="0.35">
      <c r="A580" t="s">
        <v>754</v>
      </c>
      <c r="B580" t="s">
        <v>175</v>
      </c>
      <c r="C580" t="s">
        <v>124</v>
      </c>
      <c r="D580" t="s">
        <v>177</v>
      </c>
      <c r="E580">
        <f>SUM(Table1915[[#This Row],[2025]:[2014]])</f>
        <v>6</v>
      </c>
      <c r="F580" s="10"/>
      <c r="G580" s="10"/>
      <c r="H580" s="10">
        <v>1</v>
      </c>
      <c r="I580" s="10">
        <v>1</v>
      </c>
      <c r="J580" s="10"/>
      <c r="K580" s="10">
        <v>3</v>
      </c>
      <c r="L580" s="10"/>
      <c r="M580" s="10"/>
      <c r="N580" s="10">
        <v>1</v>
      </c>
      <c r="O580" s="10"/>
      <c r="P580" s="10"/>
      <c r="Q580" s="10"/>
    </row>
    <row r="581" spans="1:17" hidden="1" x14ac:dyDescent="0.35">
      <c r="A581" t="s">
        <v>754</v>
      </c>
      <c r="B581" t="s">
        <v>175</v>
      </c>
      <c r="C581" t="s">
        <v>124</v>
      </c>
      <c r="D581" t="s">
        <v>621</v>
      </c>
      <c r="E581">
        <f>SUM(Table1915[[#This Row],[2025]:[2014]])</f>
        <v>1</v>
      </c>
      <c r="F581" s="10"/>
      <c r="G581" s="10"/>
      <c r="H581" s="10">
        <v>1</v>
      </c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hidden="1" x14ac:dyDescent="0.35">
      <c r="A582" t="s">
        <v>754</v>
      </c>
      <c r="B582" t="s">
        <v>175</v>
      </c>
      <c r="C582" t="s">
        <v>124</v>
      </c>
      <c r="D582" t="s">
        <v>178</v>
      </c>
      <c r="E582">
        <f>SUM(Table1915[[#This Row],[2025]:[2014]])</f>
        <v>150</v>
      </c>
      <c r="F582" s="10"/>
      <c r="G582" s="10">
        <v>40</v>
      </c>
      <c r="H582" s="10">
        <v>12</v>
      </c>
      <c r="I582" s="10">
        <v>56</v>
      </c>
      <c r="J582" s="10">
        <v>8</v>
      </c>
      <c r="K582" s="10">
        <v>34</v>
      </c>
      <c r="L582" s="10"/>
      <c r="M582" s="10"/>
      <c r="N582" s="10"/>
      <c r="O582" s="10"/>
      <c r="P582" s="10"/>
      <c r="Q582" s="10"/>
    </row>
    <row r="583" spans="1:17" hidden="1" x14ac:dyDescent="0.35">
      <c r="A583" t="s">
        <v>754</v>
      </c>
      <c r="B583" t="s">
        <v>175</v>
      </c>
      <c r="C583" t="s">
        <v>124</v>
      </c>
      <c r="D583" t="s">
        <v>179</v>
      </c>
      <c r="E583">
        <f>SUM(Table1915[[#This Row],[2025]:[2014]])</f>
        <v>5</v>
      </c>
      <c r="F583" s="10"/>
      <c r="G583" s="10"/>
      <c r="H583" s="10">
        <v>1</v>
      </c>
      <c r="I583" s="10">
        <v>2</v>
      </c>
      <c r="J583" s="10"/>
      <c r="K583" s="10">
        <v>1</v>
      </c>
      <c r="L583" s="10">
        <v>1</v>
      </c>
      <c r="M583" s="10"/>
      <c r="N583" s="10"/>
      <c r="O583" s="10"/>
      <c r="P583" s="10"/>
      <c r="Q583" s="10"/>
    </row>
    <row r="584" spans="1:17" hidden="1" x14ac:dyDescent="0.35">
      <c r="A584" t="s">
        <v>754</v>
      </c>
      <c r="B584" t="s">
        <v>175</v>
      </c>
      <c r="C584" t="s">
        <v>124</v>
      </c>
      <c r="D584" t="s">
        <v>266</v>
      </c>
      <c r="E584">
        <f>SUM(Table1915[[#This Row],[2025]:[2014]])</f>
        <v>3</v>
      </c>
      <c r="F584" s="10"/>
      <c r="G584" s="10"/>
      <c r="H584" s="10"/>
      <c r="I584" s="10">
        <v>3</v>
      </c>
      <c r="J584" s="10"/>
      <c r="K584" s="10"/>
      <c r="L584" s="10"/>
      <c r="M584" s="10"/>
      <c r="N584" s="10"/>
      <c r="O584" s="10"/>
      <c r="P584" s="10"/>
      <c r="Q584" s="10"/>
    </row>
    <row r="585" spans="1:17" hidden="1" x14ac:dyDescent="0.35">
      <c r="A585" t="s">
        <v>754</v>
      </c>
      <c r="B585" t="s">
        <v>175</v>
      </c>
      <c r="C585" t="s">
        <v>622</v>
      </c>
      <c r="D585" t="s">
        <v>623</v>
      </c>
      <c r="E585">
        <f>SUM(Table1915[[#This Row],[2025]:[2014]])</f>
        <v>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0</v>
      </c>
      <c r="Q585" s="10"/>
    </row>
    <row r="586" spans="1:17" hidden="1" x14ac:dyDescent="0.35">
      <c r="A586" t="s">
        <v>754</v>
      </c>
      <c r="B586" t="s">
        <v>180</v>
      </c>
      <c r="C586" t="s">
        <v>267</v>
      </c>
      <c r="D586" t="s">
        <v>268</v>
      </c>
      <c r="E586">
        <f>SUM(Table1915[[#This Row],[2025]:[2014]])</f>
        <v>1</v>
      </c>
      <c r="F586" s="10"/>
      <c r="G586" s="10"/>
      <c r="H586" s="10"/>
      <c r="I586" s="10"/>
      <c r="J586" s="10"/>
      <c r="K586" s="10">
        <v>1</v>
      </c>
      <c r="L586" s="10"/>
      <c r="M586" s="10"/>
      <c r="N586" s="10"/>
      <c r="O586" s="10"/>
      <c r="P586" s="10"/>
      <c r="Q586" s="10"/>
    </row>
    <row r="587" spans="1:17" hidden="1" x14ac:dyDescent="0.35">
      <c r="A587" t="s">
        <v>754</v>
      </c>
      <c r="B587" t="s">
        <v>180</v>
      </c>
      <c r="C587" t="s">
        <v>181</v>
      </c>
      <c r="D587" t="s">
        <v>182</v>
      </c>
      <c r="E587">
        <f>SUM(Table1915[[#This Row],[2025]:[2014]])</f>
        <v>2</v>
      </c>
      <c r="F587" s="10"/>
      <c r="G587" s="10"/>
      <c r="H587" s="10">
        <v>2</v>
      </c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hidden="1" x14ac:dyDescent="0.35">
      <c r="A588" t="s">
        <v>754</v>
      </c>
      <c r="B588" t="s">
        <v>421</v>
      </c>
      <c r="C588" t="s">
        <v>787</v>
      </c>
      <c r="D588" t="s">
        <v>788</v>
      </c>
      <c r="E588">
        <f>SUM(Table1915[[#This Row],[2025]:[2014]])</f>
        <v>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>
        <v>2</v>
      </c>
    </row>
    <row r="589" spans="1:17" hidden="1" x14ac:dyDescent="0.35">
      <c r="A589" t="s">
        <v>754</v>
      </c>
      <c r="B589" t="s">
        <v>188</v>
      </c>
      <c r="C589" t="s">
        <v>189</v>
      </c>
      <c r="D589" t="s">
        <v>190</v>
      </c>
      <c r="E589">
        <f>SUM(Table1915[[#This Row],[2025]:[2014]])</f>
        <v>22</v>
      </c>
      <c r="F589" s="10"/>
      <c r="G589" s="10">
        <v>4</v>
      </c>
      <c r="H589" s="10">
        <v>3</v>
      </c>
      <c r="I589" s="10"/>
      <c r="J589" s="10"/>
      <c r="K589" s="10">
        <v>4</v>
      </c>
      <c r="L589" s="10">
        <v>6</v>
      </c>
      <c r="M589" s="10">
        <v>4</v>
      </c>
      <c r="N589" s="10"/>
      <c r="O589" s="10">
        <v>-1</v>
      </c>
      <c r="P589" s="10"/>
      <c r="Q589" s="10">
        <v>2</v>
      </c>
    </row>
    <row r="590" spans="1:17" hidden="1" x14ac:dyDescent="0.35">
      <c r="A590" t="s">
        <v>754</v>
      </c>
      <c r="B590" t="s">
        <v>191</v>
      </c>
      <c r="C590" t="s">
        <v>789</v>
      </c>
      <c r="D590" t="s">
        <v>790</v>
      </c>
      <c r="E590">
        <f>SUM(Table1915[[#This Row],[2025]:[2014]])</f>
        <v>0</v>
      </c>
      <c r="F590" s="10"/>
      <c r="G590" s="10"/>
      <c r="H590" s="10"/>
      <c r="I590" s="10"/>
      <c r="J590" s="10"/>
      <c r="K590" s="10"/>
      <c r="L590" s="10"/>
      <c r="M590" s="10">
        <v>0</v>
      </c>
      <c r="N590" s="10"/>
      <c r="O590" s="10"/>
      <c r="P590" s="10"/>
      <c r="Q590" s="10"/>
    </row>
    <row r="591" spans="1:17" hidden="1" x14ac:dyDescent="0.35">
      <c r="A591" t="s">
        <v>754</v>
      </c>
      <c r="B591" t="s">
        <v>191</v>
      </c>
      <c r="C591" t="s">
        <v>269</v>
      </c>
      <c r="D591" t="s">
        <v>270</v>
      </c>
      <c r="E591">
        <f>SUM(Table1915[[#This Row],[2025]:[2014]])</f>
        <v>19</v>
      </c>
      <c r="F591" s="10">
        <v>0</v>
      </c>
      <c r="G591" s="10"/>
      <c r="H591" s="10">
        <v>2</v>
      </c>
      <c r="I591" s="10">
        <v>1</v>
      </c>
      <c r="J591" s="10"/>
      <c r="K591" s="10">
        <v>1</v>
      </c>
      <c r="L591" s="10">
        <v>5</v>
      </c>
      <c r="M591" s="10">
        <v>6</v>
      </c>
      <c r="N591" s="10">
        <v>4</v>
      </c>
      <c r="O591" s="10"/>
      <c r="P591" s="10"/>
      <c r="Q591" s="10"/>
    </row>
    <row r="592" spans="1:17" hidden="1" x14ac:dyDescent="0.35">
      <c r="A592" t="s">
        <v>754</v>
      </c>
      <c r="B592" t="s">
        <v>191</v>
      </c>
      <c r="C592" t="s">
        <v>192</v>
      </c>
      <c r="D592" t="s">
        <v>193</v>
      </c>
      <c r="E592">
        <f>SUM(Table1915[[#This Row],[2025]:[2014]])</f>
        <v>51</v>
      </c>
      <c r="F592" s="10"/>
      <c r="G592" s="10">
        <v>5</v>
      </c>
      <c r="H592" s="10">
        <v>2</v>
      </c>
      <c r="I592" s="10">
        <v>6</v>
      </c>
      <c r="J592" s="10">
        <v>4</v>
      </c>
      <c r="K592" s="10">
        <v>8</v>
      </c>
      <c r="L592" s="10">
        <v>10</v>
      </c>
      <c r="M592" s="10">
        <v>9</v>
      </c>
      <c r="N592" s="10">
        <v>7</v>
      </c>
      <c r="O592" s="10"/>
      <c r="P592" s="10"/>
      <c r="Q592" s="10"/>
    </row>
    <row r="593" spans="1:17" hidden="1" x14ac:dyDescent="0.35">
      <c r="A593" t="s">
        <v>754</v>
      </c>
      <c r="B593" t="s">
        <v>191</v>
      </c>
      <c r="C593" t="s">
        <v>791</v>
      </c>
      <c r="D593" t="s">
        <v>792</v>
      </c>
      <c r="E593">
        <f>SUM(Table1915[[#This Row],[2025]:[2014]])</f>
        <v>8</v>
      </c>
      <c r="F593" s="10"/>
      <c r="G593" s="10"/>
      <c r="H593" s="10"/>
      <c r="I593" s="10"/>
      <c r="J593" s="10"/>
      <c r="K593" s="10"/>
      <c r="L593" s="10"/>
      <c r="M593" s="10"/>
      <c r="N593" s="10">
        <v>3</v>
      </c>
      <c r="O593" s="10">
        <v>5</v>
      </c>
      <c r="P593" s="10"/>
      <c r="Q593" s="10"/>
    </row>
    <row r="594" spans="1:17" hidden="1" x14ac:dyDescent="0.35">
      <c r="A594" t="s">
        <v>754</v>
      </c>
      <c r="B594" t="s">
        <v>191</v>
      </c>
      <c r="C594" t="s">
        <v>638</v>
      </c>
      <c r="D594" t="s">
        <v>639</v>
      </c>
      <c r="E594">
        <f>SUM(Table1915[[#This Row],[2025]:[2014]])</f>
        <v>13</v>
      </c>
      <c r="F594" s="10"/>
      <c r="G594" s="10"/>
      <c r="H594" s="10"/>
      <c r="I594" s="10"/>
      <c r="J594" s="10"/>
      <c r="K594" s="10"/>
      <c r="L594" s="10">
        <v>2</v>
      </c>
      <c r="M594" s="10">
        <v>3</v>
      </c>
      <c r="N594" s="10">
        <v>1</v>
      </c>
      <c r="O594" s="10">
        <v>5</v>
      </c>
      <c r="P594" s="10"/>
      <c r="Q594" s="10">
        <v>2</v>
      </c>
    </row>
    <row r="595" spans="1:17" hidden="1" x14ac:dyDescent="0.35">
      <c r="A595" t="s">
        <v>754</v>
      </c>
      <c r="B595" t="s">
        <v>191</v>
      </c>
      <c r="C595" t="s">
        <v>642</v>
      </c>
      <c r="D595" t="s">
        <v>643</v>
      </c>
      <c r="E595">
        <f>SUM(Table1915[[#This Row],[2025]:[2014]])</f>
        <v>6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>
        <v>5</v>
      </c>
      <c r="Q595" s="10">
        <v>1</v>
      </c>
    </row>
    <row r="596" spans="1:17" hidden="1" x14ac:dyDescent="0.35">
      <c r="A596" t="s">
        <v>754</v>
      </c>
      <c r="B596" t="s">
        <v>191</v>
      </c>
      <c r="C596" t="s">
        <v>644</v>
      </c>
      <c r="D596" t="s">
        <v>645</v>
      </c>
      <c r="E596">
        <f>SUM(Table1915[[#This Row],[2025]:[2014]])</f>
        <v>1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>
        <v>1</v>
      </c>
      <c r="Q596" s="10"/>
    </row>
    <row r="597" spans="1:17" hidden="1" x14ac:dyDescent="0.35">
      <c r="A597" t="s">
        <v>754</v>
      </c>
      <c r="B597" t="s">
        <v>191</v>
      </c>
      <c r="C597" t="s">
        <v>793</v>
      </c>
      <c r="D597" t="s">
        <v>794</v>
      </c>
      <c r="E597">
        <f>SUM(Table1915[[#This Row],[2025]:[2014]])</f>
        <v>1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1</v>
      </c>
      <c r="Q597" s="10"/>
    </row>
    <row r="598" spans="1:17" hidden="1" x14ac:dyDescent="0.35">
      <c r="A598" t="s">
        <v>754</v>
      </c>
      <c r="B598" t="s">
        <v>191</v>
      </c>
      <c r="C598" t="s">
        <v>646</v>
      </c>
      <c r="D598" t="s">
        <v>647</v>
      </c>
      <c r="E598">
        <f>SUM(Table1915[[#This Row],[2025]:[2014]])</f>
        <v>2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>
        <v>-1</v>
      </c>
      <c r="Q598" s="10">
        <v>3</v>
      </c>
    </row>
    <row r="599" spans="1:17" hidden="1" x14ac:dyDescent="0.35">
      <c r="A599" t="s">
        <v>754</v>
      </c>
      <c r="B599" t="s">
        <v>342</v>
      </c>
      <c r="C599" t="s">
        <v>795</v>
      </c>
      <c r="D599" t="s">
        <v>796</v>
      </c>
      <c r="E599">
        <f>SUM(Table1915[[#This Row],[2025]:[2014]])</f>
        <v>1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>
        <v>1</v>
      </c>
    </row>
    <row r="600" spans="1:17" hidden="1" x14ac:dyDescent="0.35">
      <c r="A600" t="s">
        <v>754</v>
      </c>
      <c r="B600" t="s">
        <v>342</v>
      </c>
      <c r="C600" t="s">
        <v>797</v>
      </c>
      <c r="D600" t="s">
        <v>798</v>
      </c>
      <c r="E600">
        <f>SUM(Table1915[[#This Row],[2025]:[2014]])</f>
        <v>34</v>
      </c>
      <c r="F600" s="10"/>
      <c r="G600" s="10"/>
      <c r="H600" s="10"/>
      <c r="I600" s="10"/>
      <c r="J600" s="10"/>
      <c r="K600" s="10"/>
      <c r="L600" s="10">
        <v>2</v>
      </c>
      <c r="M600" s="10">
        <v>6</v>
      </c>
      <c r="N600" s="10">
        <v>5</v>
      </c>
      <c r="O600" s="10">
        <v>11</v>
      </c>
      <c r="P600" s="10">
        <v>7</v>
      </c>
      <c r="Q600" s="10">
        <v>3</v>
      </c>
    </row>
    <row r="601" spans="1:17" hidden="1" x14ac:dyDescent="0.35">
      <c r="A601" t="s">
        <v>754</v>
      </c>
      <c r="B601" t="s">
        <v>342</v>
      </c>
      <c r="C601" t="s">
        <v>799</v>
      </c>
      <c r="D601" t="s">
        <v>800</v>
      </c>
      <c r="E601">
        <f>SUM(Table1915[[#This Row],[2025]:[2014]])</f>
        <v>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>
        <v>1</v>
      </c>
      <c r="Q601" s="10"/>
    </row>
    <row r="602" spans="1:17" hidden="1" x14ac:dyDescent="0.35">
      <c r="A602" t="s">
        <v>754</v>
      </c>
      <c r="B602" t="s">
        <v>342</v>
      </c>
      <c r="C602" t="s">
        <v>801</v>
      </c>
      <c r="D602" t="s">
        <v>802</v>
      </c>
      <c r="E602">
        <f>SUM(Table1915[[#This Row],[2025]:[2014]])</f>
        <v>-1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-1</v>
      </c>
    </row>
    <row r="603" spans="1:17" hidden="1" x14ac:dyDescent="0.35">
      <c r="A603" t="s">
        <v>754</v>
      </c>
      <c r="B603" t="s">
        <v>342</v>
      </c>
      <c r="C603" t="s">
        <v>803</v>
      </c>
      <c r="D603" t="s">
        <v>804</v>
      </c>
      <c r="E603">
        <f>SUM(Table1915[[#This Row],[2025]:[2014]])</f>
        <v>1</v>
      </c>
      <c r="F603" s="10">
        <v>1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hidden="1" x14ac:dyDescent="0.35">
      <c r="A604" t="s">
        <v>754</v>
      </c>
      <c r="B604" t="s">
        <v>194</v>
      </c>
      <c r="C604" t="s">
        <v>195</v>
      </c>
      <c r="D604" t="s">
        <v>196</v>
      </c>
      <c r="E604">
        <f>SUM(Table1915[[#This Row],[2025]:[2014]])</f>
        <v>25</v>
      </c>
      <c r="F604" s="10">
        <v>1</v>
      </c>
      <c r="G604" s="10">
        <v>3</v>
      </c>
      <c r="H604" s="10">
        <v>10</v>
      </c>
      <c r="I604" s="10">
        <v>6</v>
      </c>
      <c r="J604" s="10">
        <v>4</v>
      </c>
      <c r="K604" s="10">
        <v>1</v>
      </c>
      <c r="L604" s="10"/>
      <c r="M604" s="10"/>
      <c r="N604" s="10"/>
      <c r="O604" s="10"/>
      <c r="P604" s="10"/>
      <c r="Q604" s="10"/>
    </row>
    <row r="605" spans="1:17" hidden="1" x14ac:dyDescent="0.35">
      <c r="A605" t="s">
        <v>754</v>
      </c>
      <c r="B605" t="s">
        <v>194</v>
      </c>
      <c r="C605" t="s">
        <v>271</v>
      </c>
      <c r="D605" t="s">
        <v>272</v>
      </c>
      <c r="E605">
        <f>SUM(Table1915[[#This Row],[2025]:[2014]])</f>
        <v>2</v>
      </c>
      <c r="F605" s="10"/>
      <c r="G605" s="10"/>
      <c r="H605" s="10"/>
      <c r="I605" s="10"/>
      <c r="J605" s="10"/>
      <c r="K605" s="10">
        <v>2</v>
      </c>
      <c r="L605" s="10"/>
      <c r="M605" s="10"/>
      <c r="N605" s="10"/>
      <c r="O605" s="10"/>
      <c r="P605" s="10"/>
      <c r="Q605" s="10"/>
    </row>
    <row r="606" spans="1:17" hidden="1" x14ac:dyDescent="0.35">
      <c r="A606" t="s">
        <v>754</v>
      </c>
      <c r="B606" t="s">
        <v>194</v>
      </c>
      <c r="C606" t="s">
        <v>648</v>
      </c>
      <c r="D606" t="s">
        <v>649</v>
      </c>
      <c r="E606">
        <f>SUM(Table1915[[#This Row],[2025]:[2014]])</f>
        <v>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1</v>
      </c>
      <c r="P606" s="10">
        <v>2</v>
      </c>
      <c r="Q606" s="10">
        <v>1</v>
      </c>
    </row>
    <row r="607" spans="1:17" hidden="1" x14ac:dyDescent="0.35">
      <c r="A607" t="s">
        <v>754</v>
      </c>
      <c r="B607" t="s">
        <v>194</v>
      </c>
      <c r="C607" t="s">
        <v>347</v>
      </c>
      <c r="D607" t="s">
        <v>348</v>
      </c>
      <c r="E607">
        <f>SUM(Table1915[[#This Row],[2025]:[2014]])</f>
        <v>7</v>
      </c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4</v>
      </c>
      <c r="O607" s="10">
        <v>2</v>
      </c>
      <c r="P607" s="10"/>
      <c r="Q607" s="10"/>
    </row>
    <row r="608" spans="1:17" hidden="1" x14ac:dyDescent="0.35">
      <c r="A608" t="s">
        <v>754</v>
      </c>
      <c r="B608" t="s">
        <v>194</v>
      </c>
      <c r="C608" t="s">
        <v>650</v>
      </c>
      <c r="D608" t="s">
        <v>651</v>
      </c>
      <c r="E608">
        <f>SUM(Table1915[[#This Row],[2025]:[2014]])</f>
        <v>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</v>
      </c>
      <c r="P608" s="10"/>
      <c r="Q608" s="10"/>
    </row>
    <row r="609" spans="1:17" hidden="1" x14ac:dyDescent="0.35">
      <c r="A609" t="s">
        <v>754</v>
      </c>
      <c r="B609" t="s">
        <v>194</v>
      </c>
      <c r="C609" t="s">
        <v>349</v>
      </c>
      <c r="D609" t="s">
        <v>350</v>
      </c>
      <c r="E609">
        <f>SUM(Table1915[[#This Row],[2025]:[2014]])</f>
        <v>1</v>
      </c>
      <c r="F609" s="10"/>
      <c r="G609" s="10"/>
      <c r="H609" s="10"/>
      <c r="I609" s="10"/>
      <c r="J609" s="10"/>
      <c r="K609" s="10"/>
      <c r="L609" s="10"/>
      <c r="M609" s="10"/>
      <c r="N609" s="10">
        <v>1</v>
      </c>
      <c r="O609" s="10"/>
      <c r="P609" s="10"/>
      <c r="Q609" s="10"/>
    </row>
    <row r="610" spans="1:17" hidden="1" x14ac:dyDescent="0.35">
      <c r="A610" t="s">
        <v>754</v>
      </c>
      <c r="B610" t="s">
        <v>275</v>
      </c>
      <c r="C610" t="s">
        <v>654</v>
      </c>
      <c r="D610" t="s">
        <v>655</v>
      </c>
      <c r="E610">
        <f>SUM(Table1915[[#This Row],[2025]:[2014]])</f>
        <v>10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>
        <v>7</v>
      </c>
      <c r="Q610" s="10">
        <v>3</v>
      </c>
    </row>
    <row r="611" spans="1:17" hidden="1" x14ac:dyDescent="0.35">
      <c r="A611" t="s">
        <v>754</v>
      </c>
      <c r="B611" t="s">
        <v>275</v>
      </c>
      <c r="C611" t="s">
        <v>805</v>
      </c>
      <c r="D611" t="s">
        <v>806</v>
      </c>
      <c r="E611">
        <f>SUM(Table1915[[#This Row],[2025]:[2014]])</f>
        <v>1</v>
      </c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/>
      <c r="P611" s="10"/>
      <c r="Q611" s="10"/>
    </row>
    <row r="612" spans="1:17" hidden="1" x14ac:dyDescent="0.35">
      <c r="A612" t="s">
        <v>754</v>
      </c>
      <c r="B612" t="s">
        <v>275</v>
      </c>
      <c r="C612" t="s">
        <v>351</v>
      </c>
      <c r="D612" t="s">
        <v>352</v>
      </c>
      <c r="E612">
        <f>SUM(Table1915[[#This Row],[2025]:[2014]])</f>
        <v>20</v>
      </c>
      <c r="F612" s="10"/>
      <c r="G612" s="10"/>
      <c r="H612" s="10"/>
      <c r="I612" s="10"/>
      <c r="J612" s="10"/>
      <c r="K612" s="10"/>
      <c r="L612" s="10"/>
      <c r="M612" s="10">
        <v>2</v>
      </c>
      <c r="N612" s="10">
        <v>8</v>
      </c>
      <c r="O612" s="10">
        <v>10</v>
      </c>
      <c r="P612" s="10"/>
      <c r="Q612" s="10"/>
    </row>
    <row r="613" spans="1:17" hidden="1" x14ac:dyDescent="0.35">
      <c r="A613" t="s">
        <v>754</v>
      </c>
      <c r="B613" t="s">
        <v>197</v>
      </c>
      <c r="C613" t="s">
        <v>807</v>
      </c>
      <c r="D613" t="s">
        <v>808</v>
      </c>
      <c r="E613">
        <f>SUM(Table1915[[#This Row],[2025]:[2014]])</f>
        <v>1</v>
      </c>
      <c r="F613" s="10"/>
      <c r="G613" s="10"/>
      <c r="H613" s="10"/>
      <c r="I613" s="10"/>
      <c r="J613" s="10"/>
      <c r="K613" s="10"/>
      <c r="L613" s="10"/>
      <c r="M613" s="10"/>
      <c r="N613" s="10">
        <v>1</v>
      </c>
      <c r="O613" s="10"/>
      <c r="P613" s="10"/>
      <c r="Q613" s="10"/>
    </row>
    <row r="614" spans="1:17" hidden="1" x14ac:dyDescent="0.35">
      <c r="A614" t="s">
        <v>754</v>
      </c>
      <c r="B614" t="s">
        <v>197</v>
      </c>
      <c r="C614" t="s">
        <v>809</v>
      </c>
      <c r="D614" t="s">
        <v>810</v>
      </c>
      <c r="E614">
        <f>SUM(Table1915[[#This Row],[2025]:[2014]])</f>
        <v>7</v>
      </c>
      <c r="F614" s="10"/>
      <c r="G614" s="10"/>
      <c r="H614" s="10"/>
      <c r="I614" s="10"/>
      <c r="J614" s="10"/>
      <c r="K614" s="10"/>
      <c r="L614" s="10"/>
      <c r="M614" s="10">
        <v>2</v>
      </c>
      <c r="N614" s="10"/>
      <c r="O614" s="10">
        <v>2</v>
      </c>
      <c r="P614" s="10">
        <v>1</v>
      </c>
      <c r="Q614" s="10">
        <v>2</v>
      </c>
    </row>
    <row r="615" spans="1:17" hidden="1" x14ac:dyDescent="0.35">
      <c r="A615" t="s">
        <v>754</v>
      </c>
      <c r="B615" t="s">
        <v>197</v>
      </c>
      <c r="C615" t="s">
        <v>661</v>
      </c>
      <c r="D615" t="s">
        <v>662</v>
      </c>
      <c r="E615">
        <f>SUM(Table1915[[#This Row],[2025]:[2014]])</f>
        <v>61</v>
      </c>
      <c r="F615" s="10">
        <v>4</v>
      </c>
      <c r="G615" s="10">
        <v>8</v>
      </c>
      <c r="H615" s="10"/>
      <c r="I615" s="10">
        <v>4</v>
      </c>
      <c r="J615" s="10"/>
      <c r="K615" s="10">
        <v>6</v>
      </c>
      <c r="L615" s="10">
        <v>5</v>
      </c>
      <c r="M615" s="10">
        <v>11</v>
      </c>
      <c r="N615" s="10">
        <v>6</v>
      </c>
      <c r="O615" s="10">
        <v>5</v>
      </c>
      <c r="P615" s="10">
        <v>8</v>
      </c>
      <c r="Q615" s="10">
        <v>4</v>
      </c>
    </row>
    <row r="616" spans="1:17" hidden="1" x14ac:dyDescent="0.35">
      <c r="A616" t="s">
        <v>754</v>
      </c>
      <c r="B616" t="s">
        <v>200</v>
      </c>
      <c r="C616" t="s">
        <v>811</v>
      </c>
      <c r="D616" t="s">
        <v>812</v>
      </c>
      <c r="E616">
        <f>SUM(Table1915[[#This Row],[2025]:[2014]])</f>
        <v>0</v>
      </c>
      <c r="F616" s="10"/>
      <c r="G616" s="10"/>
      <c r="H616" s="10">
        <v>0</v>
      </c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hidden="1" x14ac:dyDescent="0.35">
      <c r="A617" t="s">
        <v>754</v>
      </c>
      <c r="B617" t="s">
        <v>200</v>
      </c>
      <c r="C617" t="s">
        <v>201</v>
      </c>
      <c r="D617" t="s">
        <v>202</v>
      </c>
      <c r="E617">
        <f>SUM(Table1915[[#This Row],[2025]:[2014]])</f>
        <v>1</v>
      </c>
      <c r="F617" s="10">
        <v>1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hidden="1" x14ac:dyDescent="0.35">
      <c r="A618" t="s">
        <v>754</v>
      </c>
      <c r="B618" t="s">
        <v>200</v>
      </c>
      <c r="C618" t="s">
        <v>663</v>
      </c>
      <c r="D618" t="s">
        <v>664</v>
      </c>
      <c r="E618">
        <f>SUM(Table1915[[#This Row],[2025]:[2014]])</f>
        <v>5</v>
      </c>
      <c r="F618" s="10"/>
      <c r="G618" s="10"/>
      <c r="H618" s="10"/>
      <c r="I618" s="10"/>
      <c r="J618" s="10">
        <v>5</v>
      </c>
      <c r="K618" s="10"/>
      <c r="L618" s="10"/>
      <c r="M618" s="10"/>
      <c r="N618" s="10"/>
      <c r="O618" s="10"/>
      <c r="P618" s="10"/>
      <c r="Q618" s="10"/>
    </row>
    <row r="619" spans="1:17" hidden="1" x14ac:dyDescent="0.35">
      <c r="A619" t="s">
        <v>754</v>
      </c>
      <c r="B619" t="s">
        <v>200</v>
      </c>
      <c r="C619" t="s">
        <v>278</v>
      </c>
      <c r="D619" t="s">
        <v>279</v>
      </c>
      <c r="E619">
        <f>SUM(Table1915[[#This Row],[2025]:[2014]])</f>
        <v>5</v>
      </c>
      <c r="F619" s="10"/>
      <c r="G619" s="10"/>
      <c r="H619" s="10">
        <v>3</v>
      </c>
      <c r="I619" s="10">
        <v>1</v>
      </c>
      <c r="J619" s="10">
        <v>1</v>
      </c>
      <c r="K619" s="10"/>
      <c r="L619" s="10"/>
      <c r="M619" s="10"/>
      <c r="N619" s="10"/>
      <c r="O619" s="10"/>
      <c r="P619" s="10"/>
      <c r="Q619" s="10"/>
    </row>
    <row r="620" spans="1:17" hidden="1" x14ac:dyDescent="0.35">
      <c r="A620" t="s">
        <v>754</v>
      </c>
      <c r="B620" t="s">
        <v>200</v>
      </c>
      <c r="C620" t="s">
        <v>203</v>
      </c>
      <c r="D620" t="s">
        <v>204</v>
      </c>
      <c r="E620">
        <f>SUM(Table1915[[#This Row],[2025]:[2014]])</f>
        <v>49</v>
      </c>
      <c r="F620" s="10"/>
      <c r="G620" s="10"/>
      <c r="H620" s="10">
        <v>2</v>
      </c>
      <c r="I620" s="10">
        <v>8</v>
      </c>
      <c r="J620" s="10">
        <v>10</v>
      </c>
      <c r="K620" s="10">
        <v>6</v>
      </c>
      <c r="L620" s="10">
        <v>1</v>
      </c>
      <c r="M620" s="10"/>
      <c r="N620" s="10"/>
      <c r="O620" s="10">
        <v>0</v>
      </c>
      <c r="P620" s="10">
        <v>10</v>
      </c>
      <c r="Q620" s="10">
        <v>12</v>
      </c>
    </row>
    <row r="621" spans="1:17" hidden="1" x14ac:dyDescent="0.35">
      <c r="A621" t="s">
        <v>754</v>
      </c>
      <c r="B621" t="s">
        <v>200</v>
      </c>
      <c r="C621" t="s">
        <v>813</v>
      </c>
      <c r="D621" t="s">
        <v>814</v>
      </c>
      <c r="E621">
        <f>SUM(Table1915[[#This Row],[2025]:[2014]])</f>
        <v>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>
        <v>9</v>
      </c>
      <c r="Q621" s="10"/>
    </row>
    <row r="622" spans="1:17" hidden="1" x14ac:dyDescent="0.35">
      <c r="A622" t="s">
        <v>754</v>
      </c>
      <c r="B622" t="s">
        <v>205</v>
      </c>
      <c r="C622" t="s">
        <v>124</v>
      </c>
      <c r="D622" t="s">
        <v>206</v>
      </c>
      <c r="E622">
        <f>SUM(Table1915[[#This Row],[2025]:[2014]])</f>
        <v>1440</v>
      </c>
      <c r="F622" s="10">
        <v>32</v>
      </c>
      <c r="G622" s="10">
        <v>97</v>
      </c>
      <c r="H622" s="10">
        <v>142</v>
      </c>
      <c r="I622" s="10">
        <v>127</v>
      </c>
      <c r="J622" s="10">
        <v>227</v>
      </c>
      <c r="K622" s="10">
        <v>223</v>
      </c>
      <c r="L622" s="10">
        <v>197</v>
      </c>
      <c r="M622" s="10">
        <v>116</v>
      </c>
      <c r="N622" s="10">
        <v>83</v>
      </c>
      <c r="O622" s="10">
        <v>40</v>
      </c>
      <c r="P622" s="10">
        <v>71</v>
      </c>
      <c r="Q622" s="10">
        <v>85</v>
      </c>
    </row>
    <row r="623" spans="1:17" hidden="1" x14ac:dyDescent="0.35">
      <c r="A623" t="s">
        <v>754</v>
      </c>
      <c r="B623" t="s">
        <v>205</v>
      </c>
      <c r="C623" t="s">
        <v>124</v>
      </c>
      <c r="D623" t="s">
        <v>207</v>
      </c>
      <c r="E623">
        <f>SUM(Table1915[[#This Row],[2025]:[2014]])</f>
        <v>23</v>
      </c>
      <c r="F623" s="10"/>
      <c r="G623" s="10"/>
      <c r="H623" s="10"/>
      <c r="I623" s="10"/>
      <c r="J623" s="10"/>
      <c r="K623" s="10"/>
      <c r="L623" s="10">
        <v>23</v>
      </c>
      <c r="M623" s="10"/>
      <c r="N623" s="10"/>
      <c r="O623" s="10"/>
      <c r="P623" s="10"/>
      <c r="Q623" s="10"/>
    </row>
    <row r="624" spans="1:17" hidden="1" x14ac:dyDescent="0.35">
      <c r="A624" t="s">
        <v>754</v>
      </c>
      <c r="B624" t="s">
        <v>205</v>
      </c>
      <c r="C624" t="s">
        <v>124</v>
      </c>
      <c r="D624" t="s">
        <v>665</v>
      </c>
      <c r="E624">
        <f>SUM(Table1915[[#This Row],[2025]:[2014]])</f>
        <v>23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>
        <v>11</v>
      </c>
      <c r="Q624" s="10">
        <v>12</v>
      </c>
    </row>
    <row r="625" spans="1:17" hidden="1" x14ac:dyDescent="0.35">
      <c r="A625" t="s">
        <v>754</v>
      </c>
      <c r="B625" t="s">
        <v>205</v>
      </c>
      <c r="C625" t="s">
        <v>209</v>
      </c>
      <c r="D625" t="s">
        <v>210</v>
      </c>
      <c r="E625">
        <f>SUM(Table1915[[#This Row],[2025]:[2014]])</f>
        <v>258</v>
      </c>
      <c r="F625" s="10"/>
      <c r="G625" s="10">
        <v>1</v>
      </c>
      <c r="H625" s="10">
        <v>13</v>
      </c>
      <c r="I625" s="10">
        <v>24</v>
      </c>
      <c r="J625" s="10">
        <v>44</v>
      </c>
      <c r="K625" s="10">
        <v>29</v>
      </c>
      <c r="L625" s="10">
        <v>22</v>
      </c>
      <c r="M625" s="10">
        <v>40</v>
      </c>
      <c r="N625" s="10">
        <v>31</v>
      </c>
      <c r="O625" s="10">
        <v>20</v>
      </c>
      <c r="P625" s="10">
        <v>28</v>
      </c>
      <c r="Q625" s="10">
        <v>6</v>
      </c>
    </row>
    <row r="626" spans="1:17" hidden="1" x14ac:dyDescent="0.35">
      <c r="A626" t="s">
        <v>754</v>
      </c>
      <c r="B626" t="s">
        <v>205</v>
      </c>
      <c r="C626" t="s">
        <v>357</v>
      </c>
      <c r="D626" t="s">
        <v>358</v>
      </c>
      <c r="E626">
        <f>SUM(Table1915[[#This Row],[2025]:[2014]])</f>
        <v>250</v>
      </c>
      <c r="F626" s="10"/>
      <c r="G626" s="10"/>
      <c r="H626" s="10"/>
      <c r="I626" s="10"/>
      <c r="J626" s="10"/>
      <c r="K626" s="10">
        <v>75</v>
      </c>
      <c r="L626" s="10">
        <v>88</v>
      </c>
      <c r="M626" s="10">
        <v>87</v>
      </c>
      <c r="N626" s="10"/>
      <c r="O626" s="10"/>
      <c r="P626" s="10"/>
      <c r="Q626" s="10"/>
    </row>
    <row r="627" spans="1:17" hidden="1" x14ac:dyDescent="0.35">
      <c r="A627" t="s">
        <v>754</v>
      </c>
      <c r="B627" t="s">
        <v>205</v>
      </c>
      <c r="C627" t="s">
        <v>211</v>
      </c>
      <c r="D627" t="s">
        <v>212</v>
      </c>
      <c r="E627">
        <f>SUM(Table1915[[#This Row],[2025]:[2014]])</f>
        <v>48</v>
      </c>
      <c r="F627" s="10"/>
      <c r="G627" s="10">
        <v>1</v>
      </c>
      <c r="H627" s="10">
        <v>13</v>
      </c>
      <c r="I627" s="10">
        <v>7</v>
      </c>
      <c r="J627" s="10">
        <v>2</v>
      </c>
      <c r="K627" s="10">
        <v>22</v>
      </c>
      <c r="L627" s="10">
        <v>3</v>
      </c>
      <c r="M627" s="10"/>
      <c r="N627" s="10"/>
      <c r="O627" s="10"/>
      <c r="P627" s="10"/>
      <c r="Q627" s="10"/>
    </row>
    <row r="628" spans="1:17" hidden="1" x14ac:dyDescent="0.35">
      <c r="A628" t="s">
        <v>754</v>
      </c>
      <c r="B628" t="s">
        <v>205</v>
      </c>
      <c r="C628" t="s">
        <v>666</v>
      </c>
      <c r="D628" t="s">
        <v>667</v>
      </c>
      <c r="E628">
        <f>SUM(Table1915[[#This Row],[2025]:[2014]])</f>
        <v>7</v>
      </c>
      <c r="F628" s="10"/>
      <c r="G628" s="10"/>
      <c r="H628" s="10"/>
      <c r="I628" s="10"/>
      <c r="J628" s="10"/>
      <c r="K628" s="10"/>
      <c r="L628" s="10"/>
      <c r="M628" s="10"/>
      <c r="N628" s="10">
        <v>3</v>
      </c>
      <c r="O628" s="10">
        <v>2</v>
      </c>
      <c r="P628" s="10">
        <v>1</v>
      </c>
      <c r="Q628" s="10">
        <v>1</v>
      </c>
    </row>
    <row r="629" spans="1:17" hidden="1" x14ac:dyDescent="0.35">
      <c r="A629" t="s">
        <v>754</v>
      </c>
      <c r="B629" t="s">
        <v>205</v>
      </c>
      <c r="C629" t="s">
        <v>668</v>
      </c>
      <c r="D629" t="s">
        <v>669</v>
      </c>
      <c r="E629">
        <f>SUM(Table1915[[#This Row],[2025]:[2014]])</f>
        <v>307</v>
      </c>
      <c r="F629" s="10"/>
      <c r="G629" s="10"/>
      <c r="H629" s="10"/>
      <c r="I629" s="10"/>
      <c r="J629" s="10"/>
      <c r="K629" s="10"/>
      <c r="L629" s="10"/>
      <c r="M629" s="10">
        <v>126</v>
      </c>
      <c r="N629" s="10">
        <v>181</v>
      </c>
      <c r="O629" s="10"/>
      <c r="P629" s="10"/>
      <c r="Q629" s="10"/>
    </row>
    <row r="630" spans="1:17" hidden="1" x14ac:dyDescent="0.35">
      <c r="A630" t="s">
        <v>754</v>
      </c>
      <c r="B630" t="s">
        <v>205</v>
      </c>
      <c r="C630" t="s">
        <v>670</v>
      </c>
      <c r="D630" t="s">
        <v>671</v>
      </c>
      <c r="E630">
        <f>SUM(Table1915[[#This Row],[2025]:[2014]])</f>
        <v>1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1</v>
      </c>
    </row>
    <row r="631" spans="1:17" hidden="1" x14ac:dyDescent="0.35">
      <c r="A631" t="s">
        <v>754</v>
      </c>
      <c r="B631" t="s">
        <v>205</v>
      </c>
      <c r="C631" t="s">
        <v>436</v>
      </c>
      <c r="D631" t="s">
        <v>437</v>
      </c>
      <c r="E631">
        <f>SUM(Table1915[[#This Row],[2025]:[2014]])</f>
        <v>9</v>
      </c>
      <c r="F631" s="10"/>
      <c r="G631" s="10"/>
      <c r="H631" s="10"/>
      <c r="I631" s="10"/>
      <c r="J631" s="10">
        <v>-1</v>
      </c>
      <c r="K631" s="10">
        <v>2</v>
      </c>
      <c r="L631" s="10">
        <v>8</v>
      </c>
      <c r="M631" s="10"/>
      <c r="N631" s="10"/>
      <c r="O631" s="10"/>
      <c r="P631" s="10"/>
      <c r="Q631" s="10"/>
    </row>
    <row r="632" spans="1:17" hidden="1" x14ac:dyDescent="0.35">
      <c r="A632" t="s">
        <v>754</v>
      </c>
      <c r="B632" t="s">
        <v>205</v>
      </c>
      <c r="C632" t="s">
        <v>815</v>
      </c>
      <c r="D632" t="s">
        <v>816</v>
      </c>
      <c r="E632">
        <f>SUM(Table1915[[#This Row],[2025]:[2014]])</f>
        <v>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  <c r="Q632" s="10"/>
    </row>
    <row r="633" spans="1:17" hidden="1" x14ac:dyDescent="0.35">
      <c r="A633" t="s">
        <v>754</v>
      </c>
      <c r="B633" t="s">
        <v>205</v>
      </c>
      <c r="C633" t="s">
        <v>682</v>
      </c>
      <c r="D633" t="s">
        <v>683</v>
      </c>
      <c r="E633">
        <f>SUM(Table1915[[#This Row],[2025]:[2014]])</f>
        <v>1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>
        <v>1</v>
      </c>
      <c r="Q633" s="10"/>
    </row>
    <row r="634" spans="1:17" hidden="1" x14ac:dyDescent="0.35">
      <c r="A634" t="s">
        <v>754</v>
      </c>
      <c r="B634" t="s">
        <v>205</v>
      </c>
      <c r="C634" t="s">
        <v>817</v>
      </c>
      <c r="D634" t="s">
        <v>818</v>
      </c>
      <c r="E634">
        <f>SUM(Table1915[[#This Row],[2025]:[2014]])</f>
        <v>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>
        <v>1</v>
      </c>
      <c r="Q634" s="10"/>
    </row>
    <row r="635" spans="1:17" hidden="1" x14ac:dyDescent="0.35">
      <c r="A635" t="s">
        <v>754</v>
      </c>
      <c r="B635" t="s">
        <v>205</v>
      </c>
      <c r="C635" t="s">
        <v>819</v>
      </c>
      <c r="D635" t="s">
        <v>820</v>
      </c>
      <c r="E635">
        <f>SUM(Table1915[[#This Row],[2025]:[2014]])</f>
        <v>10</v>
      </c>
      <c r="F635" s="10"/>
      <c r="G635" s="10"/>
      <c r="H635" s="10"/>
      <c r="I635" s="10"/>
      <c r="J635" s="10"/>
      <c r="K635" s="10"/>
      <c r="L635" s="10"/>
      <c r="M635" s="10"/>
      <c r="N635" s="10">
        <v>10</v>
      </c>
      <c r="O635" s="10"/>
      <c r="P635" s="10"/>
      <c r="Q635" s="10"/>
    </row>
    <row r="636" spans="1:17" hidden="1" x14ac:dyDescent="0.35">
      <c r="A636" t="s">
        <v>754</v>
      </c>
      <c r="B636" t="s">
        <v>205</v>
      </c>
      <c r="C636" t="s">
        <v>684</v>
      </c>
      <c r="D636" t="s">
        <v>685</v>
      </c>
      <c r="E636">
        <f>SUM(Table1915[[#This Row],[2025]:[2014]])</f>
        <v>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>
        <v>0</v>
      </c>
    </row>
    <row r="637" spans="1:17" hidden="1" x14ac:dyDescent="0.35">
      <c r="A637" t="s">
        <v>754</v>
      </c>
      <c r="B637" t="s">
        <v>205</v>
      </c>
      <c r="C637" t="s">
        <v>217</v>
      </c>
      <c r="D637" t="s">
        <v>218</v>
      </c>
      <c r="E637">
        <f>SUM(Table1915[[#This Row],[2025]:[2014]])</f>
        <v>412</v>
      </c>
      <c r="F637" s="10">
        <v>12</v>
      </c>
      <c r="G637" s="10">
        <v>22</v>
      </c>
      <c r="H637" s="10">
        <v>48</v>
      </c>
      <c r="I637" s="10">
        <v>39</v>
      </c>
      <c r="J637" s="10">
        <v>36</v>
      </c>
      <c r="K637" s="10">
        <v>50</v>
      </c>
      <c r="L637" s="10">
        <v>52</v>
      </c>
      <c r="M637" s="10">
        <v>39</v>
      </c>
      <c r="N637" s="10">
        <v>40</v>
      </c>
      <c r="O637" s="10">
        <v>19</v>
      </c>
      <c r="P637" s="10">
        <v>37</v>
      </c>
      <c r="Q637" s="10">
        <v>18</v>
      </c>
    </row>
    <row r="638" spans="1:17" hidden="1" x14ac:dyDescent="0.35">
      <c r="A638" t="s">
        <v>754</v>
      </c>
      <c r="B638" t="s">
        <v>205</v>
      </c>
      <c r="C638" t="s">
        <v>221</v>
      </c>
      <c r="D638" t="s">
        <v>222</v>
      </c>
      <c r="E638">
        <f>SUM(Table1915[[#This Row],[2025]:[2014]])</f>
        <v>7</v>
      </c>
      <c r="F638" s="10">
        <v>1</v>
      </c>
      <c r="G638" s="10">
        <v>1</v>
      </c>
      <c r="H638" s="10">
        <v>1</v>
      </c>
      <c r="I638" s="10">
        <v>3</v>
      </c>
      <c r="J638" s="10">
        <v>1</v>
      </c>
      <c r="K638" s="10"/>
      <c r="L638" s="10"/>
      <c r="M638" s="10"/>
      <c r="N638" s="10"/>
      <c r="O638" s="10"/>
      <c r="P638" s="10"/>
      <c r="Q638" s="10"/>
    </row>
    <row r="639" spans="1:17" hidden="1" x14ac:dyDescent="0.35">
      <c r="A639" t="s">
        <v>754</v>
      </c>
      <c r="B639" t="s">
        <v>205</v>
      </c>
      <c r="C639" t="s">
        <v>290</v>
      </c>
      <c r="D639" t="s">
        <v>291</v>
      </c>
      <c r="E639">
        <f>SUM(Table1915[[#This Row],[2025]:[2014]])</f>
        <v>1</v>
      </c>
      <c r="F639" s="10"/>
      <c r="G639" s="10"/>
      <c r="H639" s="10"/>
      <c r="I639" s="10"/>
      <c r="J639" s="10"/>
      <c r="K639" s="10"/>
      <c r="L639" s="10">
        <v>1</v>
      </c>
      <c r="M639" s="10"/>
      <c r="N639" s="10"/>
      <c r="O639" s="10"/>
      <c r="P639" s="10"/>
      <c r="Q639" s="10"/>
    </row>
    <row r="640" spans="1:17" hidden="1" x14ac:dyDescent="0.35">
      <c r="A640" t="s">
        <v>754</v>
      </c>
      <c r="B640" t="s">
        <v>205</v>
      </c>
      <c r="C640" t="s">
        <v>223</v>
      </c>
      <c r="D640" t="s">
        <v>224</v>
      </c>
      <c r="E640">
        <f>SUM(Table1915[[#This Row],[2025]:[2014]])</f>
        <v>16</v>
      </c>
      <c r="F640" s="10"/>
      <c r="G640" s="10">
        <v>2</v>
      </c>
      <c r="H640" s="10"/>
      <c r="I640" s="10"/>
      <c r="J640" s="10">
        <v>3</v>
      </c>
      <c r="K640" s="10">
        <v>1</v>
      </c>
      <c r="L640" s="10">
        <v>3</v>
      </c>
      <c r="M640" s="10">
        <v>5</v>
      </c>
      <c r="N640" s="10">
        <v>1</v>
      </c>
      <c r="O640" s="10">
        <v>1</v>
      </c>
      <c r="P640" s="10"/>
      <c r="Q640" s="10"/>
    </row>
    <row r="641" spans="1:17" hidden="1" x14ac:dyDescent="0.35">
      <c r="A641" t="s">
        <v>754</v>
      </c>
      <c r="B641" t="s">
        <v>205</v>
      </c>
      <c r="C641" t="s">
        <v>225</v>
      </c>
      <c r="D641" t="s">
        <v>226</v>
      </c>
      <c r="E641">
        <f>SUM(Table1915[[#This Row],[2025]:[2014]])</f>
        <v>34</v>
      </c>
      <c r="F641" s="10"/>
      <c r="G641" s="10"/>
      <c r="H641" s="10">
        <v>2</v>
      </c>
      <c r="I641" s="10"/>
      <c r="J641" s="10"/>
      <c r="K641" s="10"/>
      <c r="L641" s="10"/>
      <c r="M641" s="10">
        <v>21</v>
      </c>
      <c r="N641" s="10">
        <v>8</v>
      </c>
      <c r="O641" s="10">
        <v>3</v>
      </c>
      <c r="P641" s="10"/>
      <c r="Q641" s="10"/>
    </row>
    <row r="642" spans="1:17" hidden="1" x14ac:dyDescent="0.35">
      <c r="A642" t="s">
        <v>754</v>
      </c>
      <c r="B642" t="s">
        <v>205</v>
      </c>
      <c r="C642" t="s">
        <v>690</v>
      </c>
      <c r="D642" t="s">
        <v>691</v>
      </c>
      <c r="E642">
        <f>SUM(Table1915[[#This Row],[2025]:[2014]])</f>
        <v>3</v>
      </c>
      <c r="F642" s="10"/>
      <c r="G642" s="10"/>
      <c r="H642" s="10">
        <v>1</v>
      </c>
      <c r="I642" s="10"/>
      <c r="J642" s="10"/>
      <c r="K642" s="10"/>
      <c r="L642" s="10"/>
      <c r="M642" s="10"/>
      <c r="N642" s="10"/>
      <c r="O642" s="10"/>
      <c r="P642" s="10">
        <v>1</v>
      </c>
      <c r="Q642" s="10">
        <v>1</v>
      </c>
    </row>
    <row r="643" spans="1:17" hidden="1" x14ac:dyDescent="0.35">
      <c r="A643" t="s">
        <v>754</v>
      </c>
      <c r="B643" t="s">
        <v>205</v>
      </c>
      <c r="C643" t="s">
        <v>229</v>
      </c>
      <c r="D643" t="s">
        <v>230</v>
      </c>
      <c r="E643">
        <f>SUM(Table1915[[#This Row],[2025]:[2014]])</f>
        <v>50</v>
      </c>
      <c r="F643" s="10"/>
      <c r="G643" s="10">
        <v>3</v>
      </c>
      <c r="H643" s="10">
        <v>1</v>
      </c>
      <c r="I643" s="10">
        <v>3</v>
      </c>
      <c r="J643" s="10">
        <v>4</v>
      </c>
      <c r="K643" s="10">
        <v>6</v>
      </c>
      <c r="L643" s="10">
        <v>2</v>
      </c>
      <c r="M643" s="10">
        <v>19</v>
      </c>
      <c r="N643" s="10">
        <v>6</v>
      </c>
      <c r="O643" s="10">
        <v>2</v>
      </c>
      <c r="P643" s="10">
        <v>4</v>
      </c>
      <c r="Q643" s="10"/>
    </row>
    <row r="644" spans="1:17" hidden="1" x14ac:dyDescent="0.35">
      <c r="A644" t="s">
        <v>754</v>
      </c>
      <c r="B644" t="s">
        <v>205</v>
      </c>
      <c r="C644" t="s">
        <v>233</v>
      </c>
      <c r="D644" t="s">
        <v>234</v>
      </c>
      <c r="E644">
        <f>SUM(Table1915[[#This Row],[2025]:[2014]])</f>
        <v>83</v>
      </c>
      <c r="F644" s="10"/>
      <c r="G644" s="10">
        <v>2</v>
      </c>
      <c r="H644" s="10"/>
      <c r="I644" s="10">
        <v>-2</v>
      </c>
      <c r="J644" s="10">
        <v>21</v>
      </c>
      <c r="K644" s="10">
        <v>29</v>
      </c>
      <c r="L644" s="10">
        <v>22</v>
      </c>
      <c r="M644" s="10">
        <v>6</v>
      </c>
      <c r="N644" s="10">
        <v>4</v>
      </c>
      <c r="O644" s="10"/>
      <c r="P644" s="10"/>
      <c r="Q644" s="10">
        <v>1</v>
      </c>
    </row>
    <row r="645" spans="1:17" hidden="1" x14ac:dyDescent="0.35">
      <c r="A645" t="s">
        <v>754</v>
      </c>
      <c r="B645" t="s">
        <v>205</v>
      </c>
      <c r="C645" t="s">
        <v>821</v>
      </c>
      <c r="D645" t="s">
        <v>822</v>
      </c>
      <c r="E645">
        <f>SUM(Table1915[[#This Row],[2025]:[2014]])</f>
        <v>2</v>
      </c>
      <c r="F645" s="10"/>
      <c r="G645" s="10"/>
      <c r="H645" s="10"/>
      <c r="I645" s="10"/>
      <c r="J645" s="10">
        <v>2</v>
      </c>
      <c r="K645" s="10"/>
      <c r="L645" s="10"/>
      <c r="M645" s="10"/>
      <c r="N645" s="10"/>
      <c r="O645" s="10"/>
      <c r="P645" s="10"/>
      <c r="Q645" s="10"/>
    </row>
    <row r="646" spans="1:17" hidden="1" x14ac:dyDescent="0.35">
      <c r="A646" t="s">
        <v>754</v>
      </c>
      <c r="B646" t="s">
        <v>205</v>
      </c>
      <c r="C646" t="s">
        <v>823</v>
      </c>
      <c r="D646" t="s">
        <v>824</v>
      </c>
      <c r="E646">
        <f>SUM(Table1915[[#This Row],[2025]:[2014]])</f>
        <v>1</v>
      </c>
      <c r="F646" s="10"/>
      <c r="G646" s="10"/>
      <c r="H646" s="10"/>
      <c r="I646" s="10">
        <v>1</v>
      </c>
      <c r="J646" s="10"/>
      <c r="K646" s="10"/>
      <c r="L646" s="10"/>
      <c r="M646" s="10"/>
      <c r="N646" s="10"/>
      <c r="O646" s="10"/>
      <c r="P646" s="10"/>
      <c r="Q646" s="10"/>
    </row>
    <row r="647" spans="1:17" hidden="1" x14ac:dyDescent="0.35">
      <c r="A647" t="s">
        <v>754</v>
      </c>
      <c r="B647" t="s">
        <v>205</v>
      </c>
      <c r="C647" t="s">
        <v>825</v>
      </c>
      <c r="D647" t="s">
        <v>826</v>
      </c>
      <c r="E647">
        <f>SUM(Table1915[[#This Row],[2025]:[2014]])</f>
        <v>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>
        <v>1</v>
      </c>
      <c r="P647" s="10"/>
      <c r="Q647" s="10"/>
    </row>
    <row r="648" spans="1:17" hidden="1" x14ac:dyDescent="0.35">
      <c r="A648" t="s">
        <v>754</v>
      </c>
      <c r="B648" t="s">
        <v>205</v>
      </c>
      <c r="C648" t="s">
        <v>827</v>
      </c>
      <c r="D648" t="s">
        <v>828</v>
      </c>
      <c r="E648">
        <f>SUM(Table1915[[#This Row],[2025]:[2014]])</f>
        <v>1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</v>
      </c>
    </row>
    <row r="649" spans="1:17" hidden="1" x14ac:dyDescent="0.35">
      <c r="A649" t="s">
        <v>754</v>
      </c>
      <c r="B649" t="s">
        <v>205</v>
      </c>
      <c r="C649" t="s">
        <v>829</v>
      </c>
      <c r="D649" t="s">
        <v>830</v>
      </c>
      <c r="E649">
        <f>SUM(Table1915[[#This Row],[2025]:[2014]])</f>
        <v>1</v>
      </c>
      <c r="F649" s="10"/>
      <c r="G649" s="10"/>
      <c r="H649" s="10"/>
      <c r="I649" s="10"/>
      <c r="J649" s="10"/>
      <c r="K649" s="10"/>
      <c r="L649" s="10"/>
      <c r="M649" s="10">
        <v>1</v>
      </c>
      <c r="N649" s="10"/>
      <c r="O649" s="10"/>
      <c r="P649" s="10"/>
      <c r="Q649" s="10"/>
    </row>
    <row r="650" spans="1:17" hidden="1" x14ac:dyDescent="0.35">
      <c r="A650" t="s">
        <v>754</v>
      </c>
      <c r="B650" t="s">
        <v>205</v>
      </c>
      <c r="C650" t="s">
        <v>363</v>
      </c>
      <c r="D650" t="s">
        <v>364</v>
      </c>
      <c r="E650">
        <f>SUM(Table1915[[#This Row],[2025]:[2014]])</f>
        <v>229</v>
      </c>
      <c r="F650" s="10"/>
      <c r="G650" s="10"/>
      <c r="H650" s="10"/>
      <c r="I650" s="10"/>
      <c r="J650" s="10"/>
      <c r="K650" s="10">
        <v>67</v>
      </c>
      <c r="L650" s="10">
        <v>39</v>
      </c>
      <c r="M650" s="10">
        <v>34</v>
      </c>
      <c r="N650" s="10">
        <v>13</v>
      </c>
      <c r="O650" s="10">
        <v>24</v>
      </c>
      <c r="P650" s="10">
        <v>18</v>
      </c>
      <c r="Q650" s="10">
        <v>34</v>
      </c>
    </row>
    <row r="651" spans="1:17" hidden="1" x14ac:dyDescent="0.35">
      <c r="A651" t="s">
        <v>754</v>
      </c>
      <c r="B651" t="s">
        <v>205</v>
      </c>
      <c r="C651" t="s">
        <v>704</v>
      </c>
      <c r="D651" t="s">
        <v>705</v>
      </c>
      <c r="E651">
        <f>SUM(Table1915[[#This Row],[2025]:[2014]])</f>
        <v>7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>
        <v>7</v>
      </c>
    </row>
    <row r="652" spans="1:17" hidden="1" x14ac:dyDescent="0.35">
      <c r="A652" t="s">
        <v>754</v>
      </c>
      <c r="B652" t="s">
        <v>205</v>
      </c>
      <c r="C652" t="s">
        <v>831</v>
      </c>
      <c r="D652" t="s">
        <v>832</v>
      </c>
      <c r="E652">
        <f>SUM(Table1915[[#This Row],[2025]:[2014]])</f>
        <v>1</v>
      </c>
      <c r="F652" s="10"/>
      <c r="G652" s="10"/>
      <c r="H652" s="10"/>
      <c r="I652" s="10"/>
      <c r="J652" s="10"/>
      <c r="K652" s="10"/>
      <c r="L652" s="10">
        <v>1</v>
      </c>
      <c r="M652" s="10"/>
      <c r="N652" s="10"/>
      <c r="O652" s="10"/>
      <c r="P652" s="10"/>
      <c r="Q652" s="10"/>
    </row>
    <row r="653" spans="1:17" hidden="1" x14ac:dyDescent="0.35">
      <c r="A653" t="s">
        <v>754</v>
      </c>
      <c r="B653" t="s">
        <v>205</v>
      </c>
      <c r="C653" t="s">
        <v>833</v>
      </c>
      <c r="D653" t="s">
        <v>834</v>
      </c>
      <c r="E653">
        <f>SUM(Table1915[[#This Row],[2025]:[2014]])</f>
        <v>2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v>1</v>
      </c>
      <c r="Q653" s="10"/>
    </row>
    <row r="654" spans="1:17" hidden="1" x14ac:dyDescent="0.35">
      <c r="A654" t="s">
        <v>754</v>
      </c>
      <c r="B654" t="s">
        <v>205</v>
      </c>
      <c r="C654" t="s">
        <v>706</v>
      </c>
      <c r="D654" t="s">
        <v>707</v>
      </c>
      <c r="E654">
        <f>SUM(Table1915[[#This Row],[2025]:[2014]])</f>
        <v>3</v>
      </c>
      <c r="F654" s="10"/>
      <c r="G654" s="10"/>
      <c r="H654" s="10"/>
      <c r="I654" s="10"/>
      <c r="J654" s="10"/>
      <c r="K654" s="10"/>
      <c r="L654" s="10">
        <v>3</v>
      </c>
      <c r="M654" s="10"/>
      <c r="N654" s="10"/>
      <c r="O654" s="10"/>
      <c r="P654" s="10"/>
      <c r="Q654" s="10"/>
    </row>
    <row r="655" spans="1:17" hidden="1" x14ac:dyDescent="0.35">
      <c r="A655" t="s">
        <v>754</v>
      </c>
      <c r="B655" t="s">
        <v>205</v>
      </c>
      <c r="C655" t="s">
        <v>708</v>
      </c>
      <c r="D655" t="s">
        <v>709</v>
      </c>
      <c r="E655">
        <f>SUM(Table1915[[#This Row],[2025]:[2014]])</f>
        <v>4</v>
      </c>
      <c r="F655" s="10"/>
      <c r="G655" s="10"/>
      <c r="H655" s="10"/>
      <c r="I655" s="10"/>
      <c r="J655" s="10"/>
      <c r="K655" s="10"/>
      <c r="L655" s="10"/>
      <c r="M655" s="10"/>
      <c r="N655" s="10">
        <v>-1</v>
      </c>
      <c r="O655" s="10">
        <v>5</v>
      </c>
      <c r="P655" s="10"/>
      <c r="Q655" s="10"/>
    </row>
    <row r="656" spans="1:17" hidden="1" x14ac:dyDescent="0.35">
      <c r="A656" t="s">
        <v>754</v>
      </c>
      <c r="B656" t="s">
        <v>205</v>
      </c>
      <c r="C656" t="s">
        <v>365</v>
      </c>
      <c r="D656" t="s">
        <v>366</v>
      </c>
      <c r="E656">
        <f>SUM(Table1915[[#This Row],[2025]:[2014]])</f>
        <v>31</v>
      </c>
      <c r="F656" s="10"/>
      <c r="G656" s="10"/>
      <c r="H656" s="10"/>
      <c r="I656" s="10"/>
      <c r="J656" s="10"/>
      <c r="K656" s="10"/>
      <c r="L656" s="10">
        <v>8</v>
      </c>
      <c r="M656" s="10">
        <v>10</v>
      </c>
      <c r="N656" s="10">
        <v>12</v>
      </c>
      <c r="O656" s="10">
        <v>1</v>
      </c>
      <c r="P656" s="10"/>
      <c r="Q656" s="10"/>
    </row>
    <row r="657" spans="1:17" hidden="1" x14ac:dyDescent="0.35">
      <c r="A657" t="s">
        <v>754</v>
      </c>
      <c r="B657" t="s">
        <v>205</v>
      </c>
      <c r="C657" t="s">
        <v>835</v>
      </c>
      <c r="D657" t="s">
        <v>836</v>
      </c>
      <c r="E657">
        <f>SUM(Table1915[[#This Row],[2025]:[2014]])</f>
        <v>2</v>
      </c>
      <c r="F657" s="10"/>
      <c r="G657" s="10"/>
      <c r="H657" s="10"/>
      <c r="I657" s="10"/>
      <c r="J657" s="10"/>
      <c r="K657" s="10">
        <v>2</v>
      </c>
      <c r="L657" s="10"/>
      <c r="M657" s="10"/>
      <c r="N657" s="10"/>
      <c r="O657" s="10"/>
      <c r="P657" s="10"/>
      <c r="Q657" s="10"/>
    </row>
    <row r="658" spans="1:17" hidden="1" x14ac:dyDescent="0.35">
      <c r="A658" t="s">
        <v>754</v>
      </c>
      <c r="B658" t="s">
        <v>205</v>
      </c>
      <c r="C658" t="s">
        <v>712</v>
      </c>
      <c r="D658" t="s">
        <v>713</v>
      </c>
      <c r="E658">
        <f>SUM(Table1915[[#This Row],[2025]:[2014]])</f>
        <v>1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>
        <v>1</v>
      </c>
    </row>
    <row r="659" spans="1:17" hidden="1" x14ac:dyDescent="0.35">
      <c r="A659" t="s">
        <v>754</v>
      </c>
      <c r="B659" t="s">
        <v>205</v>
      </c>
      <c r="C659" t="s">
        <v>716</v>
      </c>
      <c r="D659" t="s">
        <v>717</v>
      </c>
      <c r="E659">
        <f>SUM(Table1915[[#This Row],[2025]:[2014]])</f>
        <v>0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-1</v>
      </c>
      <c r="Q659" s="10">
        <v>1</v>
      </c>
    </row>
    <row r="660" spans="1:17" hidden="1" x14ac:dyDescent="0.35">
      <c r="A660" t="s">
        <v>754</v>
      </c>
      <c r="B660" t="s">
        <v>205</v>
      </c>
      <c r="C660" t="s">
        <v>837</v>
      </c>
      <c r="D660" t="s">
        <v>838</v>
      </c>
      <c r="E660">
        <f>SUM(Table1915[[#This Row],[2025]:[2014]])</f>
        <v>3</v>
      </c>
      <c r="F660" s="10"/>
      <c r="G660" s="10"/>
      <c r="H660" s="10"/>
      <c r="I660" s="10"/>
      <c r="J660" s="10">
        <v>1</v>
      </c>
      <c r="K660" s="10">
        <v>1</v>
      </c>
      <c r="L660" s="10"/>
      <c r="M660" s="10">
        <v>1</v>
      </c>
      <c r="N660" s="10"/>
      <c r="O660" s="10"/>
      <c r="P660" s="10"/>
      <c r="Q660" s="10"/>
    </row>
    <row r="661" spans="1:17" hidden="1" x14ac:dyDescent="0.35">
      <c r="A661" t="s">
        <v>754</v>
      </c>
      <c r="B661" t="s">
        <v>205</v>
      </c>
      <c r="C661" t="s">
        <v>839</v>
      </c>
      <c r="D661" t="s">
        <v>840</v>
      </c>
      <c r="E661">
        <f>SUM(Table1915[[#This Row],[2025]:[2014]])</f>
        <v>2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</row>
    <row r="662" spans="1:17" hidden="1" x14ac:dyDescent="0.35">
      <c r="A662" t="s">
        <v>754</v>
      </c>
      <c r="B662" t="s">
        <v>205</v>
      </c>
      <c r="C662" t="s">
        <v>841</v>
      </c>
      <c r="D662" t="s">
        <v>842</v>
      </c>
      <c r="E662">
        <f>SUM(Table1915[[#This Row],[2025]:[2014]])</f>
        <v>1</v>
      </c>
      <c r="F662" s="10"/>
      <c r="G662" s="10"/>
      <c r="H662" s="10"/>
      <c r="I662" s="10"/>
      <c r="J662" s="10"/>
      <c r="K662" s="10">
        <v>1</v>
      </c>
      <c r="L662" s="10"/>
      <c r="M662" s="10"/>
      <c r="N662" s="10"/>
      <c r="O662" s="10"/>
      <c r="P662" s="10"/>
      <c r="Q662" s="10"/>
    </row>
    <row r="663" spans="1:17" hidden="1" x14ac:dyDescent="0.35">
      <c r="A663" t="s">
        <v>754</v>
      </c>
      <c r="B663" t="s">
        <v>205</v>
      </c>
      <c r="C663" t="s">
        <v>843</v>
      </c>
      <c r="D663" t="s">
        <v>844</v>
      </c>
      <c r="E663">
        <f>SUM(Table1915[[#This Row],[2025]:[2014]])</f>
        <v>1</v>
      </c>
      <c r="F663" s="10"/>
      <c r="G663" s="10"/>
      <c r="H663" s="10"/>
      <c r="I663" s="10"/>
      <c r="J663" s="10"/>
      <c r="K663" s="10">
        <v>1</v>
      </c>
      <c r="L663" s="10"/>
      <c r="M663" s="10"/>
      <c r="N663" s="10"/>
      <c r="O663" s="10"/>
      <c r="P663" s="10"/>
      <c r="Q663" s="10"/>
    </row>
    <row r="664" spans="1:17" hidden="1" x14ac:dyDescent="0.35">
      <c r="A664" t="s">
        <v>754</v>
      </c>
      <c r="B664" t="s">
        <v>205</v>
      </c>
      <c r="C664" t="s">
        <v>845</v>
      </c>
      <c r="D664" t="s">
        <v>846</v>
      </c>
      <c r="E664">
        <f>SUM(Table1915[[#This Row],[2025]:[2014]])</f>
        <v>10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>
        <v>10</v>
      </c>
      <c r="P664" s="10"/>
      <c r="Q664" s="10"/>
    </row>
    <row r="665" spans="1:17" hidden="1" x14ac:dyDescent="0.35">
      <c r="A665" t="s">
        <v>754</v>
      </c>
      <c r="B665" t="s">
        <v>205</v>
      </c>
      <c r="C665" t="s">
        <v>720</v>
      </c>
      <c r="D665" t="s">
        <v>721</v>
      </c>
      <c r="E665">
        <f>SUM(Table1915[[#This Row],[2025]:[2014]])</f>
        <v>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>
        <v>5</v>
      </c>
      <c r="Q665" s="10">
        <v>2</v>
      </c>
    </row>
    <row r="666" spans="1:17" hidden="1" x14ac:dyDescent="0.35">
      <c r="A666" t="s">
        <v>754</v>
      </c>
      <c r="B666" t="s">
        <v>205</v>
      </c>
      <c r="C666" t="s">
        <v>847</v>
      </c>
      <c r="D666" t="s">
        <v>848</v>
      </c>
      <c r="E666">
        <f>SUM(Table1915[[#This Row],[2025]:[2014]])</f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1</v>
      </c>
      <c r="P666" s="10"/>
      <c r="Q666" s="10"/>
    </row>
    <row r="667" spans="1:17" hidden="1" x14ac:dyDescent="0.35">
      <c r="A667" t="s">
        <v>754</v>
      </c>
      <c r="B667" t="s">
        <v>205</v>
      </c>
      <c r="C667" t="s">
        <v>849</v>
      </c>
      <c r="D667" t="s">
        <v>850</v>
      </c>
      <c r="E667">
        <f>SUM(Table1915[[#This Row],[2025]:[2014]])</f>
        <v>1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>
        <v>1</v>
      </c>
      <c r="Q667" s="10"/>
    </row>
    <row r="668" spans="1:17" hidden="1" x14ac:dyDescent="0.35">
      <c r="A668" t="s">
        <v>754</v>
      </c>
      <c r="B668" t="s">
        <v>205</v>
      </c>
      <c r="C668" t="s">
        <v>726</v>
      </c>
      <c r="D668" t="s">
        <v>727</v>
      </c>
      <c r="E668">
        <f>SUM(Table1915[[#This Row],[2025]:[2014]])</f>
        <v>10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10</v>
      </c>
    </row>
    <row r="669" spans="1:17" hidden="1" x14ac:dyDescent="0.35">
      <c r="A669" t="s">
        <v>754</v>
      </c>
      <c r="B669" t="s">
        <v>205</v>
      </c>
      <c r="C669" t="s">
        <v>367</v>
      </c>
      <c r="D669" t="s">
        <v>368</v>
      </c>
      <c r="E669">
        <f>SUM(Table1915[[#This Row],[2025]:[2014]])</f>
        <v>5</v>
      </c>
      <c r="F669" s="10"/>
      <c r="G669" s="10"/>
      <c r="H669" s="10"/>
      <c r="I669" s="10"/>
      <c r="J669" s="10"/>
      <c r="K669" s="10"/>
      <c r="L669" s="10">
        <v>3</v>
      </c>
      <c r="M669" s="10"/>
      <c r="N669" s="10">
        <v>1</v>
      </c>
      <c r="O669" s="10">
        <v>1</v>
      </c>
      <c r="P669" s="10"/>
      <c r="Q669" s="10"/>
    </row>
    <row r="670" spans="1:17" hidden="1" x14ac:dyDescent="0.35">
      <c r="A670" t="s">
        <v>754</v>
      </c>
      <c r="B670" t="s">
        <v>205</v>
      </c>
      <c r="C670" t="s">
        <v>446</v>
      </c>
      <c r="D670" t="s">
        <v>447</v>
      </c>
      <c r="E670">
        <f>SUM(Table1915[[#This Row],[2025]:[2014]])</f>
        <v>4</v>
      </c>
      <c r="F670" s="10"/>
      <c r="G670" s="10"/>
      <c r="H670" s="10">
        <v>1</v>
      </c>
      <c r="I670" s="10">
        <v>3</v>
      </c>
      <c r="J670" s="10"/>
      <c r="K670" s="10"/>
      <c r="L670" s="10"/>
      <c r="M670" s="10"/>
      <c r="N670" s="10"/>
      <c r="O670" s="10"/>
      <c r="P670" s="10"/>
      <c r="Q670" s="10"/>
    </row>
    <row r="671" spans="1:17" hidden="1" x14ac:dyDescent="0.35">
      <c r="A671" t="s">
        <v>754</v>
      </c>
      <c r="B671" t="s">
        <v>205</v>
      </c>
      <c r="C671" t="s">
        <v>734</v>
      </c>
      <c r="D671" t="s">
        <v>735</v>
      </c>
      <c r="E671">
        <f>SUM(Table1915[[#This Row],[2025]:[2014]])</f>
        <v>32</v>
      </c>
      <c r="F671" s="10"/>
      <c r="G671" s="10"/>
      <c r="H671" s="10"/>
      <c r="I671" s="10">
        <v>-1</v>
      </c>
      <c r="J671" s="10">
        <v>-1</v>
      </c>
      <c r="K671" s="10">
        <v>2</v>
      </c>
      <c r="L671" s="10">
        <v>5</v>
      </c>
      <c r="M671" s="10">
        <v>5</v>
      </c>
      <c r="N671" s="10">
        <v>2</v>
      </c>
      <c r="O671" s="10">
        <v>4</v>
      </c>
      <c r="P671" s="10">
        <v>8</v>
      </c>
      <c r="Q671" s="10">
        <v>8</v>
      </c>
    </row>
    <row r="672" spans="1:17" hidden="1" x14ac:dyDescent="0.35">
      <c r="A672" t="s">
        <v>754</v>
      </c>
      <c r="B672" t="s">
        <v>205</v>
      </c>
      <c r="C672" t="s">
        <v>736</v>
      </c>
      <c r="D672" t="s">
        <v>737</v>
      </c>
      <c r="E672">
        <f>SUM(Table1915[[#This Row],[2025]:[2014]])</f>
        <v>3</v>
      </c>
      <c r="F672" s="10"/>
      <c r="G672" s="10"/>
      <c r="H672" s="10">
        <v>1</v>
      </c>
      <c r="I672" s="10"/>
      <c r="J672" s="10">
        <v>2</v>
      </c>
      <c r="K672" s="10"/>
      <c r="L672" s="10"/>
      <c r="M672" s="10"/>
      <c r="N672" s="10"/>
      <c r="O672" s="10"/>
      <c r="P672" s="10"/>
      <c r="Q672" s="10"/>
    </row>
    <row r="673" spans="1:17" hidden="1" x14ac:dyDescent="0.35">
      <c r="A673" t="s">
        <v>754</v>
      </c>
      <c r="B673" t="s">
        <v>205</v>
      </c>
      <c r="C673" t="s">
        <v>294</v>
      </c>
      <c r="D673" t="s">
        <v>295</v>
      </c>
      <c r="E673">
        <f>SUM(Table1915[[#This Row],[2025]:[2014]])</f>
        <v>3</v>
      </c>
      <c r="F673" s="10"/>
      <c r="G673" s="10"/>
      <c r="H673" s="10">
        <v>3</v>
      </c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hidden="1" x14ac:dyDescent="0.35">
      <c r="A674" t="s">
        <v>754</v>
      </c>
      <c r="B674" t="s">
        <v>205</v>
      </c>
      <c r="C674" t="s">
        <v>450</v>
      </c>
      <c r="D674" t="s">
        <v>451</v>
      </c>
      <c r="E674">
        <f>SUM(Table1915[[#This Row],[2025]:[2014]])</f>
        <v>4</v>
      </c>
      <c r="F674" s="10"/>
      <c r="G674" s="10"/>
      <c r="H674" s="10"/>
      <c r="I674" s="10">
        <v>4</v>
      </c>
      <c r="J674" s="10"/>
      <c r="K674" s="10"/>
      <c r="L674" s="10"/>
      <c r="M674" s="10"/>
      <c r="N674" s="10"/>
      <c r="O674" s="10"/>
      <c r="P674" s="10"/>
      <c r="Q674" s="10"/>
    </row>
    <row r="675" spans="1:17" hidden="1" x14ac:dyDescent="0.35">
      <c r="A675" t="s">
        <v>754</v>
      </c>
      <c r="B675" t="s">
        <v>205</v>
      </c>
      <c r="C675" t="s">
        <v>300</v>
      </c>
      <c r="D675" t="s">
        <v>301</v>
      </c>
      <c r="E675">
        <f>SUM(Table1915[[#This Row],[2025]:[2014]])</f>
        <v>4</v>
      </c>
      <c r="F675" s="10"/>
      <c r="G675" s="10"/>
      <c r="H675" s="10"/>
      <c r="I675" s="10">
        <v>0</v>
      </c>
      <c r="J675" s="10"/>
      <c r="K675" s="10">
        <v>4</v>
      </c>
      <c r="L675" s="10"/>
      <c r="M675" s="10"/>
      <c r="N675" s="10"/>
      <c r="O675" s="10"/>
      <c r="P675" s="10"/>
      <c r="Q675" s="10"/>
    </row>
    <row r="676" spans="1:17" hidden="1" x14ac:dyDescent="0.35">
      <c r="A676" t="s">
        <v>754</v>
      </c>
      <c r="B676" t="s">
        <v>205</v>
      </c>
      <c r="C676" t="s">
        <v>456</v>
      </c>
      <c r="D676" t="s">
        <v>457</v>
      </c>
      <c r="E676">
        <f>SUM(Table1915[[#This Row],[2025]:[2014]])</f>
        <v>378</v>
      </c>
      <c r="F676" s="10"/>
      <c r="G676" s="10"/>
      <c r="H676" s="10"/>
      <c r="I676" s="10">
        <v>-9</v>
      </c>
      <c r="J676" s="10">
        <v>25</v>
      </c>
      <c r="K676" s="10">
        <v>177</v>
      </c>
      <c r="L676" s="10">
        <v>112</v>
      </c>
      <c r="M676" s="10">
        <v>54</v>
      </c>
      <c r="N676" s="10">
        <v>19</v>
      </c>
      <c r="O676" s="10"/>
      <c r="P676" s="10"/>
      <c r="Q676" s="10"/>
    </row>
    <row r="677" spans="1:17" hidden="1" x14ac:dyDescent="0.35">
      <c r="A677" t="s">
        <v>754</v>
      </c>
      <c r="B677" t="s">
        <v>205</v>
      </c>
      <c r="C677" t="s">
        <v>235</v>
      </c>
      <c r="D677" t="s">
        <v>236</v>
      </c>
      <c r="E677">
        <f>SUM(Table1915[[#This Row],[2025]:[2014]])</f>
        <v>23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23</v>
      </c>
    </row>
    <row r="678" spans="1:17" hidden="1" x14ac:dyDescent="0.35">
      <c r="A678" t="s">
        <v>754</v>
      </c>
      <c r="B678" t="s">
        <v>205</v>
      </c>
      <c r="C678" t="s">
        <v>237</v>
      </c>
      <c r="D678" t="s">
        <v>238</v>
      </c>
      <c r="E678">
        <f>SUM(Table1915[[#This Row],[2025]:[2014]])</f>
        <v>391</v>
      </c>
      <c r="F678" s="10">
        <v>2</v>
      </c>
      <c r="G678" s="10">
        <v>16</v>
      </c>
      <c r="H678" s="10"/>
      <c r="I678" s="10"/>
      <c r="J678" s="10"/>
      <c r="K678" s="10">
        <v>1</v>
      </c>
      <c r="L678" s="10">
        <v>47</v>
      </c>
      <c r="M678" s="10">
        <v>26</v>
      </c>
      <c r="N678" s="10">
        <v>74</v>
      </c>
      <c r="O678" s="10">
        <v>88</v>
      </c>
      <c r="P678" s="10">
        <v>78</v>
      </c>
      <c r="Q678" s="10">
        <v>59</v>
      </c>
    </row>
    <row r="679" spans="1:17" hidden="1" x14ac:dyDescent="0.35">
      <c r="A679" t="s">
        <v>754</v>
      </c>
      <c r="B679" t="s">
        <v>205</v>
      </c>
      <c r="C679" t="s">
        <v>752</v>
      </c>
      <c r="D679" t="s">
        <v>753</v>
      </c>
      <c r="E679">
        <f>SUM(Table1915[[#This Row],[2025]:[2014]])</f>
        <v>6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>
        <v>1</v>
      </c>
      <c r="Q679" s="10">
        <v>5</v>
      </c>
    </row>
    <row r="680" spans="1:17" hidden="1" x14ac:dyDescent="0.35">
      <c r="A680" t="s">
        <v>851</v>
      </c>
      <c r="B680" t="s">
        <v>123</v>
      </c>
      <c r="C680" t="s">
        <v>124</v>
      </c>
      <c r="D680" t="s">
        <v>125</v>
      </c>
      <c r="E680">
        <f>SUM(Table1915[[#This Row],[2025]:[2014]])</f>
        <v>6</v>
      </c>
      <c r="F680" s="10"/>
      <c r="G680" s="10">
        <v>1</v>
      </c>
      <c r="H680" s="10"/>
      <c r="I680" s="10"/>
      <c r="J680" s="10">
        <v>4</v>
      </c>
      <c r="K680" s="10">
        <v>1</v>
      </c>
      <c r="L680" s="10"/>
      <c r="M680" s="10"/>
      <c r="N680" s="10"/>
      <c r="O680" s="10"/>
      <c r="P680" s="10"/>
      <c r="Q680" s="10"/>
    </row>
    <row r="681" spans="1:17" hidden="1" x14ac:dyDescent="0.35">
      <c r="A681" t="s">
        <v>851</v>
      </c>
      <c r="B681" t="s">
        <v>126</v>
      </c>
      <c r="C681" t="s">
        <v>127</v>
      </c>
      <c r="D681" t="s">
        <v>128</v>
      </c>
      <c r="E681">
        <f>SUM(Table1915[[#This Row],[2025]:[2014]])</f>
        <v>1</v>
      </c>
      <c r="F681" s="10"/>
      <c r="G681" s="10">
        <v>1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hidden="1" x14ac:dyDescent="0.35">
      <c r="A682" t="s">
        <v>851</v>
      </c>
      <c r="B682" t="s">
        <v>380</v>
      </c>
      <c r="C682" t="s">
        <v>381</v>
      </c>
      <c r="D682" t="s">
        <v>382</v>
      </c>
      <c r="E682">
        <f>SUM(Table1915[[#This Row],[2025]:[2014]])</f>
        <v>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1</v>
      </c>
    </row>
    <row r="683" spans="1:17" hidden="1" x14ac:dyDescent="0.35">
      <c r="A683" t="s">
        <v>851</v>
      </c>
      <c r="B683" t="s">
        <v>243</v>
      </c>
      <c r="C683" t="s">
        <v>311</v>
      </c>
      <c r="D683" t="s">
        <v>312</v>
      </c>
      <c r="E683">
        <f>SUM(Table1915[[#This Row],[2025]:[2014]])</f>
        <v>4</v>
      </c>
      <c r="F683" s="10"/>
      <c r="G683" s="10"/>
      <c r="H683" s="10"/>
      <c r="I683" s="10"/>
      <c r="J683" s="10"/>
      <c r="K683" s="10"/>
      <c r="L683" s="10"/>
      <c r="M683" s="10">
        <v>4</v>
      </c>
      <c r="N683" s="10"/>
      <c r="O683" s="10"/>
      <c r="P683" s="10"/>
      <c r="Q683" s="10"/>
    </row>
    <row r="684" spans="1:17" hidden="1" x14ac:dyDescent="0.35">
      <c r="A684" t="s">
        <v>851</v>
      </c>
      <c r="B684" t="s">
        <v>139</v>
      </c>
      <c r="C684" t="s">
        <v>124</v>
      </c>
      <c r="D684" t="s">
        <v>313</v>
      </c>
      <c r="E684">
        <f>SUM(Table1915[[#This Row],[2025]:[2014]])</f>
        <v>12</v>
      </c>
      <c r="F684" s="10"/>
      <c r="G684" s="10"/>
      <c r="H684" s="10"/>
      <c r="I684" s="10"/>
      <c r="J684" s="10">
        <v>2</v>
      </c>
      <c r="K684" s="10"/>
      <c r="L684" s="10"/>
      <c r="M684" s="10">
        <v>6</v>
      </c>
      <c r="N684" s="10">
        <v>2</v>
      </c>
      <c r="O684" s="10"/>
      <c r="P684" s="10">
        <v>2</v>
      </c>
      <c r="Q684" s="10"/>
    </row>
    <row r="685" spans="1:17" hidden="1" x14ac:dyDescent="0.35">
      <c r="A685" t="s">
        <v>851</v>
      </c>
      <c r="B685" t="s">
        <v>144</v>
      </c>
      <c r="C685" t="s">
        <v>124</v>
      </c>
      <c r="D685" t="s">
        <v>145</v>
      </c>
      <c r="E685">
        <f>SUM(Table1915[[#This Row],[2025]:[2014]])</f>
        <v>3</v>
      </c>
      <c r="F685" s="10"/>
      <c r="G685" s="10"/>
      <c r="H685" s="10">
        <v>3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hidden="1" x14ac:dyDescent="0.35">
      <c r="A686" t="s">
        <v>851</v>
      </c>
      <c r="B686" t="s">
        <v>144</v>
      </c>
      <c r="C686" t="s">
        <v>124</v>
      </c>
      <c r="D686" t="s">
        <v>246</v>
      </c>
      <c r="E686">
        <f>SUM(Table1915[[#This Row],[2025]:[2014]])</f>
        <v>1</v>
      </c>
      <c r="F686" s="10"/>
      <c r="G686" s="10"/>
      <c r="H686" s="10"/>
      <c r="I686" s="10"/>
      <c r="J686" s="10">
        <v>1</v>
      </c>
      <c r="K686" s="10"/>
      <c r="L686" s="10"/>
      <c r="M686" s="10"/>
      <c r="N686" s="10"/>
      <c r="O686" s="10"/>
      <c r="P686" s="10"/>
      <c r="Q686" s="10"/>
    </row>
    <row r="687" spans="1:17" hidden="1" x14ac:dyDescent="0.35">
      <c r="A687" t="s">
        <v>851</v>
      </c>
      <c r="B687" t="s">
        <v>144</v>
      </c>
      <c r="C687" t="s">
        <v>124</v>
      </c>
      <c r="D687" t="s">
        <v>146</v>
      </c>
      <c r="E687">
        <f>SUM(Table1915[[#This Row],[2025]:[2014]])</f>
        <v>6</v>
      </c>
      <c r="F687" s="10"/>
      <c r="G687" s="10"/>
      <c r="H687" s="10"/>
      <c r="I687" s="10">
        <v>-3</v>
      </c>
      <c r="J687" s="10">
        <v>-4</v>
      </c>
      <c r="K687" s="10"/>
      <c r="L687" s="10"/>
      <c r="M687" s="10"/>
      <c r="N687" s="10"/>
      <c r="O687" s="10">
        <v>13</v>
      </c>
      <c r="P687" s="10"/>
      <c r="Q687" s="10"/>
    </row>
    <row r="688" spans="1:17" hidden="1" x14ac:dyDescent="0.35">
      <c r="A688" t="s">
        <v>851</v>
      </c>
      <c r="B688" t="s">
        <v>144</v>
      </c>
      <c r="C688" t="s">
        <v>124</v>
      </c>
      <c r="D688" t="s">
        <v>314</v>
      </c>
      <c r="E688">
        <f>SUM(Table1915[[#This Row],[2025]:[2014]])</f>
        <v>3</v>
      </c>
      <c r="F688" s="10"/>
      <c r="G688" s="10"/>
      <c r="H688" s="10"/>
      <c r="I688" s="10"/>
      <c r="J688" s="10">
        <v>3</v>
      </c>
      <c r="K688" s="10"/>
      <c r="L688" s="10"/>
      <c r="M688" s="10"/>
      <c r="N688" s="10"/>
      <c r="O688" s="10"/>
      <c r="P688" s="10"/>
      <c r="Q688" s="10"/>
    </row>
    <row r="689" spans="1:17" hidden="1" x14ac:dyDescent="0.35">
      <c r="A689" t="s">
        <v>851</v>
      </c>
      <c r="B689" t="s">
        <v>144</v>
      </c>
      <c r="C689" t="s">
        <v>124</v>
      </c>
      <c r="D689" t="s">
        <v>315</v>
      </c>
      <c r="E689">
        <f>SUM(Table1915[[#This Row],[2025]:[2014]])</f>
        <v>2</v>
      </c>
      <c r="F689" s="10"/>
      <c r="G689" s="10"/>
      <c r="H689" s="10"/>
      <c r="I689" s="10"/>
      <c r="J689" s="10">
        <v>1</v>
      </c>
      <c r="K689" s="10">
        <v>1</v>
      </c>
      <c r="L689" s="10"/>
      <c r="M689" s="10"/>
      <c r="N689" s="10"/>
      <c r="O689" s="10"/>
      <c r="P689" s="10"/>
      <c r="Q689" s="10"/>
    </row>
    <row r="690" spans="1:17" hidden="1" x14ac:dyDescent="0.35">
      <c r="A690" t="s">
        <v>851</v>
      </c>
      <c r="B690" t="s">
        <v>144</v>
      </c>
      <c r="C690" t="s">
        <v>124</v>
      </c>
      <c r="D690" t="s">
        <v>247</v>
      </c>
      <c r="E690">
        <f>SUM(Table1915[[#This Row],[2025]:[2014]])</f>
        <v>1</v>
      </c>
      <c r="F690" s="10"/>
      <c r="G690" s="10"/>
      <c r="H690" s="10"/>
      <c r="I690" s="10">
        <v>1</v>
      </c>
      <c r="J690" s="10"/>
      <c r="K690" s="10"/>
      <c r="L690" s="10"/>
      <c r="M690" s="10"/>
      <c r="N690" s="10"/>
      <c r="O690" s="10"/>
      <c r="P690" s="10"/>
      <c r="Q690" s="10"/>
    </row>
    <row r="691" spans="1:17" hidden="1" x14ac:dyDescent="0.35">
      <c r="A691" t="s">
        <v>851</v>
      </c>
      <c r="B691" t="s">
        <v>144</v>
      </c>
      <c r="C691" t="s">
        <v>124</v>
      </c>
      <c r="D691" t="s">
        <v>147</v>
      </c>
      <c r="E691">
        <f>SUM(Table1915[[#This Row],[2025]:[2014]])</f>
        <v>1</v>
      </c>
      <c r="F691" s="10"/>
      <c r="G691" s="10"/>
      <c r="H691" s="10"/>
      <c r="I691" s="10">
        <v>1</v>
      </c>
      <c r="J691" s="10"/>
      <c r="K691" s="10"/>
      <c r="L691" s="10"/>
      <c r="M691" s="10"/>
      <c r="N691" s="10"/>
      <c r="O691" s="10"/>
      <c r="P691" s="10"/>
      <c r="Q691" s="10"/>
    </row>
    <row r="692" spans="1:17" hidden="1" x14ac:dyDescent="0.35">
      <c r="A692" t="s">
        <v>851</v>
      </c>
      <c r="B692" t="s">
        <v>144</v>
      </c>
      <c r="C692" t="s">
        <v>124</v>
      </c>
      <c r="D692" t="s">
        <v>148</v>
      </c>
      <c r="E692">
        <f>SUM(Table1915[[#This Row],[2025]:[2014]])</f>
        <v>13</v>
      </c>
      <c r="F692" s="10"/>
      <c r="G692" s="10">
        <v>1</v>
      </c>
      <c r="H692" s="10">
        <v>3</v>
      </c>
      <c r="I692" s="10"/>
      <c r="J692" s="10"/>
      <c r="K692" s="10"/>
      <c r="L692" s="10">
        <v>9</v>
      </c>
      <c r="M692" s="10"/>
      <c r="N692" s="10"/>
      <c r="O692" s="10"/>
      <c r="P692" s="10"/>
      <c r="Q692" s="10"/>
    </row>
    <row r="693" spans="1:17" hidden="1" x14ac:dyDescent="0.35">
      <c r="A693" t="s">
        <v>851</v>
      </c>
      <c r="B693" t="s">
        <v>144</v>
      </c>
      <c r="C693" t="s">
        <v>124</v>
      </c>
      <c r="D693" t="s">
        <v>508</v>
      </c>
      <c r="E693">
        <f>SUM(Table1915[[#This Row],[2025]:[2014]])</f>
        <v>2</v>
      </c>
      <c r="F693" s="10"/>
      <c r="G693" s="10"/>
      <c r="H693" s="10"/>
      <c r="I693" s="10"/>
      <c r="J693" s="10">
        <v>2</v>
      </c>
      <c r="K693" s="10"/>
      <c r="L693" s="10"/>
      <c r="M693" s="10"/>
      <c r="N693" s="10"/>
      <c r="O693" s="10"/>
      <c r="P693" s="10"/>
      <c r="Q693" s="10"/>
    </row>
    <row r="694" spans="1:17" hidden="1" x14ac:dyDescent="0.35">
      <c r="A694" t="s">
        <v>851</v>
      </c>
      <c r="B694" t="s">
        <v>144</v>
      </c>
      <c r="C694" t="s">
        <v>124</v>
      </c>
      <c r="D694" t="s">
        <v>385</v>
      </c>
      <c r="E694">
        <f>SUM(Table1915[[#This Row],[2025]:[2014]])</f>
        <v>1</v>
      </c>
      <c r="F694" s="10"/>
      <c r="G694" s="10"/>
      <c r="H694" s="10"/>
      <c r="I694" s="10"/>
      <c r="J694" s="10">
        <v>1</v>
      </c>
      <c r="K694" s="10"/>
      <c r="L694" s="10"/>
      <c r="M694" s="10"/>
      <c r="N694" s="10"/>
      <c r="O694" s="10"/>
      <c r="P694" s="10"/>
      <c r="Q694" s="10"/>
    </row>
    <row r="695" spans="1:17" hidden="1" x14ac:dyDescent="0.35">
      <c r="A695" t="s">
        <v>851</v>
      </c>
      <c r="B695" t="s">
        <v>144</v>
      </c>
      <c r="C695" t="s">
        <v>124</v>
      </c>
      <c r="D695" t="s">
        <v>150</v>
      </c>
      <c r="E695">
        <f>SUM(Table1915[[#This Row],[2025]:[2014]])</f>
        <v>1</v>
      </c>
      <c r="F695" s="10"/>
      <c r="G695" s="10">
        <v>1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hidden="1" x14ac:dyDescent="0.35">
      <c r="A696" t="s">
        <v>851</v>
      </c>
      <c r="B696" t="s">
        <v>144</v>
      </c>
      <c r="C696" t="s">
        <v>386</v>
      </c>
      <c r="D696" t="s">
        <v>387</v>
      </c>
      <c r="E696">
        <f>SUM(Table1915[[#This Row],[2025]:[2014]])</f>
        <v>1</v>
      </c>
      <c r="F696" s="10"/>
      <c r="G696" s="10"/>
      <c r="H696" s="10"/>
      <c r="I696" s="10">
        <v>1</v>
      </c>
      <c r="J696" s="10"/>
      <c r="K696" s="10"/>
      <c r="L696" s="10"/>
      <c r="M696" s="10"/>
      <c r="N696" s="10"/>
      <c r="O696" s="10"/>
      <c r="P696" s="10"/>
      <c r="Q696" s="10"/>
    </row>
    <row r="697" spans="1:17" hidden="1" x14ac:dyDescent="0.35">
      <c r="A697" t="s">
        <v>851</v>
      </c>
      <c r="B697" t="s">
        <v>324</v>
      </c>
      <c r="C697" t="s">
        <v>567</v>
      </c>
      <c r="D697" t="s">
        <v>568</v>
      </c>
      <c r="E697">
        <f>SUM(Table1915[[#This Row],[2025]:[2014]])</f>
        <v>3</v>
      </c>
      <c r="F697" s="10"/>
      <c r="G697" s="10"/>
      <c r="H697" s="10"/>
      <c r="I697" s="10"/>
      <c r="J697" s="10"/>
      <c r="K697" s="10"/>
      <c r="L697" s="10">
        <v>1</v>
      </c>
      <c r="M697" s="10">
        <v>1</v>
      </c>
      <c r="N697" s="10"/>
      <c r="O697" s="10"/>
      <c r="P697" s="10">
        <v>1</v>
      </c>
      <c r="Q697" s="10"/>
    </row>
    <row r="698" spans="1:17" hidden="1" x14ac:dyDescent="0.35">
      <c r="A698" t="s">
        <v>851</v>
      </c>
      <c r="B698" t="s">
        <v>392</v>
      </c>
      <c r="C698" t="s">
        <v>852</v>
      </c>
      <c r="D698" t="s">
        <v>853</v>
      </c>
      <c r="E698">
        <f>SUM(Table1915[[#This Row],[2025]:[2014]])</f>
        <v>1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1</v>
      </c>
      <c r="Q698" s="10"/>
    </row>
    <row r="699" spans="1:17" hidden="1" x14ac:dyDescent="0.35">
      <c r="A699" t="s">
        <v>851</v>
      </c>
      <c r="B699" t="s">
        <v>572</v>
      </c>
      <c r="C699" t="s">
        <v>573</v>
      </c>
      <c r="D699" t="s">
        <v>574</v>
      </c>
      <c r="E699">
        <f>SUM(Table1915[[#This Row],[2025]:[2014]])</f>
        <v>4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>
        <v>4</v>
      </c>
      <c r="P699" s="10"/>
      <c r="Q699" s="10"/>
    </row>
    <row r="700" spans="1:17" hidden="1" x14ac:dyDescent="0.35">
      <c r="A700" t="s">
        <v>851</v>
      </c>
      <c r="B700" t="s">
        <v>572</v>
      </c>
      <c r="C700" t="s">
        <v>854</v>
      </c>
      <c r="D700" t="s">
        <v>855</v>
      </c>
      <c r="E700">
        <f>SUM(Table1915[[#This Row],[2025]:[2014]])</f>
        <v>0</v>
      </c>
      <c r="F700" s="10"/>
      <c r="G700" s="10"/>
      <c r="H700" s="10"/>
      <c r="I700" s="10"/>
      <c r="J700" s="10"/>
      <c r="K700" s="10"/>
      <c r="L700" s="10"/>
      <c r="M700" s="10"/>
      <c r="N700" s="10">
        <v>-1</v>
      </c>
      <c r="O700" s="10"/>
      <c r="P700" s="10">
        <v>1</v>
      </c>
      <c r="Q700" s="10"/>
    </row>
    <row r="701" spans="1:17" hidden="1" x14ac:dyDescent="0.35">
      <c r="A701" t="s">
        <v>851</v>
      </c>
      <c r="B701" t="s">
        <v>254</v>
      </c>
      <c r="C701" t="s">
        <v>327</v>
      </c>
      <c r="D701" t="s">
        <v>328</v>
      </c>
      <c r="E701">
        <f>SUM(Table1915[[#This Row],[2025]:[2014]])</f>
        <v>4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2</v>
      </c>
      <c r="P701" s="10">
        <v>2</v>
      </c>
      <c r="Q701" s="10"/>
    </row>
    <row r="702" spans="1:17" hidden="1" x14ac:dyDescent="0.35">
      <c r="A702" t="s">
        <v>851</v>
      </c>
      <c r="B702" t="s">
        <v>254</v>
      </c>
      <c r="C702" t="s">
        <v>255</v>
      </c>
      <c r="D702" t="s">
        <v>256</v>
      </c>
      <c r="E702">
        <f>SUM(Table1915[[#This Row],[2025]:[2014]])</f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>
        <v>1</v>
      </c>
    </row>
    <row r="703" spans="1:17" hidden="1" x14ac:dyDescent="0.35">
      <c r="A703" t="s">
        <v>851</v>
      </c>
      <c r="B703" t="s">
        <v>163</v>
      </c>
      <c r="C703" t="s">
        <v>164</v>
      </c>
      <c r="D703" t="s">
        <v>165</v>
      </c>
      <c r="E703">
        <f>SUM(Table1915[[#This Row],[2025]:[2014]])</f>
        <v>3</v>
      </c>
      <c r="F703" s="10"/>
      <c r="G703" s="10"/>
      <c r="H703" s="10">
        <v>1</v>
      </c>
      <c r="I703" s="10"/>
      <c r="J703" s="10"/>
      <c r="K703" s="10"/>
      <c r="L703" s="10"/>
      <c r="M703" s="10">
        <v>2</v>
      </c>
      <c r="N703" s="10"/>
      <c r="O703" s="10"/>
      <c r="P703" s="10"/>
      <c r="Q703" s="10"/>
    </row>
    <row r="704" spans="1:17" hidden="1" x14ac:dyDescent="0.35">
      <c r="A704" t="s">
        <v>851</v>
      </c>
      <c r="B704" t="s">
        <v>169</v>
      </c>
      <c r="C704" t="s">
        <v>124</v>
      </c>
      <c r="D704" t="s">
        <v>170</v>
      </c>
      <c r="E704">
        <f>SUM(Table1915[[#This Row],[2025]:[2014]])</f>
        <v>-29</v>
      </c>
      <c r="F704" s="10"/>
      <c r="G704" s="10">
        <v>-1</v>
      </c>
      <c r="H704" s="10">
        <v>-2</v>
      </c>
      <c r="I704" s="10">
        <v>-26</v>
      </c>
      <c r="J704" s="10"/>
      <c r="K704" s="10"/>
      <c r="L704" s="10"/>
      <c r="M704" s="10"/>
      <c r="N704" s="10"/>
      <c r="O704" s="10"/>
      <c r="P704" s="10"/>
      <c r="Q704" s="10"/>
    </row>
    <row r="705" spans="1:17" hidden="1" x14ac:dyDescent="0.35">
      <c r="A705" t="s">
        <v>851</v>
      </c>
      <c r="B705" t="s">
        <v>172</v>
      </c>
      <c r="C705" t="s">
        <v>856</v>
      </c>
      <c r="D705" t="s">
        <v>857</v>
      </c>
      <c r="E705">
        <f>SUM(Table1915[[#This Row],[2025]:[2014]])</f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>
        <v>1</v>
      </c>
      <c r="Q705" s="10"/>
    </row>
    <row r="706" spans="1:17" hidden="1" x14ac:dyDescent="0.35">
      <c r="A706" t="s">
        <v>851</v>
      </c>
      <c r="B706" t="s">
        <v>263</v>
      </c>
      <c r="C706" t="s">
        <v>858</v>
      </c>
      <c r="D706" t="s">
        <v>859</v>
      </c>
      <c r="E706">
        <f>SUM(Table1915[[#This Row],[2025]:[2014]])</f>
        <v>0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0</v>
      </c>
      <c r="P706" s="10"/>
      <c r="Q706" s="10"/>
    </row>
    <row r="707" spans="1:17" hidden="1" x14ac:dyDescent="0.35">
      <c r="A707" t="s">
        <v>851</v>
      </c>
      <c r="B707" t="s">
        <v>175</v>
      </c>
      <c r="C707" t="s">
        <v>124</v>
      </c>
      <c r="D707" t="s">
        <v>416</v>
      </c>
      <c r="E707">
        <f>SUM(Table1915[[#This Row],[2025]:[2014]])</f>
        <v>1</v>
      </c>
      <c r="F707" s="10"/>
      <c r="G707" s="10"/>
      <c r="H707" s="10">
        <v>1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hidden="1" x14ac:dyDescent="0.35">
      <c r="A708" t="s">
        <v>851</v>
      </c>
      <c r="B708" t="s">
        <v>175</v>
      </c>
      <c r="C708" t="s">
        <v>124</v>
      </c>
      <c r="D708" t="s">
        <v>176</v>
      </c>
      <c r="E708">
        <f>SUM(Table1915[[#This Row],[2025]:[2014]])</f>
        <v>3</v>
      </c>
      <c r="F708" s="10"/>
      <c r="G708" s="10"/>
      <c r="H708" s="10"/>
      <c r="I708" s="10">
        <v>1</v>
      </c>
      <c r="J708" s="10">
        <v>1</v>
      </c>
      <c r="K708" s="10"/>
      <c r="L708" s="10"/>
      <c r="M708" s="10"/>
      <c r="N708" s="10"/>
      <c r="O708" s="10">
        <v>1</v>
      </c>
      <c r="P708" s="10"/>
      <c r="Q708" s="10"/>
    </row>
    <row r="709" spans="1:17" hidden="1" x14ac:dyDescent="0.35">
      <c r="A709" t="s">
        <v>851</v>
      </c>
      <c r="B709" t="s">
        <v>175</v>
      </c>
      <c r="C709" t="s">
        <v>124</v>
      </c>
      <c r="D709" t="s">
        <v>177</v>
      </c>
      <c r="E709">
        <f>SUM(Table1915[[#This Row],[2025]:[2014]])</f>
        <v>9</v>
      </c>
      <c r="F709" s="10"/>
      <c r="G709" s="10"/>
      <c r="H709" s="10">
        <v>1</v>
      </c>
      <c r="I709" s="10">
        <v>2</v>
      </c>
      <c r="J709" s="10">
        <v>2</v>
      </c>
      <c r="K709" s="10">
        <v>2</v>
      </c>
      <c r="L709" s="10"/>
      <c r="M709" s="10">
        <v>1</v>
      </c>
      <c r="N709" s="10">
        <v>1</v>
      </c>
      <c r="O709" s="10"/>
      <c r="P709" s="10"/>
      <c r="Q709" s="10"/>
    </row>
    <row r="710" spans="1:17" hidden="1" x14ac:dyDescent="0.35">
      <c r="A710" t="s">
        <v>851</v>
      </c>
      <c r="B710" t="s">
        <v>175</v>
      </c>
      <c r="C710" t="s">
        <v>124</v>
      </c>
      <c r="D710" t="s">
        <v>178</v>
      </c>
      <c r="E710">
        <f>SUM(Table1915[[#This Row],[2025]:[2014]])</f>
        <v>39</v>
      </c>
      <c r="F710" s="10"/>
      <c r="G710" s="10">
        <v>4</v>
      </c>
      <c r="H710" s="10">
        <v>9</v>
      </c>
      <c r="I710" s="10">
        <v>22</v>
      </c>
      <c r="J710" s="10">
        <v>4</v>
      </c>
      <c r="K710" s="10"/>
      <c r="L710" s="10"/>
      <c r="M710" s="10"/>
      <c r="N710" s="10"/>
      <c r="O710" s="10"/>
      <c r="P710" s="10"/>
      <c r="Q710" s="10"/>
    </row>
    <row r="711" spans="1:17" hidden="1" x14ac:dyDescent="0.35">
      <c r="A711" t="s">
        <v>851</v>
      </c>
      <c r="B711" t="s">
        <v>175</v>
      </c>
      <c r="C711" t="s">
        <v>124</v>
      </c>
      <c r="D711" t="s">
        <v>179</v>
      </c>
      <c r="E711">
        <f>SUM(Table1915[[#This Row],[2025]:[2014]])</f>
        <v>6</v>
      </c>
      <c r="F711" s="10"/>
      <c r="G711" s="10">
        <v>1</v>
      </c>
      <c r="H711" s="10">
        <v>1</v>
      </c>
      <c r="I711" s="10">
        <v>2</v>
      </c>
      <c r="J711" s="10">
        <v>2</v>
      </c>
      <c r="K711" s="10"/>
      <c r="L711" s="10"/>
      <c r="M711" s="10"/>
      <c r="N711" s="10"/>
      <c r="O711" s="10"/>
      <c r="P711" s="10"/>
      <c r="Q711" s="10"/>
    </row>
    <row r="712" spans="1:17" hidden="1" x14ac:dyDescent="0.35">
      <c r="A712" t="s">
        <v>851</v>
      </c>
      <c r="B712" t="s">
        <v>175</v>
      </c>
      <c r="C712" t="s">
        <v>124</v>
      </c>
      <c r="D712" t="s">
        <v>266</v>
      </c>
      <c r="E712">
        <f>SUM(Table1915[[#This Row],[2025]:[2014]])</f>
        <v>11</v>
      </c>
      <c r="F712" s="10"/>
      <c r="G712" s="10"/>
      <c r="H712" s="10">
        <v>1</v>
      </c>
      <c r="I712" s="10">
        <v>9</v>
      </c>
      <c r="J712" s="10">
        <v>1</v>
      </c>
      <c r="K712" s="10"/>
      <c r="L712" s="10"/>
      <c r="M712" s="10"/>
      <c r="N712" s="10"/>
      <c r="O712" s="10"/>
      <c r="P712" s="10"/>
      <c r="Q712" s="10"/>
    </row>
    <row r="713" spans="1:17" hidden="1" x14ac:dyDescent="0.35">
      <c r="A713" t="s">
        <v>851</v>
      </c>
      <c r="B713" t="s">
        <v>175</v>
      </c>
      <c r="C713" t="s">
        <v>860</v>
      </c>
      <c r="D713" t="s">
        <v>861</v>
      </c>
      <c r="E713">
        <f>SUM(Table1915[[#This Row],[2025]:[2014]])</f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1</v>
      </c>
      <c r="Q713" s="10"/>
    </row>
    <row r="714" spans="1:17" hidden="1" x14ac:dyDescent="0.35">
      <c r="A714" t="s">
        <v>851</v>
      </c>
      <c r="B714" t="s">
        <v>180</v>
      </c>
      <c r="C714" t="s">
        <v>267</v>
      </c>
      <c r="D714" t="s">
        <v>268</v>
      </c>
      <c r="E714">
        <f>SUM(Table1915[[#This Row],[2025]:[2014]])</f>
        <v>2</v>
      </c>
      <c r="F714" s="10"/>
      <c r="G714" s="10">
        <v>1</v>
      </c>
      <c r="H714" s="10"/>
      <c r="I714" s="10"/>
      <c r="J714" s="10">
        <v>1</v>
      </c>
      <c r="K714" s="10"/>
      <c r="L714" s="10"/>
      <c r="M714" s="10"/>
      <c r="N714" s="10"/>
      <c r="O714" s="10"/>
      <c r="P714" s="10"/>
      <c r="Q714" s="10"/>
    </row>
    <row r="715" spans="1:17" hidden="1" x14ac:dyDescent="0.35">
      <c r="A715" t="s">
        <v>851</v>
      </c>
      <c r="B715" t="s">
        <v>180</v>
      </c>
      <c r="C715" t="s">
        <v>629</v>
      </c>
      <c r="D715" t="s">
        <v>630</v>
      </c>
      <c r="E715">
        <f>SUM(Table1915[[#This Row],[2025]:[2014]])</f>
        <v>2</v>
      </c>
      <c r="F715" s="10"/>
      <c r="G715" s="10"/>
      <c r="H715" s="10"/>
      <c r="I715" s="10"/>
      <c r="J715" s="10"/>
      <c r="K715" s="10"/>
      <c r="L715" s="10">
        <v>1</v>
      </c>
      <c r="M715" s="10"/>
      <c r="N715" s="10">
        <v>1</v>
      </c>
      <c r="O715" s="10"/>
      <c r="P715" s="10"/>
      <c r="Q715" s="10"/>
    </row>
    <row r="716" spans="1:17" hidden="1" x14ac:dyDescent="0.35">
      <c r="A716" t="s">
        <v>851</v>
      </c>
      <c r="B716" t="s">
        <v>180</v>
      </c>
      <c r="C716" t="s">
        <v>419</v>
      </c>
      <c r="D716" t="s">
        <v>420</v>
      </c>
      <c r="E716">
        <f>SUM(Table1915[[#This Row],[2025]:[2014]])</f>
        <v>1</v>
      </c>
      <c r="F716" s="10"/>
      <c r="G716" s="10">
        <v>1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hidden="1" x14ac:dyDescent="0.35">
      <c r="A717" t="s">
        <v>851</v>
      </c>
      <c r="B717" t="s">
        <v>635</v>
      </c>
      <c r="C717" t="s">
        <v>862</v>
      </c>
      <c r="D717" t="s">
        <v>863</v>
      </c>
      <c r="E717">
        <f>SUM(Table1915[[#This Row],[2025]:[2014]])</f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>
        <v>2</v>
      </c>
      <c r="Q717" s="10"/>
    </row>
    <row r="718" spans="1:17" hidden="1" x14ac:dyDescent="0.35">
      <c r="A718" t="s">
        <v>851</v>
      </c>
      <c r="B718" t="s">
        <v>188</v>
      </c>
      <c r="C718" t="s">
        <v>189</v>
      </c>
      <c r="D718" t="s">
        <v>190</v>
      </c>
      <c r="E718">
        <f>SUM(Table1915[[#This Row],[2025]:[2014]])</f>
        <v>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>
        <v>-2</v>
      </c>
      <c r="P718" s="10"/>
      <c r="Q718" s="10">
        <v>2</v>
      </c>
    </row>
    <row r="719" spans="1:17" hidden="1" x14ac:dyDescent="0.35">
      <c r="A719" t="s">
        <v>851</v>
      </c>
      <c r="B719" t="s">
        <v>191</v>
      </c>
      <c r="C719" t="s">
        <v>864</v>
      </c>
      <c r="D719" t="s">
        <v>865</v>
      </c>
      <c r="E719">
        <f>SUM(Table1915[[#This Row],[2025]:[2014]])</f>
        <v>0</v>
      </c>
      <c r="F719" s="10"/>
      <c r="G719" s="10"/>
      <c r="H719" s="10"/>
      <c r="I719" s="10"/>
      <c r="J719" s="10"/>
      <c r="K719" s="10"/>
      <c r="L719" s="10"/>
      <c r="M719" s="10">
        <v>-1</v>
      </c>
      <c r="N719" s="10">
        <v>1</v>
      </c>
      <c r="O719" s="10"/>
      <c r="P719" s="10"/>
      <c r="Q719" s="10"/>
    </row>
    <row r="720" spans="1:17" hidden="1" x14ac:dyDescent="0.35">
      <c r="A720" t="s">
        <v>851</v>
      </c>
      <c r="B720" t="s">
        <v>191</v>
      </c>
      <c r="C720" t="s">
        <v>269</v>
      </c>
      <c r="D720" t="s">
        <v>270</v>
      </c>
      <c r="E720">
        <f>SUM(Table1915[[#This Row],[2025]:[2014]])</f>
        <v>4</v>
      </c>
      <c r="F720" s="10"/>
      <c r="G720" s="10"/>
      <c r="H720" s="10"/>
      <c r="I720" s="10"/>
      <c r="J720" s="10"/>
      <c r="K720" s="10">
        <v>1</v>
      </c>
      <c r="L720" s="10">
        <v>2</v>
      </c>
      <c r="M720" s="10">
        <v>1</v>
      </c>
      <c r="N720" s="10"/>
      <c r="O720" s="10"/>
      <c r="P720" s="10"/>
      <c r="Q720" s="10"/>
    </row>
    <row r="721" spans="1:17" hidden="1" x14ac:dyDescent="0.35">
      <c r="A721" t="s">
        <v>851</v>
      </c>
      <c r="B721" t="s">
        <v>191</v>
      </c>
      <c r="C721" t="s">
        <v>192</v>
      </c>
      <c r="D721" t="s">
        <v>193</v>
      </c>
      <c r="E721">
        <f>SUM(Table1915[[#This Row],[2025]:[2014]])</f>
        <v>7</v>
      </c>
      <c r="F721" s="10"/>
      <c r="G721" s="10"/>
      <c r="H721" s="10"/>
      <c r="I721" s="10"/>
      <c r="J721" s="10"/>
      <c r="K721" s="10">
        <v>1</v>
      </c>
      <c r="L721" s="10">
        <v>5</v>
      </c>
      <c r="M721" s="10">
        <v>1</v>
      </c>
      <c r="N721" s="10"/>
      <c r="O721" s="10"/>
      <c r="P721" s="10"/>
      <c r="Q721" s="10"/>
    </row>
    <row r="722" spans="1:17" hidden="1" x14ac:dyDescent="0.35">
      <c r="A722" t="s">
        <v>851</v>
      </c>
      <c r="B722" t="s">
        <v>191</v>
      </c>
      <c r="C722" t="s">
        <v>866</v>
      </c>
      <c r="D722" t="s">
        <v>867</v>
      </c>
      <c r="E722">
        <f>SUM(Table1915[[#This Row],[2025]:[2014]])</f>
        <v>1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>
        <v>1</v>
      </c>
      <c r="Q722" s="10"/>
    </row>
    <row r="723" spans="1:17" hidden="1" x14ac:dyDescent="0.35">
      <c r="A723" t="s">
        <v>851</v>
      </c>
      <c r="B723" t="s">
        <v>191</v>
      </c>
      <c r="C723" t="s">
        <v>646</v>
      </c>
      <c r="D723" t="s">
        <v>647</v>
      </c>
      <c r="E723">
        <f>SUM(Table1915[[#This Row],[2025]:[2014]])</f>
        <v>13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>
        <v>-1</v>
      </c>
      <c r="P723" s="10">
        <v>1</v>
      </c>
      <c r="Q723" s="10">
        <v>13</v>
      </c>
    </row>
    <row r="724" spans="1:17" hidden="1" x14ac:dyDescent="0.35">
      <c r="A724" t="s">
        <v>851</v>
      </c>
      <c r="B724" t="s">
        <v>191</v>
      </c>
      <c r="C724" t="s">
        <v>868</v>
      </c>
      <c r="D724" t="s">
        <v>869</v>
      </c>
      <c r="E724">
        <f>SUM(Table1915[[#This Row],[2025]:[2014]])</f>
        <v>1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>
        <v>1</v>
      </c>
      <c r="Q724" s="10"/>
    </row>
    <row r="725" spans="1:17" hidden="1" x14ac:dyDescent="0.35">
      <c r="A725" t="s">
        <v>851</v>
      </c>
      <c r="B725" t="s">
        <v>191</v>
      </c>
      <c r="C725" t="s">
        <v>870</v>
      </c>
      <c r="D725" t="s">
        <v>871</v>
      </c>
      <c r="E725">
        <f>SUM(Table1915[[#This Row],[2025]:[2014]])</f>
        <v>1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>
        <v>1</v>
      </c>
      <c r="Q725" s="10"/>
    </row>
    <row r="726" spans="1:17" hidden="1" x14ac:dyDescent="0.35">
      <c r="A726" t="s">
        <v>851</v>
      </c>
      <c r="B726" t="s">
        <v>342</v>
      </c>
      <c r="C726" t="s">
        <v>343</v>
      </c>
      <c r="D726" t="s">
        <v>344</v>
      </c>
      <c r="E726">
        <f>SUM(Table1915[[#This Row],[2025]:[2014]])</f>
        <v>1</v>
      </c>
      <c r="F726" s="10"/>
      <c r="G726" s="10"/>
      <c r="H726" s="10"/>
      <c r="I726" s="10"/>
      <c r="J726" s="10"/>
      <c r="K726" s="10">
        <v>1</v>
      </c>
      <c r="L726" s="10"/>
      <c r="M726" s="10"/>
      <c r="N726" s="10"/>
      <c r="O726" s="10"/>
      <c r="P726" s="10"/>
      <c r="Q726" s="10"/>
    </row>
    <row r="727" spans="1:17" hidden="1" x14ac:dyDescent="0.35">
      <c r="A727" t="s">
        <v>851</v>
      </c>
      <c r="B727" t="s">
        <v>194</v>
      </c>
      <c r="C727" t="s">
        <v>195</v>
      </c>
      <c r="D727" t="s">
        <v>196</v>
      </c>
      <c r="E727">
        <f>SUM(Table1915[[#This Row],[2025]:[2014]])</f>
        <v>14</v>
      </c>
      <c r="F727" s="10">
        <v>1</v>
      </c>
      <c r="G727" s="10"/>
      <c r="H727" s="10">
        <v>2</v>
      </c>
      <c r="I727" s="10">
        <v>9</v>
      </c>
      <c r="J727" s="10">
        <v>2</v>
      </c>
      <c r="K727" s="10"/>
      <c r="L727" s="10"/>
      <c r="M727" s="10"/>
      <c r="N727" s="10"/>
      <c r="O727" s="10"/>
      <c r="P727" s="10"/>
      <c r="Q727" s="10"/>
    </row>
    <row r="728" spans="1:17" hidden="1" x14ac:dyDescent="0.35">
      <c r="A728" t="s">
        <v>851</v>
      </c>
      <c r="B728" t="s">
        <v>194</v>
      </c>
      <c r="C728" t="s">
        <v>271</v>
      </c>
      <c r="D728" t="s">
        <v>272</v>
      </c>
      <c r="E728">
        <f>SUM(Table1915[[#This Row],[2025]:[2014]])</f>
        <v>1</v>
      </c>
      <c r="F728" s="10"/>
      <c r="G728" s="10">
        <v>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hidden="1" x14ac:dyDescent="0.35">
      <c r="A729" t="s">
        <v>851</v>
      </c>
      <c r="B729" t="s">
        <v>194</v>
      </c>
      <c r="C729" t="s">
        <v>648</v>
      </c>
      <c r="D729" t="s">
        <v>649</v>
      </c>
      <c r="E729">
        <f>SUM(Table1915[[#This Row],[2025]:[2014]])</f>
        <v>6</v>
      </c>
      <c r="F729" s="10"/>
      <c r="G729" s="10"/>
      <c r="H729" s="10"/>
      <c r="I729" s="10"/>
      <c r="J729" s="10"/>
      <c r="K729" s="10"/>
      <c r="L729" s="10"/>
      <c r="M729" s="10">
        <v>2</v>
      </c>
      <c r="N729" s="10"/>
      <c r="O729" s="10">
        <v>2</v>
      </c>
      <c r="P729" s="10">
        <v>2</v>
      </c>
      <c r="Q729" s="10"/>
    </row>
    <row r="730" spans="1:17" hidden="1" x14ac:dyDescent="0.35">
      <c r="A730" t="s">
        <v>851</v>
      </c>
      <c r="B730" t="s">
        <v>194</v>
      </c>
      <c r="C730" t="s">
        <v>347</v>
      </c>
      <c r="D730" t="s">
        <v>348</v>
      </c>
      <c r="E730">
        <f>SUM(Table1915[[#This Row],[2025]:[2014]])</f>
        <v>2</v>
      </c>
      <c r="F730" s="10"/>
      <c r="G730" s="10"/>
      <c r="H730" s="10"/>
      <c r="I730" s="10"/>
      <c r="J730" s="10"/>
      <c r="K730" s="10">
        <v>1</v>
      </c>
      <c r="L730" s="10"/>
      <c r="M730" s="10"/>
      <c r="N730" s="10"/>
      <c r="O730" s="10">
        <v>1</v>
      </c>
      <c r="P730" s="10"/>
      <c r="Q730" s="10"/>
    </row>
    <row r="731" spans="1:17" hidden="1" x14ac:dyDescent="0.35">
      <c r="A731" t="s">
        <v>851</v>
      </c>
      <c r="B731" t="s">
        <v>194</v>
      </c>
      <c r="C731" t="s">
        <v>650</v>
      </c>
      <c r="D731" t="s">
        <v>651</v>
      </c>
      <c r="E731">
        <f>SUM(Table1915[[#This Row],[2025]:[2014]])</f>
        <v>5</v>
      </c>
      <c r="F731" s="10"/>
      <c r="G731" s="10"/>
      <c r="H731" s="10"/>
      <c r="I731" s="10"/>
      <c r="J731" s="10"/>
      <c r="K731" s="10"/>
      <c r="L731" s="10">
        <v>1</v>
      </c>
      <c r="M731" s="10">
        <v>1</v>
      </c>
      <c r="N731" s="10"/>
      <c r="O731" s="10"/>
      <c r="P731" s="10">
        <v>3</v>
      </c>
      <c r="Q731" s="10"/>
    </row>
    <row r="732" spans="1:17" hidden="1" x14ac:dyDescent="0.35">
      <c r="A732" t="s">
        <v>851</v>
      </c>
      <c r="B732" t="s">
        <v>194</v>
      </c>
      <c r="C732" t="s">
        <v>349</v>
      </c>
      <c r="D732" t="s">
        <v>350</v>
      </c>
      <c r="E732">
        <f>SUM(Table1915[[#This Row],[2025]:[2014]])</f>
        <v>2</v>
      </c>
      <c r="F732" s="10"/>
      <c r="G732" s="10"/>
      <c r="H732" s="10"/>
      <c r="I732" s="10"/>
      <c r="J732" s="10"/>
      <c r="K732" s="10"/>
      <c r="L732" s="10"/>
      <c r="M732" s="10"/>
      <c r="N732" s="10">
        <v>2</v>
      </c>
      <c r="O732" s="10"/>
      <c r="P732" s="10"/>
      <c r="Q732" s="10"/>
    </row>
    <row r="733" spans="1:17" hidden="1" x14ac:dyDescent="0.35">
      <c r="A733" t="s">
        <v>851</v>
      </c>
      <c r="B733" t="s">
        <v>194</v>
      </c>
      <c r="C733" t="s">
        <v>872</v>
      </c>
      <c r="D733" t="s">
        <v>873</v>
      </c>
      <c r="E733">
        <f>SUM(Table1915[[#This Row],[2025]:[2014]])</f>
        <v>1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>
        <v>1</v>
      </c>
      <c r="P733" s="10"/>
      <c r="Q733" s="10"/>
    </row>
    <row r="734" spans="1:17" hidden="1" x14ac:dyDescent="0.35">
      <c r="A734" t="s">
        <v>851</v>
      </c>
      <c r="B734" t="s">
        <v>194</v>
      </c>
      <c r="C734" t="s">
        <v>874</v>
      </c>
      <c r="D734" t="s">
        <v>875</v>
      </c>
      <c r="E734">
        <f>SUM(Table1915[[#This Row],[2025]:[2014]])</f>
        <v>1</v>
      </c>
      <c r="F734" s="10"/>
      <c r="G734" s="10"/>
      <c r="H734" s="10"/>
      <c r="I734" s="10"/>
      <c r="J734" s="10"/>
      <c r="K734" s="10"/>
      <c r="L734" s="10"/>
      <c r="M734" s="10">
        <v>1</v>
      </c>
      <c r="N734" s="10"/>
      <c r="O734" s="10"/>
      <c r="P734" s="10"/>
      <c r="Q734" s="10"/>
    </row>
    <row r="735" spans="1:17" hidden="1" x14ac:dyDescent="0.35">
      <c r="A735" t="s">
        <v>851</v>
      </c>
      <c r="B735" t="s">
        <v>200</v>
      </c>
      <c r="C735" t="s">
        <v>278</v>
      </c>
      <c r="D735" t="s">
        <v>279</v>
      </c>
      <c r="E735">
        <f>SUM(Table1915[[#This Row],[2025]:[2014]])</f>
        <v>3</v>
      </c>
      <c r="F735" s="10"/>
      <c r="G735" s="10">
        <v>1</v>
      </c>
      <c r="H735" s="10">
        <v>1</v>
      </c>
      <c r="I735" s="10"/>
      <c r="J735" s="10">
        <v>1</v>
      </c>
      <c r="K735" s="10"/>
      <c r="L735" s="10"/>
      <c r="M735" s="10"/>
      <c r="N735" s="10"/>
      <c r="O735" s="10"/>
      <c r="P735" s="10"/>
      <c r="Q735" s="10"/>
    </row>
    <row r="736" spans="1:17" hidden="1" x14ac:dyDescent="0.35">
      <c r="A736" t="s">
        <v>851</v>
      </c>
      <c r="B736" t="s">
        <v>200</v>
      </c>
      <c r="C736" t="s">
        <v>203</v>
      </c>
      <c r="D736" t="s">
        <v>204</v>
      </c>
      <c r="E736">
        <f>SUM(Table1915[[#This Row],[2025]:[2014]])</f>
        <v>25</v>
      </c>
      <c r="F736" s="10">
        <v>1</v>
      </c>
      <c r="G736" s="10">
        <v>1</v>
      </c>
      <c r="H736" s="10"/>
      <c r="I736" s="10">
        <v>5</v>
      </c>
      <c r="J736" s="10">
        <v>5</v>
      </c>
      <c r="K736" s="10">
        <v>3</v>
      </c>
      <c r="L736" s="10">
        <v>1</v>
      </c>
      <c r="M736" s="10"/>
      <c r="N736" s="10"/>
      <c r="O736" s="10">
        <v>3</v>
      </c>
      <c r="P736" s="10">
        <v>5</v>
      </c>
      <c r="Q736" s="10">
        <v>1</v>
      </c>
    </row>
    <row r="737" spans="1:17" hidden="1" x14ac:dyDescent="0.35">
      <c r="A737" t="s">
        <v>851</v>
      </c>
      <c r="B737" t="s">
        <v>205</v>
      </c>
      <c r="C737" t="s">
        <v>124</v>
      </c>
      <c r="D737" t="s">
        <v>206</v>
      </c>
      <c r="E737">
        <f>SUM(Table1915[[#This Row],[2025]:[2014]])</f>
        <v>606</v>
      </c>
      <c r="F737" s="10">
        <v>55</v>
      </c>
      <c r="G737" s="10">
        <v>28</v>
      </c>
      <c r="H737" s="10">
        <v>35</v>
      </c>
      <c r="I737" s="10">
        <v>63</v>
      </c>
      <c r="J737" s="10">
        <v>89</v>
      </c>
      <c r="K737" s="10">
        <v>65</v>
      </c>
      <c r="L737" s="10">
        <v>78</v>
      </c>
      <c r="M737" s="10">
        <v>74</v>
      </c>
      <c r="N737" s="10">
        <v>66</v>
      </c>
      <c r="O737" s="10">
        <v>17</v>
      </c>
      <c r="P737" s="10">
        <v>36</v>
      </c>
      <c r="Q737" s="10"/>
    </row>
    <row r="738" spans="1:17" hidden="1" x14ac:dyDescent="0.35">
      <c r="A738" t="s">
        <v>851</v>
      </c>
      <c r="B738" t="s">
        <v>205</v>
      </c>
      <c r="C738" t="s">
        <v>124</v>
      </c>
      <c r="D738" t="s">
        <v>207</v>
      </c>
      <c r="E738">
        <f>SUM(Table1915[[#This Row],[2025]:[2014]])</f>
        <v>50</v>
      </c>
      <c r="F738" s="10"/>
      <c r="G738" s="10"/>
      <c r="H738" s="10"/>
      <c r="I738" s="10"/>
      <c r="J738" s="10">
        <v>44</v>
      </c>
      <c r="K738" s="10"/>
      <c r="L738" s="10"/>
      <c r="M738" s="10">
        <v>6</v>
      </c>
      <c r="N738" s="10"/>
      <c r="O738" s="10"/>
      <c r="P738" s="10"/>
      <c r="Q738" s="10"/>
    </row>
    <row r="739" spans="1:17" hidden="1" x14ac:dyDescent="0.35">
      <c r="A739" t="s">
        <v>851</v>
      </c>
      <c r="B739" t="s">
        <v>205</v>
      </c>
      <c r="C739" t="s">
        <v>124</v>
      </c>
      <c r="D739" t="s">
        <v>208</v>
      </c>
      <c r="E739">
        <f>SUM(Table1915[[#This Row],[2025]:[2014]])</f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>
        <v>-4</v>
      </c>
      <c r="Q739" s="10">
        <v>4</v>
      </c>
    </row>
    <row r="740" spans="1:17" hidden="1" x14ac:dyDescent="0.35">
      <c r="A740" t="s">
        <v>851</v>
      </c>
      <c r="B740" t="s">
        <v>205</v>
      </c>
      <c r="C740" t="s">
        <v>209</v>
      </c>
      <c r="D740" t="s">
        <v>210</v>
      </c>
      <c r="E740">
        <f>SUM(Table1915[[#This Row],[2025]:[2014]])</f>
        <v>330</v>
      </c>
      <c r="F740" s="10"/>
      <c r="G740" s="10"/>
      <c r="H740" s="10">
        <v>29</v>
      </c>
      <c r="I740" s="10">
        <v>67</v>
      </c>
      <c r="J740" s="10">
        <v>46</v>
      </c>
      <c r="K740" s="10">
        <v>26</v>
      </c>
      <c r="L740" s="10">
        <v>19</v>
      </c>
      <c r="M740" s="10">
        <v>29</v>
      </c>
      <c r="N740" s="10">
        <v>69</v>
      </c>
      <c r="O740" s="10">
        <v>30</v>
      </c>
      <c r="P740" s="10">
        <v>15</v>
      </c>
      <c r="Q740" s="10"/>
    </row>
    <row r="741" spans="1:17" hidden="1" x14ac:dyDescent="0.35">
      <c r="A741" t="s">
        <v>851</v>
      </c>
      <c r="B741" t="s">
        <v>205</v>
      </c>
      <c r="C741" t="s">
        <v>211</v>
      </c>
      <c r="D741" t="s">
        <v>212</v>
      </c>
      <c r="E741">
        <f>SUM(Table1915[[#This Row],[2025]:[2014]])</f>
        <v>6</v>
      </c>
      <c r="F741" s="10"/>
      <c r="G741" s="10">
        <v>1</v>
      </c>
      <c r="H741" s="10"/>
      <c r="I741" s="10"/>
      <c r="J741" s="10">
        <v>3</v>
      </c>
      <c r="K741" s="10">
        <v>2</v>
      </c>
      <c r="L741" s="10"/>
      <c r="M741" s="10"/>
      <c r="N741" s="10"/>
      <c r="O741" s="10"/>
      <c r="P741" s="10"/>
      <c r="Q741" s="10"/>
    </row>
    <row r="742" spans="1:17" hidden="1" x14ac:dyDescent="0.35">
      <c r="A742" t="s">
        <v>851</v>
      </c>
      <c r="B742" t="s">
        <v>205</v>
      </c>
      <c r="C742" t="s">
        <v>666</v>
      </c>
      <c r="D742" t="s">
        <v>667</v>
      </c>
      <c r="E742">
        <f>SUM(Table1915[[#This Row],[2025]:[2014]])</f>
        <v>3</v>
      </c>
      <c r="F742" s="10"/>
      <c r="G742" s="10"/>
      <c r="H742" s="10"/>
      <c r="I742" s="10"/>
      <c r="J742" s="10"/>
      <c r="K742" s="10"/>
      <c r="L742" s="10"/>
      <c r="M742" s="10"/>
      <c r="N742" s="10">
        <v>1</v>
      </c>
      <c r="O742" s="10">
        <v>1</v>
      </c>
      <c r="P742" s="10">
        <v>1</v>
      </c>
      <c r="Q742" s="10"/>
    </row>
    <row r="743" spans="1:17" hidden="1" x14ac:dyDescent="0.35">
      <c r="A743" t="s">
        <v>851</v>
      </c>
      <c r="B743" t="s">
        <v>205</v>
      </c>
      <c r="C743" t="s">
        <v>282</v>
      </c>
      <c r="D743" t="s">
        <v>283</v>
      </c>
      <c r="E743">
        <f>SUM(Table1915[[#This Row],[2025]:[2014]])</f>
        <v>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</v>
      </c>
      <c r="Q743" s="10"/>
    </row>
    <row r="744" spans="1:17" hidden="1" x14ac:dyDescent="0.35">
      <c r="A744" t="s">
        <v>851</v>
      </c>
      <c r="B744" t="s">
        <v>205</v>
      </c>
      <c r="C744" t="s">
        <v>817</v>
      </c>
      <c r="D744" t="s">
        <v>818</v>
      </c>
      <c r="E744">
        <f>SUM(Table1915[[#This Row],[2025]:[2014]])</f>
        <v>2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>
        <v>2</v>
      </c>
      <c r="P744" s="10"/>
      <c r="Q744" s="10"/>
    </row>
    <row r="745" spans="1:17" hidden="1" x14ac:dyDescent="0.35">
      <c r="A745" t="s">
        <v>851</v>
      </c>
      <c r="B745" t="s">
        <v>205</v>
      </c>
      <c r="C745" t="s">
        <v>217</v>
      </c>
      <c r="D745" t="s">
        <v>218</v>
      </c>
      <c r="E745">
        <f>SUM(Table1915[[#This Row],[2025]:[2014]])</f>
        <v>231</v>
      </c>
      <c r="F745" s="10">
        <v>7</v>
      </c>
      <c r="G745" s="10">
        <v>27</v>
      </c>
      <c r="H745" s="10">
        <v>17</v>
      </c>
      <c r="I745" s="10">
        <v>16</v>
      </c>
      <c r="J745" s="10">
        <v>15</v>
      </c>
      <c r="K745" s="10">
        <v>8</v>
      </c>
      <c r="L745" s="10">
        <v>24</v>
      </c>
      <c r="M745" s="10">
        <v>54</v>
      </c>
      <c r="N745" s="10">
        <v>27</v>
      </c>
      <c r="O745" s="10">
        <v>4</v>
      </c>
      <c r="P745" s="10">
        <v>12</v>
      </c>
      <c r="Q745" s="10">
        <v>20</v>
      </c>
    </row>
    <row r="746" spans="1:17" hidden="1" x14ac:dyDescent="0.35">
      <c r="A746" t="s">
        <v>851</v>
      </c>
      <c r="B746" t="s">
        <v>205</v>
      </c>
      <c r="C746" t="s">
        <v>288</v>
      </c>
      <c r="D746" t="s">
        <v>289</v>
      </c>
      <c r="E746">
        <f>SUM(Table1915[[#This Row],[2025]:[2014]])</f>
        <v>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>
        <v>1</v>
      </c>
      <c r="Q746" s="10">
        <v>1</v>
      </c>
    </row>
    <row r="747" spans="1:17" hidden="1" x14ac:dyDescent="0.35">
      <c r="A747" t="s">
        <v>851</v>
      </c>
      <c r="B747" t="s">
        <v>205</v>
      </c>
      <c r="C747" t="s">
        <v>221</v>
      </c>
      <c r="D747" t="s">
        <v>222</v>
      </c>
      <c r="E747">
        <f>SUM(Table1915[[#This Row],[2025]:[2014]])</f>
        <v>4</v>
      </c>
      <c r="F747" s="10"/>
      <c r="G747" s="10"/>
      <c r="H747" s="10">
        <v>1</v>
      </c>
      <c r="I747" s="10">
        <v>1</v>
      </c>
      <c r="J747" s="10">
        <v>1</v>
      </c>
      <c r="K747" s="10"/>
      <c r="L747" s="10"/>
      <c r="M747" s="10"/>
      <c r="N747" s="10"/>
      <c r="O747" s="10"/>
      <c r="P747" s="10"/>
      <c r="Q747" s="10">
        <v>1</v>
      </c>
    </row>
    <row r="748" spans="1:17" hidden="1" x14ac:dyDescent="0.35">
      <c r="A748" t="s">
        <v>851</v>
      </c>
      <c r="B748" t="s">
        <v>205</v>
      </c>
      <c r="C748" t="s">
        <v>290</v>
      </c>
      <c r="D748" t="s">
        <v>291</v>
      </c>
      <c r="E748">
        <f>SUM(Table1915[[#This Row],[2025]:[2014]])</f>
        <v>1</v>
      </c>
      <c r="F748" s="10"/>
      <c r="G748" s="10"/>
      <c r="H748" s="10"/>
      <c r="I748" s="10"/>
      <c r="J748" s="10"/>
      <c r="K748" s="10"/>
      <c r="L748" s="10"/>
      <c r="M748" s="10"/>
      <c r="N748" s="10">
        <v>1</v>
      </c>
      <c r="O748" s="10"/>
      <c r="P748" s="10"/>
      <c r="Q748" s="10"/>
    </row>
    <row r="749" spans="1:17" hidden="1" x14ac:dyDescent="0.35">
      <c r="A749" t="s">
        <v>851</v>
      </c>
      <c r="B749" t="s">
        <v>205</v>
      </c>
      <c r="C749" t="s">
        <v>223</v>
      </c>
      <c r="D749" t="s">
        <v>224</v>
      </c>
      <c r="E749">
        <f>SUM(Table1915[[#This Row],[2025]:[2014]])</f>
        <v>2</v>
      </c>
      <c r="F749" s="10"/>
      <c r="G749" s="10"/>
      <c r="H749" s="10"/>
      <c r="I749" s="10">
        <v>1</v>
      </c>
      <c r="J749" s="10"/>
      <c r="K749" s="10"/>
      <c r="L749" s="10"/>
      <c r="M749" s="10"/>
      <c r="N749" s="10">
        <v>1</v>
      </c>
      <c r="O749" s="10"/>
      <c r="P749" s="10"/>
      <c r="Q749" s="10"/>
    </row>
    <row r="750" spans="1:17" hidden="1" x14ac:dyDescent="0.35">
      <c r="A750" t="s">
        <v>851</v>
      </c>
      <c r="B750" t="s">
        <v>205</v>
      </c>
      <c r="C750" t="s">
        <v>225</v>
      </c>
      <c r="D750" t="s">
        <v>226</v>
      </c>
      <c r="E750">
        <f>SUM(Table1915[[#This Row],[2025]:[2014]])</f>
        <v>2</v>
      </c>
      <c r="F750" s="10"/>
      <c r="G750" s="10"/>
      <c r="H750" s="10">
        <v>1</v>
      </c>
      <c r="I750" s="10"/>
      <c r="J750" s="10">
        <v>1</v>
      </c>
      <c r="K750" s="10"/>
      <c r="L750" s="10"/>
      <c r="M750" s="10"/>
      <c r="N750" s="10"/>
      <c r="O750" s="10"/>
      <c r="P750" s="10"/>
      <c r="Q750" s="10"/>
    </row>
    <row r="751" spans="1:17" hidden="1" x14ac:dyDescent="0.35">
      <c r="A751" t="s">
        <v>851</v>
      </c>
      <c r="B751" t="s">
        <v>205</v>
      </c>
      <c r="C751" t="s">
        <v>229</v>
      </c>
      <c r="D751" t="s">
        <v>230</v>
      </c>
      <c r="E751">
        <f>SUM(Table1915[[#This Row],[2025]:[2014]])</f>
        <v>40</v>
      </c>
      <c r="F751" s="10"/>
      <c r="G751" s="10">
        <v>5</v>
      </c>
      <c r="H751" s="10">
        <v>3</v>
      </c>
      <c r="I751" s="10">
        <v>2</v>
      </c>
      <c r="J751" s="10">
        <v>4</v>
      </c>
      <c r="K751" s="10">
        <v>5</v>
      </c>
      <c r="L751" s="10">
        <v>4</v>
      </c>
      <c r="M751" s="10">
        <v>5</v>
      </c>
      <c r="N751" s="10">
        <v>7</v>
      </c>
      <c r="O751" s="10">
        <v>3</v>
      </c>
      <c r="P751" s="10">
        <v>2</v>
      </c>
      <c r="Q751" s="10"/>
    </row>
    <row r="752" spans="1:17" hidden="1" x14ac:dyDescent="0.35">
      <c r="A752" t="s">
        <v>851</v>
      </c>
      <c r="B752" t="s">
        <v>205</v>
      </c>
      <c r="C752" t="s">
        <v>233</v>
      </c>
      <c r="D752" t="s">
        <v>234</v>
      </c>
      <c r="E752">
        <f>SUM(Table1915[[#This Row],[2025]:[2014]])</f>
        <v>40</v>
      </c>
      <c r="F752" s="10"/>
      <c r="G752" s="10">
        <v>16</v>
      </c>
      <c r="H752" s="10">
        <v>14</v>
      </c>
      <c r="I752" s="10">
        <v>2</v>
      </c>
      <c r="J752" s="10">
        <v>5</v>
      </c>
      <c r="K752" s="10">
        <v>3</v>
      </c>
      <c r="L752" s="10"/>
      <c r="M752" s="10"/>
      <c r="N752" s="10"/>
      <c r="O752" s="10"/>
      <c r="P752" s="10"/>
      <c r="Q752" s="10"/>
    </row>
    <row r="753" spans="1:17" hidden="1" x14ac:dyDescent="0.35">
      <c r="A753" t="s">
        <v>851</v>
      </c>
      <c r="B753" t="s">
        <v>205</v>
      </c>
      <c r="C753" t="s">
        <v>876</v>
      </c>
      <c r="D753" t="s">
        <v>877</v>
      </c>
      <c r="E753">
        <f>SUM(Table1915[[#This Row],[2025]:[2014]])</f>
        <v>0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>
        <v>0</v>
      </c>
    </row>
    <row r="754" spans="1:17" hidden="1" x14ac:dyDescent="0.35">
      <c r="A754" t="s">
        <v>851</v>
      </c>
      <c r="B754" t="s">
        <v>205</v>
      </c>
      <c r="C754" t="s">
        <v>878</v>
      </c>
      <c r="D754" t="s">
        <v>879</v>
      </c>
      <c r="E754">
        <f>SUM(Table1915[[#This Row],[2025]:[2014]])</f>
        <v>0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>
        <v>0</v>
      </c>
    </row>
    <row r="755" spans="1:17" hidden="1" x14ac:dyDescent="0.35">
      <c r="A755" t="s">
        <v>851</v>
      </c>
      <c r="B755" t="s">
        <v>205</v>
      </c>
      <c r="C755" t="s">
        <v>363</v>
      </c>
      <c r="D755" t="s">
        <v>364</v>
      </c>
      <c r="E755">
        <f>SUM(Table1915[[#This Row],[2025]:[2014]])</f>
        <v>197</v>
      </c>
      <c r="F755" s="10"/>
      <c r="G755" s="10"/>
      <c r="H755" s="10"/>
      <c r="I755" s="10"/>
      <c r="J755" s="10"/>
      <c r="K755" s="10"/>
      <c r="L755" s="10">
        <v>1</v>
      </c>
      <c r="M755" s="10">
        <v>16</v>
      </c>
      <c r="N755" s="10">
        <v>65</v>
      </c>
      <c r="O755" s="10">
        <v>5</v>
      </c>
      <c r="P755" s="10">
        <v>50</v>
      </c>
      <c r="Q755" s="10">
        <v>60</v>
      </c>
    </row>
    <row r="756" spans="1:17" hidden="1" x14ac:dyDescent="0.35">
      <c r="A756" t="s">
        <v>851</v>
      </c>
      <c r="B756" t="s">
        <v>205</v>
      </c>
      <c r="C756" t="s">
        <v>880</v>
      </c>
      <c r="D756" t="s">
        <v>881</v>
      </c>
      <c r="E756">
        <f>SUM(Table1915[[#This Row],[2025]:[2014]])</f>
        <v>0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>
        <v>0</v>
      </c>
      <c r="P756" s="10"/>
      <c r="Q756" s="10"/>
    </row>
    <row r="757" spans="1:17" hidden="1" x14ac:dyDescent="0.35">
      <c r="A757" t="s">
        <v>851</v>
      </c>
      <c r="B757" t="s">
        <v>205</v>
      </c>
      <c r="C757" t="s">
        <v>882</v>
      </c>
      <c r="D757" t="s">
        <v>883</v>
      </c>
      <c r="E757">
        <f>SUM(Table1915[[#This Row],[2025]:[2014]])</f>
        <v>4</v>
      </c>
      <c r="F757" s="10"/>
      <c r="G757" s="10"/>
      <c r="H757" s="10"/>
      <c r="I757" s="10"/>
      <c r="J757" s="10"/>
      <c r="K757" s="10"/>
      <c r="L757" s="10"/>
      <c r="M757" s="10"/>
      <c r="N757" s="10">
        <v>-1</v>
      </c>
      <c r="O757" s="10">
        <v>5</v>
      </c>
      <c r="P757" s="10"/>
      <c r="Q757" s="10"/>
    </row>
    <row r="758" spans="1:17" hidden="1" x14ac:dyDescent="0.35">
      <c r="A758" t="s">
        <v>851</v>
      </c>
      <c r="B758" t="s">
        <v>205</v>
      </c>
      <c r="C758" t="s">
        <v>720</v>
      </c>
      <c r="D758" t="s">
        <v>721</v>
      </c>
      <c r="E758">
        <f>SUM(Table1915[[#This Row],[2025]:[2014]])</f>
        <v>1</v>
      </c>
      <c r="F758" s="10"/>
      <c r="G758" s="10"/>
      <c r="H758" s="10"/>
      <c r="I758" s="10"/>
      <c r="J758" s="10"/>
      <c r="K758" s="10"/>
      <c r="L758" s="10"/>
      <c r="M758" s="10"/>
      <c r="N758" s="10">
        <v>-1</v>
      </c>
      <c r="O758" s="10"/>
      <c r="P758" s="10">
        <v>2</v>
      </c>
      <c r="Q758" s="10"/>
    </row>
    <row r="759" spans="1:17" hidden="1" x14ac:dyDescent="0.35">
      <c r="A759" t="s">
        <v>851</v>
      </c>
      <c r="B759" t="s">
        <v>205</v>
      </c>
      <c r="C759" t="s">
        <v>446</v>
      </c>
      <c r="D759" t="s">
        <v>447</v>
      </c>
      <c r="E759">
        <f>SUM(Table1915[[#This Row],[2025]:[2014]])</f>
        <v>0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>
        <v>0</v>
      </c>
      <c r="Q759" s="10"/>
    </row>
    <row r="760" spans="1:17" hidden="1" x14ac:dyDescent="0.35">
      <c r="A760" t="s">
        <v>851</v>
      </c>
      <c r="B760" t="s">
        <v>205</v>
      </c>
      <c r="C760" t="s">
        <v>456</v>
      </c>
      <c r="D760" t="s">
        <v>457</v>
      </c>
      <c r="E760">
        <f>SUM(Table1915[[#This Row],[2025]:[2014]])</f>
        <v>2</v>
      </c>
      <c r="F760" s="10"/>
      <c r="G760" s="10"/>
      <c r="H760" s="10"/>
      <c r="I760" s="10">
        <v>1</v>
      </c>
      <c r="J760" s="10"/>
      <c r="K760" s="10"/>
      <c r="L760" s="10"/>
      <c r="M760" s="10"/>
      <c r="N760" s="10"/>
      <c r="O760" s="10"/>
      <c r="P760" s="10"/>
      <c r="Q760" s="10">
        <v>1</v>
      </c>
    </row>
    <row r="761" spans="1:17" hidden="1" x14ac:dyDescent="0.35">
      <c r="A761" t="s">
        <v>851</v>
      </c>
      <c r="B761" t="s">
        <v>205</v>
      </c>
      <c r="C761" t="s">
        <v>235</v>
      </c>
      <c r="D761" t="s">
        <v>236</v>
      </c>
      <c r="E761">
        <f>SUM(Table1915[[#This Row],[2025]:[2014]])</f>
        <v>31</v>
      </c>
      <c r="F761" s="10"/>
      <c r="G761" s="10"/>
      <c r="H761" s="10"/>
      <c r="I761" s="10"/>
      <c r="J761" s="10">
        <v>1</v>
      </c>
      <c r="K761" s="10">
        <v>1</v>
      </c>
      <c r="L761" s="10">
        <v>2</v>
      </c>
      <c r="M761" s="10">
        <v>6</v>
      </c>
      <c r="N761" s="10">
        <v>4</v>
      </c>
      <c r="O761" s="10">
        <v>-1</v>
      </c>
      <c r="P761" s="10">
        <v>13</v>
      </c>
      <c r="Q761" s="10">
        <v>5</v>
      </c>
    </row>
    <row r="762" spans="1:17" hidden="1" x14ac:dyDescent="0.35">
      <c r="A762" t="s">
        <v>851</v>
      </c>
      <c r="B762" t="s">
        <v>205</v>
      </c>
      <c r="C762" t="s">
        <v>237</v>
      </c>
      <c r="D762" t="s">
        <v>238</v>
      </c>
      <c r="E762">
        <f>SUM(Table1915[[#This Row],[2025]:[2014]])</f>
        <v>2</v>
      </c>
      <c r="F762" s="10">
        <v>0</v>
      </c>
      <c r="G762" s="10">
        <v>1</v>
      </c>
      <c r="H762" s="10"/>
      <c r="I762" s="10"/>
      <c r="J762" s="10">
        <v>1</v>
      </c>
      <c r="K762" s="10"/>
      <c r="L762" s="10"/>
      <c r="M762" s="10"/>
      <c r="N762" s="10"/>
      <c r="O762" s="10"/>
      <c r="P762" s="10"/>
      <c r="Q762" s="10"/>
    </row>
    <row r="763" spans="1:17" hidden="1" x14ac:dyDescent="0.35">
      <c r="A763" t="s">
        <v>851</v>
      </c>
      <c r="B763" t="s">
        <v>205</v>
      </c>
      <c r="C763" t="s">
        <v>752</v>
      </c>
      <c r="D763" t="s">
        <v>753</v>
      </c>
      <c r="E763">
        <f>SUM(Table1915[[#This Row],[2025]:[2014]])</f>
        <v>1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1</v>
      </c>
      <c r="Q763" s="10"/>
    </row>
    <row r="764" spans="1:17" hidden="1" x14ac:dyDescent="0.35">
      <c r="A764" t="s">
        <v>884</v>
      </c>
      <c r="B764" t="s">
        <v>120</v>
      </c>
      <c r="C764" t="s">
        <v>885</v>
      </c>
      <c r="D764" t="s">
        <v>886</v>
      </c>
      <c r="E764">
        <f>SUM(Table1915[[#This Row],[2025]:[2014]])</f>
        <v>0</v>
      </c>
      <c r="F764" s="10"/>
      <c r="G764" s="10"/>
      <c r="H764" s="10"/>
      <c r="I764" s="10"/>
      <c r="J764" s="10"/>
      <c r="K764" s="10"/>
      <c r="L764" s="10"/>
      <c r="M764" s="10">
        <v>0</v>
      </c>
      <c r="N764" s="10"/>
      <c r="O764" s="10"/>
      <c r="P764"/>
      <c r="Q764"/>
    </row>
    <row r="765" spans="1:17" hidden="1" x14ac:dyDescent="0.35">
      <c r="A765" t="s">
        <v>884</v>
      </c>
      <c r="B765" t="s">
        <v>123</v>
      </c>
      <c r="C765" t="s">
        <v>124</v>
      </c>
      <c r="D765" t="s">
        <v>125</v>
      </c>
      <c r="E765">
        <f>SUM(Table1915[[#This Row],[2025]:[2014]])</f>
        <v>21</v>
      </c>
      <c r="F765" s="10"/>
      <c r="G765" s="10"/>
      <c r="H765" s="10"/>
      <c r="I765" s="10">
        <v>1</v>
      </c>
      <c r="J765" s="10">
        <v>8</v>
      </c>
      <c r="K765" s="10"/>
      <c r="L765" s="10">
        <v>5</v>
      </c>
      <c r="M765" s="10">
        <v>3</v>
      </c>
      <c r="N765" s="10">
        <v>3</v>
      </c>
      <c r="O765" s="10">
        <v>1</v>
      </c>
      <c r="P765"/>
      <c r="Q765"/>
    </row>
    <row r="766" spans="1:17" hidden="1" x14ac:dyDescent="0.35">
      <c r="A766" t="s">
        <v>884</v>
      </c>
      <c r="B766" t="s">
        <v>126</v>
      </c>
      <c r="C766" t="s">
        <v>127</v>
      </c>
      <c r="D766" t="s">
        <v>128</v>
      </c>
      <c r="E766">
        <f>SUM(Table1915[[#This Row],[2025]:[2014]])</f>
        <v>17</v>
      </c>
      <c r="F766" s="10">
        <v>11</v>
      </c>
      <c r="G766" s="10">
        <v>1</v>
      </c>
      <c r="H766" s="10">
        <v>1</v>
      </c>
      <c r="I766" s="10"/>
      <c r="J766" s="10">
        <v>3</v>
      </c>
      <c r="K766" s="10"/>
      <c r="L766" s="10">
        <v>1</v>
      </c>
      <c r="M766" s="10"/>
      <c r="N766" s="10"/>
      <c r="O766" s="10"/>
      <c r="P766"/>
      <c r="Q766"/>
    </row>
    <row r="767" spans="1:17" hidden="1" x14ac:dyDescent="0.35">
      <c r="A767" t="s">
        <v>884</v>
      </c>
      <c r="B767" t="s">
        <v>243</v>
      </c>
      <c r="C767" t="s">
        <v>244</v>
      </c>
      <c r="D767" t="s">
        <v>245</v>
      </c>
      <c r="E767">
        <f>SUM(Table1915[[#This Row],[2025]:[2014]])</f>
        <v>33</v>
      </c>
      <c r="F767" s="10"/>
      <c r="G767" s="10"/>
      <c r="H767" s="10"/>
      <c r="I767" s="10">
        <v>-4</v>
      </c>
      <c r="J767" s="10">
        <v>30</v>
      </c>
      <c r="K767" s="10"/>
      <c r="L767" s="10"/>
      <c r="M767" s="10"/>
      <c r="N767" s="10">
        <v>2</v>
      </c>
      <c r="O767" s="10">
        <v>5</v>
      </c>
      <c r="P767"/>
      <c r="Q767"/>
    </row>
    <row r="768" spans="1:17" hidden="1" x14ac:dyDescent="0.35">
      <c r="A768" t="s">
        <v>884</v>
      </c>
      <c r="B768" t="s">
        <v>243</v>
      </c>
      <c r="C768" t="s">
        <v>311</v>
      </c>
      <c r="D768" t="s">
        <v>312</v>
      </c>
      <c r="E768">
        <f>SUM(Table1915[[#This Row],[2025]:[2014]])</f>
        <v>31</v>
      </c>
      <c r="F768" s="10"/>
      <c r="G768" s="10"/>
      <c r="H768" s="10"/>
      <c r="I768" s="10"/>
      <c r="J768" s="10"/>
      <c r="K768" s="10"/>
      <c r="L768" s="10">
        <v>10</v>
      </c>
      <c r="M768" s="10">
        <v>15</v>
      </c>
      <c r="N768" s="10">
        <v>6</v>
      </c>
      <c r="O768" s="10"/>
      <c r="P768"/>
      <c r="Q768"/>
    </row>
    <row r="769" spans="1:17" hidden="1" x14ac:dyDescent="0.35">
      <c r="A769" t="s">
        <v>884</v>
      </c>
      <c r="B769" t="s">
        <v>139</v>
      </c>
      <c r="C769" t="s">
        <v>124</v>
      </c>
      <c r="D769" t="s">
        <v>313</v>
      </c>
      <c r="E769">
        <f>SUM(Table1915[[#This Row],[2025]:[2014]])</f>
        <v>10</v>
      </c>
      <c r="F769" s="10"/>
      <c r="G769" s="10"/>
      <c r="H769" s="10"/>
      <c r="I769" s="10"/>
      <c r="J769" s="10">
        <v>7</v>
      </c>
      <c r="K769" s="10"/>
      <c r="L769" s="10"/>
      <c r="M769" s="10">
        <v>3</v>
      </c>
      <c r="N769" s="10"/>
      <c r="O769" s="10"/>
      <c r="P769"/>
      <c r="Q769"/>
    </row>
    <row r="770" spans="1:17" hidden="1" x14ac:dyDescent="0.35">
      <c r="A770" t="s">
        <v>884</v>
      </c>
      <c r="B770" t="s">
        <v>139</v>
      </c>
      <c r="C770" t="s">
        <v>142</v>
      </c>
      <c r="D770" t="s">
        <v>143</v>
      </c>
      <c r="E770">
        <f>SUM(Table1915[[#This Row],[2025]:[2014]])</f>
        <v>1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>
        <v>1</v>
      </c>
      <c r="P770"/>
      <c r="Q770"/>
    </row>
    <row r="771" spans="1:17" hidden="1" x14ac:dyDescent="0.35">
      <c r="A771" t="s">
        <v>884</v>
      </c>
      <c r="B771" t="s">
        <v>144</v>
      </c>
      <c r="C771" t="s">
        <v>124</v>
      </c>
      <c r="D771" t="s">
        <v>145</v>
      </c>
      <c r="E771">
        <f>SUM(Table1915[[#This Row],[2025]:[2014]])</f>
        <v>7</v>
      </c>
      <c r="F771" s="10"/>
      <c r="G771" s="10">
        <v>4</v>
      </c>
      <c r="H771" s="10">
        <v>3</v>
      </c>
      <c r="I771" s="10"/>
      <c r="J771" s="10"/>
      <c r="K771" s="10"/>
      <c r="L771" s="10"/>
      <c r="M771" s="10"/>
      <c r="N771" s="10"/>
      <c r="O771" s="10"/>
      <c r="P771"/>
      <c r="Q771"/>
    </row>
    <row r="772" spans="1:17" hidden="1" x14ac:dyDescent="0.35">
      <c r="A772" t="s">
        <v>884</v>
      </c>
      <c r="B772" t="s">
        <v>144</v>
      </c>
      <c r="C772" t="s">
        <v>124</v>
      </c>
      <c r="D772" t="s">
        <v>506</v>
      </c>
      <c r="E772">
        <f>SUM(Table1915[[#This Row],[2025]:[2014]])</f>
        <v>1</v>
      </c>
      <c r="F772" s="10"/>
      <c r="G772" s="10">
        <v>1</v>
      </c>
      <c r="H772" s="10"/>
      <c r="I772" s="10"/>
      <c r="J772" s="10"/>
      <c r="K772" s="10"/>
      <c r="L772" s="10"/>
      <c r="M772" s="10"/>
      <c r="N772" s="10"/>
      <c r="O772" s="10"/>
      <c r="P772"/>
      <c r="Q772"/>
    </row>
    <row r="773" spans="1:17" hidden="1" x14ac:dyDescent="0.35">
      <c r="A773" t="s">
        <v>884</v>
      </c>
      <c r="B773" t="s">
        <v>144</v>
      </c>
      <c r="C773" t="s">
        <v>124</v>
      </c>
      <c r="D773" t="s">
        <v>146</v>
      </c>
      <c r="E773">
        <f>SUM(Table1915[[#This Row],[2025]:[2014]])</f>
        <v>6</v>
      </c>
      <c r="F773" s="10"/>
      <c r="G773" s="10"/>
      <c r="H773" s="10">
        <v>-1</v>
      </c>
      <c r="I773" s="10">
        <v>-2</v>
      </c>
      <c r="J773" s="10">
        <v>-2</v>
      </c>
      <c r="K773" s="10">
        <v>-1</v>
      </c>
      <c r="L773" s="10"/>
      <c r="M773" s="10"/>
      <c r="N773" s="10"/>
      <c r="O773" s="10">
        <v>12</v>
      </c>
      <c r="P773"/>
      <c r="Q773"/>
    </row>
    <row r="774" spans="1:17" hidden="1" x14ac:dyDescent="0.35">
      <c r="A774" t="s">
        <v>884</v>
      </c>
      <c r="B774" t="s">
        <v>144</v>
      </c>
      <c r="C774" t="s">
        <v>124</v>
      </c>
      <c r="D774" t="s">
        <v>314</v>
      </c>
      <c r="E774">
        <f>SUM(Table1915[[#This Row],[2025]:[2014]])</f>
        <v>1</v>
      </c>
      <c r="F774" s="10"/>
      <c r="G774" s="10"/>
      <c r="H774" s="10">
        <v>1</v>
      </c>
      <c r="I774" s="10"/>
      <c r="J774" s="10"/>
      <c r="K774" s="10"/>
      <c r="L774" s="10"/>
      <c r="M774" s="10"/>
      <c r="N774" s="10"/>
      <c r="O774" s="10"/>
      <c r="P774"/>
      <c r="Q774"/>
    </row>
    <row r="775" spans="1:17" hidden="1" x14ac:dyDescent="0.35">
      <c r="A775" t="s">
        <v>884</v>
      </c>
      <c r="B775" t="s">
        <v>144</v>
      </c>
      <c r="C775" t="s">
        <v>124</v>
      </c>
      <c r="D775" t="s">
        <v>887</v>
      </c>
      <c r="E775">
        <f>SUM(Table1915[[#This Row],[2025]:[2014]])</f>
        <v>33</v>
      </c>
      <c r="F775" s="10"/>
      <c r="G775" s="10"/>
      <c r="H775" s="10"/>
      <c r="I775" s="10"/>
      <c r="J775" s="10"/>
      <c r="K775" s="10"/>
      <c r="L775" s="10"/>
      <c r="M775" s="10">
        <v>11</v>
      </c>
      <c r="N775" s="10">
        <v>22</v>
      </c>
      <c r="O775" s="10"/>
      <c r="P775"/>
      <c r="Q775"/>
    </row>
    <row r="776" spans="1:17" hidden="1" x14ac:dyDescent="0.35">
      <c r="A776" t="s">
        <v>884</v>
      </c>
      <c r="B776" t="s">
        <v>144</v>
      </c>
      <c r="C776" t="s">
        <v>124</v>
      </c>
      <c r="D776" t="s">
        <v>315</v>
      </c>
      <c r="E776">
        <f>SUM(Table1915[[#This Row],[2025]:[2014]])</f>
        <v>5</v>
      </c>
      <c r="F776" s="10"/>
      <c r="G776" s="10"/>
      <c r="H776" s="10">
        <v>1</v>
      </c>
      <c r="I776" s="10">
        <v>1</v>
      </c>
      <c r="J776" s="10"/>
      <c r="K776" s="10"/>
      <c r="L776" s="10">
        <v>2</v>
      </c>
      <c r="M776" s="10">
        <v>1</v>
      </c>
      <c r="N776" s="10"/>
      <c r="O776" s="10"/>
      <c r="P776"/>
      <c r="Q776"/>
    </row>
    <row r="777" spans="1:17" hidden="1" x14ac:dyDescent="0.35">
      <c r="A777" t="s">
        <v>884</v>
      </c>
      <c r="B777" t="s">
        <v>144</v>
      </c>
      <c r="C777" t="s">
        <v>124</v>
      </c>
      <c r="D777" t="s">
        <v>758</v>
      </c>
      <c r="E777">
        <f>SUM(Table1915[[#This Row],[2025]:[2014]])</f>
        <v>3</v>
      </c>
      <c r="F777" s="10"/>
      <c r="G777" s="10"/>
      <c r="H777" s="10"/>
      <c r="I777" s="10"/>
      <c r="J777" s="10">
        <v>3</v>
      </c>
      <c r="K777" s="10"/>
      <c r="L777" s="10"/>
      <c r="M777" s="10"/>
      <c r="N777" s="10"/>
      <c r="O777" s="10"/>
      <c r="P777"/>
      <c r="Q777"/>
    </row>
    <row r="778" spans="1:17" hidden="1" x14ac:dyDescent="0.35">
      <c r="A778" t="s">
        <v>884</v>
      </c>
      <c r="B778" t="s">
        <v>144</v>
      </c>
      <c r="C778" t="s">
        <v>124</v>
      </c>
      <c r="D778" t="s">
        <v>148</v>
      </c>
      <c r="E778">
        <f>SUM(Table1915[[#This Row],[2025]:[2014]])</f>
        <v>9</v>
      </c>
      <c r="F778" s="10"/>
      <c r="G778" s="10">
        <v>5</v>
      </c>
      <c r="H778" s="10">
        <v>1</v>
      </c>
      <c r="I778" s="10"/>
      <c r="J778" s="10"/>
      <c r="K778" s="10">
        <v>1</v>
      </c>
      <c r="L778" s="10">
        <v>2</v>
      </c>
      <c r="M778" s="10"/>
      <c r="N778" s="10"/>
      <c r="O778" s="10"/>
      <c r="P778"/>
      <c r="Q778"/>
    </row>
    <row r="779" spans="1:17" hidden="1" x14ac:dyDescent="0.35">
      <c r="A779" t="s">
        <v>884</v>
      </c>
      <c r="B779" t="s">
        <v>144</v>
      </c>
      <c r="C779" t="s">
        <v>124</v>
      </c>
      <c r="D779" t="s">
        <v>508</v>
      </c>
      <c r="E779">
        <f>SUM(Table1915[[#This Row],[2025]:[2014]])</f>
        <v>5</v>
      </c>
      <c r="F779" s="10"/>
      <c r="G779" s="10"/>
      <c r="H779" s="10"/>
      <c r="I779" s="10"/>
      <c r="J779" s="10">
        <v>4</v>
      </c>
      <c r="K779" s="10"/>
      <c r="L779" s="10">
        <v>1</v>
      </c>
      <c r="M779" s="10"/>
      <c r="N779" s="10"/>
      <c r="O779" s="10"/>
      <c r="P779"/>
      <c r="Q779"/>
    </row>
    <row r="780" spans="1:17" hidden="1" x14ac:dyDescent="0.35">
      <c r="A780" t="s">
        <v>884</v>
      </c>
      <c r="B780" t="s">
        <v>144</v>
      </c>
      <c r="C780" t="s">
        <v>124</v>
      </c>
      <c r="D780" t="s">
        <v>888</v>
      </c>
      <c r="E780">
        <f>SUM(Table1915[[#This Row],[2025]:[2014]])</f>
        <v>2</v>
      </c>
      <c r="F780" s="10"/>
      <c r="G780" s="10"/>
      <c r="H780" s="10"/>
      <c r="I780" s="10"/>
      <c r="J780" s="10"/>
      <c r="K780" s="10"/>
      <c r="L780" s="10"/>
      <c r="M780" s="10"/>
      <c r="N780" s="10">
        <v>1</v>
      </c>
      <c r="O780" s="10">
        <v>1</v>
      </c>
      <c r="P780"/>
      <c r="Q780"/>
    </row>
    <row r="781" spans="1:17" hidden="1" x14ac:dyDescent="0.35">
      <c r="A781" t="s">
        <v>884</v>
      </c>
      <c r="B781" t="s">
        <v>144</v>
      </c>
      <c r="C781" t="s">
        <v>386</v>
      </c>
      <c r="D781" t="s">
        <v>387</v>
      </c>
      <c r="E781">
        <f>SUM(Table1915[[#This Row],[2025]:[2014]])</f>
        <v>2</v>
      </c>
      <c r="F781" s="10"/>
      <c r="G781" s="10"/>
      <c r="H781" s="10"/>
      <c r="I781" s="10">
        <v>1</v>
      </c>
      <c r="J781" s="10">
        <v>1</v>
      </c>
      <c r="K781" s="10"/>
      <c r="L781" s="10"/>
      <c r="M781" s="10"/>
      <c r="N781" s="10"/>
      <c r="O781" s="10"/>
      <c r="P781"/>
      <c r="Q781"/>
    </row>
    <row r="782" spans="1:17" hidden="1" x14ac:dyDescent="0.35">
      <c r="A782" t="s">
        <v>884</v>
      </c>
      <c r="B782" t="s">
        <v>144</v>
      </c>
      <c r="C782" t="s">
        <v>151</v>
      </c>
      <c r="D782" t="s">
        <v>152</v>
      </c>
      <c r="E782">
        <f>SUM(Table1915[[#This Row],[2025]:[2014]])</f>
        <v>1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>
        <v>1</v>
      </c>
      <c r="P782"/>
      <c r="Q782"/>
    </row>
    <row r="783" spans="1:17" hidden="1" x14ac:dyDescent="0.35">
      <c r="A783" t="s">
        <v>884</v>
      </c>
      <c r="B783" t="s">
        <v>144</v>
      </c>
      <c r="C783" t="s">
        <v>248</v>
      </c>
      <c r="D783" t="s">
        <v>249</v>
      </c>
      <c r="E783">
        <f>SUM(Table1915[[#This Row],[2025]:[2014]])</f>
        <v>2</v>
      </c>
      <c r="F783" s="10"/>
      <c r="G783" s="10"/>
      <c r="H783" s="10">
        <v>1</v>
      </c>
      <c r="I783" s="10"/>
      <c r="J783" s="10"/>
      <c r="K783" s="10"/>
      <c r="L783" s="10"/>
      <c r="M783" s="10"/>
      <c r="N783" s="10">
        <v>1</v>
      </c>
      <c r="O783" s="10"/>
      <c r="P783"/>
      <c r="Q783"/>
    </row>
    <row r="784" spans="1:17" hidden="1" x14ac:dyDescent="0.35">
      <c r="A784" t="s">
        <v>884</v>
      </c>
      <c r="B784" t="s">
        <v>144</v>
      </c>
      <c r="C784" t="s">
        <v>316</v>
      </c>
      <c r="D784" t="s">
        <v>317</v>
      </c>
      <c r="E784">
        <f>SUM(Table1915[[#This Row],[2025]:[2014]])</f>
        <v>1</v>
      </c>
      <c r="F784" s="10"/>
      <c r="G784" s="10"/>
      <c r="H784" s="10"/>
      <c r="I784" s="10"/>
      <c r="J784" s="10">
        <v>1</v>
      </c>
      <c r="K784" s="10"/>
      <c r="L784" s="10"/>
      <c r="M784" s="10"/>
      <c r="N784" s="10"/>
      <c r="O784" s="10"/>
      <c r="P784"/>
      <c r="Q784"/>
    </row>
    <row r="785" spans="1:17" hidden="1" x14ac:dyDescent="0.35">
      <c r="A785" t="s">
        <v>884</v>
      </c>
      <c r="B785" t="s">
        <v>144</v>
      </c>
      <c r="C785" t="s">
        <v>889</v>
      </c>
      <c r="D785" t="s">
        <v>890</v>
      </c>
      <c r="E785">
        <f>SUM(Table1915[[#This Row],[2025]:[2014]])</f>
        <v>0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>
        <v>0</v>
      </c>
      <c r="P785"/>
      <c r="Q785"/>
    </row>
    <row r="786" spans="1:17" hidden="1" x14ac:dyDescent="0.35">
      <c r="A786" t="s">
        <v>884</v>
      </c>
      <c r="B786" t="s">
        <v>144</v>
      </c>
      <c r="C786" t="s">
        <v>545</v>
      </c>
      <c r="D786" t="s">
        <v>546</v>
      </c>
      <c r="E786">
        <f>SUM(Table1915[[#This Row],[2025]:[2014]])</f>
        <v>2</v>
      </c>
      <c r="F786" s="10"/>
      <c r="G786" s="10"/>
      <c r="H786" s="10"/>
      <c r="I786" s="10"/>
      <c r="J786" s="10"/>
      <c r="K786" s="10"/>
      <c r="L786" s="10">
        <v>2</v>
      </c>
      <c r="M786" s="10"/>
      <c r="N786" s="10"/>
      <c r="O786" s="10"/>
      <c r="P786"/>
      <c r="Q786"/>
    </row>
    <row r="787" spans="1:17" hidden="1" x14ac:dyDescent="0.35">
      <c r="A787" t="s">
        <v>884</v>
      </c>
      <c r="B787" t="s">
        <v>144</v>
      </c>
      <c r="C787" t="s">
        <v>252</v>
      </c>
      <c r="D787" t="s">
        <v>253</v>
      </c>
      <c r="E787">
        <f>SUM(Table1915[[#This Row],[2025]:[2014]])</f>
        <v>1</v>
      </c>
      <c r="F787" s="10"/>
      <c r="G787" s="10"/>
      <c r="H787" s="10"/>
      <c r="I787" s="10">
        <v>1</v>
      </c>
      <c r="J787" s="10"/>
      <c r="K787" s="10"/>
      <c r="L787" s="10"/>
      <c r="M787" s="10"/>
      <c r="N787" s="10"/>
      <c r="O787" s="10"/>
      <c r="P787"/>
      <c r="Q787"/>
    </row>
    <row r="788" spans="1:17" hidden="1" x14ac:dyDescent="0.35">
      <c r="A788" t="s">
        <v>884</v>
      </c>
      <c r="B788" t="s">
        <v>144</v>
      </c>
      <c r="C788" t="s">
        <v>891</v>
      </c>
      <c r="D788" t="s">
        <v>892</v>
      </c>
      <c r="E788">
        <f>SUM(Table1915[[#This Row],[2025]:[2014]])</f>
        <v>0</v>
      </c>
      <c r="F788" s="10"/>
      <c r="G788" s="10"/>
      <c r="H788" s="10"/>
      <c r="I788" s="10"/>
      <c r="J788" s="10">
        <v>0</v>
      </c>
      <c r="K788" s="10"/>
      <c r="L788" s="10"/>
      <c r="M788" s="10"/>
      <c r="N788" s="10"/>
      <c r="O788" s="10"/>
      <c r="P788"/>
      <c r="Q788"/>
    </row>
    <row r="789" spans="1:17" hidden="1" x14ac:dyDescent="0.35">
      <c r="A789" t="s">
        <v>884</v>
      </c>
      <c r="B789" t="s">
        <v>144</v>
      </c>
      <c r="C789" t="s">
        <v>893</v>
      </c>
      <c r="D789" t="s">
        <v>894</v>
      </c>
      <c r="E789">
        <f>SUM(Table1915[[#This Row],[2025]:[2014]])</f>
        <v>1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>
        <v>1</v>
      </c>
      <c r="P789"/>
      <c r="Q789"/>
    </row>
    <row r="790" spans="1:17" hidden="1" x14ac:dyDescent="0.35">
      <c r="A790" t="s">
        <v>884</v>
      </c>
      <c r="B790" t="s">
        <v>144</v>
      </c>
      <c r="C790" t="s">
        <v>895</v>
      </c>
      <c r="D790" t="s">
        <v>896</v>
      </c>
      <c r="E790">
        <f>SUM(Table1915[[#This Row],[2025]:[2014]])</f>
        <v>16</v>
      </c>
      <c r="F790" s="10"/>
      <c r="G790" s="10"/>
      <c r="H790" s="10"/>
      <c r="I790" s="10">
        <v>-1</v>
      </c>
      <c r="J790" s="10">
        <v>12</v>
      </c>
      <c r="K790" s="10"/>
      <c r="L790" s="10"/>
      <c r="M790" s="10"/>
      <c r="N790" s="10">
        <v>2</v>
      </c>
      <c r="O790" s="10">
        <v>3</v>
      </c>
      <c r="P790"/>
      <c r="Q790"/>
    </row>
    <row r="791" spans="1:17" hidden="1" x14ac:dyDescent="0.35">
      <c r="A791" t="s">
        <v>884</v>
      </c>
      <c r="B791" t="s">
        <v>144</v>
      </c>
      <c r="C791" t="s">
        <v>897</v>
      </c>
      <c r="D791" t="s">
        <v>898</v>
      </c>
      <c r="E791">
        <f>SUM(Table1915[[#This Row],[2025]:[2014]])</f>
        <v>0</v>
      </c>
      <c r="F791" s="10"/>
      <c r="G791" s="10"/>
      <c r="H791" s="10"/>
      <c r="I791" s="10"/>
      <c r="J791" s="10">
        <v>0</v>
      </c>
      <c r="K791" s="10"/>
      <c r="L791" s="10"/>
      <c r="M791" s="10"/>
      <c r="N791" s="10"/>
      <c r="O791" s="10"/>
      <c r="P791"/>
      <c r="Q791"/>
    </row>
    <row r="792" spans="1:17" hidden="1" x14ac:dyDescent="0.35">
      <c r="A792" t="s">
        <v>884</v>
      </c>
      <c r="B792" t="s">
        <v>144</v>
      </c>
      <c r="C792" t="s">
        <v>155</v>
      </c>
      <c r="D792" t="s">
        <v>156</v>
      </c>
      <c r="E792">
        <f>SUM(Table1915[[#This Row],[2025]:[2014]])</f>
        <v>0</v>
      </c>
      <c r="F792" s="10"/>
      <c r="G792" s="10"/>
      <c r="H792" s="10"/>
      <c r="I792" s="10"/>
      <c r="J792" s="10"/>
      <c r="K792" s="10"/>
      <c r="L792" s="10"/>
      <c r="M792" s="10">
        <v>0</v>
      </c>
      <c r="N792" s="10"/>
      <c r="O792" s="10"/>
      <c r="P792"/>
      <c r="Q792"/>
    </row>
    <row r="793" spans="1:17" hidden="1" x14ac:dyDescent="0.35">
      <c r="A793" t="s">
        <v>884</v>
      </c>
      <c r="B793" t="s">
        <v>144</v>
      </c>
      <c r="C793" t="s">
        <v>161</v>
      </c>
      <c r="D793" t="s">
        <v>162</v>
      </c>
      <c r="E793">
        <f>SUM(Table1915[[#This Row],[2025]:[2014]])</f>
        <v>2</v>
      </c>
      <c r="F793" s="10"/>
      <c r="G793" s="10"/>
      <c r="H793" s="10">
        <v>1</v>
      </c>
      <c r="I793" s="10"/>
      <c r="J793" s="10">
        <v>1</v>
      </c>
      <c r="K793" s="10"/>
      <c r="L793" s="10"/>
      <c r="M793" s="10"/>
      <c r="N793" s="10"/>
      <c r="O793" s="10"/>
      <c r="P793"/>
      <c r="Q793"/>
    </row>
    <row r="794" spans="1:17" hidden="1" x14ac:dyDescent="0.35">
      <c r="A794" t="s">
        <v>884</v>
      </c>
      <c r="B794" t="s">
        <v>254</v>
      </c>
      <c r="C794" t="s">
        <v>899</v>
      </c>
      <c r="D794" t="s">
        <v>900</v>
      </c>
      <c r="E794">
        <f>SUM(Table1915[[#This Row],[2025]:[2014]])</f>
        <v>1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>
        <v>1</v>
      </c>
      <c r="P794"/>
      <c r="Q794"/>
    </row>
    <row r="795" spans="1:17" hidden="1" x14ac:dyDescent="0.35">
      <c r="A795" t="s">
        <v>884</v>
      </c>
      <c r="B795" t="s">
        <v>254</v>
      </c>
      <c r="C795" t="s">
        <v>255</v>
      </c>
      <c r="D795" t="s">
        <v>256</v>
      </c>
      <c r="E795">
        <f>SUM(Table1915[[#This Row],[2025]:[2014]])</f>
        <v>1</v>
      </c>
      <c r="F795" s="10"/>
      <c r="G795" s="10"/>
      <c r="H795" s="10"/>
      <c r="I795" s="10"/>
      <c r="J795" s="10"/>
      <c r="K795" s="10"/>
      <c r="L795" s="10"/>
      <c r="M795" s="10">
        <v>1</v>
      </c>
      <c r="N795" s="10"/>
      <c r="O795" s="10"/>
      <c r="P795"/>
      <c r="Q795"/>
    </row>
    <row r="796" spans="1:17" hidden="1" x14ac:dyDescent="0.35">
      <c r="A796" t="s">
        <v>884</v>
      </c>
      <c r="B796" t="s">
        <v>163</v>
      </c>
      <c r="C796" t="s">
        <v>901</v>
      </c>
      <c r="D796" t="s">
        <v>902</v>
      </c>
      <c r="E796">
        <f>SUM(Table1915[[#This Row],[2025]:[2014]])</f>
        <v>1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>
        <v>1</v>
      </c>
      <c r="P796"/>
      <c r="Q796"/>
    </row>
    <row r="797" spans="1:17" hidden="1" x14ac:dyDescent="0.35">
      <c r="A797" t="s">
        <v>884</v>
      </c>
      <c r="B797" t="s">
        <v>166</v>
      </c>
      <c r="C797" t="s">
        <v>395</v>
      </c>
      <c r="D797" t="s">
        <v>396</v>
      </c>
      <c r="E797">
        <f>SUM(Table1915[[#This Row],[2025]:[2014]])</f>
        <v>2</v>
      </c>
      <c r="F797" s="10"/>
      <c r="G797" s="10"/>
      <c r="H797" s="10"/>
      <c r="I797" s="10">
        <v>1</v>
      </c>
      <c r="J797" s="10">
        <v>1</v>
      </c>
      <c r="K797" s="10"/>
      <c r="L797" s="10"/>
      <c r="M797" s="10"/>
      <c r="N797" s="10"/>
      <c r="O797" s="10"/>
      <c r="P797"/>
      <c r="Q797"/>
    </row>
    <row r="798" spans="1:17" hidden="1" x14ac:dyDescent="0.35">
      <c r="A798" t="s">
        <v>884</v>
      </c>
      <c r="B798" t="s">
        <v>166</v>
      </c>
      <c r="C798" t="s">
        <v>167</v>
      </c>
      <c r="D798" t="s">
        <v>168</v>
      </c>
      <c r="E798">
        <f>SUM(Table1915[[#This Row],[2025]:[2014]])</f>
        <v>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4</v>
      </c>
      <c r="P798"/>
      <c r="Q798"/>
    </row>
    <row r="799" spans="1:17" hidden="1" x14ac:dyDescent="0.35">
      <c r="A799" t="s">
        <v>884</v>
      </c>
      <c r="B799" t="s">
        <v>329</v>
      </c>
      <c r="C799" t="s">
        <v>903</v>
      </c>
      <c r="D799" t="s">
        <v>904</v>
      </c>
      <c r="E799">
        <f>SUM(Table1915[[#This Row],[2025]:[2014]])</f>
        <v>1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>
        <v>1</v>
      </c>
      <c r="P799"/>
      <c r="Q799"/>
    </row>
    <row r="800" spans="1:17" hidden="1" x14ac:dyDescent="0.35">
      <c r="A800" t="s">
        <v>884</v>
      </c>
      <c r="B800" t="s">
        <v>169</v>
      </c>
      <c r="C800" t="s">
        <v>124</v>
      </c>
      <c r="D800" t="s">
        <v>170</v>
      </c>
      <c r="E800">
        <f>SUM(Table1915[[#This Row],[2025]:[2014]])</f>
        <v>-43</v>
      </c>
      <c r="F800" s="10"/>
      <c r="G800" s="10">
        <v>-1</v>
      </c>
      <c r="H800" s="10"/>
      <c r="I800" s="10">
        <v>-6</v>
      </c>
      <c r="J800" s="10">
        <v>-2</v>
      </c>
      <c r="K800" s="10">
        <v>-20</v>
      </c>
      <c r="L800" s="10"/>
      <c r="M800" s="10"/>
      <c r="N800" s="10">
        <v>-13</v>
      </c>
      <c r="O800" s="10">
        <v>-1</v>
      </c>
      <c r="P800"/>
      <c r="Q800"/>
    </row>
    <row r="801" spans="1:17" hidden="1" x14ac:dyDescent="0.35">
      <c r="A801" t="s">
        <v>884</v>
      </c>
      <c r="B801" t="s">
        <v>169</v>
      </c>
      <c r="C801" t="s">
        <v>124</v>
      </c>
      <c r="D801" t="s">
        <v>257</v>
      </c>
      <c r="E801">
        <f>SUM(Table1915[[#This Row],[2025]:[2014]])</f>
        <v>-4</v>
      </c>
      <c r="F801" s="10"/>
      <c r="G801" s="10"/>
      <c r="H801" s="10"/>
      <c r="I801" s="10">
        <v>-1</v>
      </c>
      <c r="J801" s="10">
        <v>-1</v>
      </c>
      <c r="K801" s="10">
        <v>-2</v>
      </c>
      <c r="L801" s="10"/>
      <c r="M801" s="10"/>
      <c r="N801" s="10"/>
      <c r="O801" s="10"/>
      <c r="P801"/>
      <c r="Q801"/>
    </row>
    <row r="802" spans="1:17" hidden="1" x14ac:dyDescent="0.35">
      <c r="A802" t="s">
        <v>884</v>
      </c>
      <c r="B802" t="s">
        <v>334</v>
      </c>
      <c r="C802" t="s">
        <v>335</v>
      </c>
      <c r="D802" t="s">
        <v>336</v>
      </c>
      <c r="E802">
        <f>SUM(Table1915[[#This Row],[2025]:[2014]])</f>
        <v>1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>
        <v>1</v>
      </c>
      <c r="P802"/>
      <c r="Q802"/>
    </row>
    <row r="803" spans="1:17" hidden="1" x14ac:dyDescent="0.35">
      <c r="A803" t="s">
        <v>884</v>
      </c>
      <c r="B803" t="s">
        <v>402</v>
      </c>
      <c r="C803" t="s">
        <v>403</v>
      </c>
      <c r="D803" t="s">
        <v>404</v>
      </c>
      <c r="E803">
        <f>SUM(Table1915[[#This Row],[2025]:[2014]])</f>
        <v>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>
        <v>1</v>
      </c>
      <c r="P803"/>
      <c r="Q803"/>
    </row>
    <row r="804" spans="1:17" hidden="1" x14ac:dyDescent="0.35">
      <c r="A804" t="s">
        <v>884</v>
      </c>
      <c r="B804" t="s">
        <v>172</v>
      </c>
      <c r="C804" t="s">
        <v>905</v>
      </c>
      <c r="D804" t="s">
        <v>906</v>
      </c>
      <c r="E804">
        <f>SUM(Table1915[[#This Row],[2025]:[2014]])</f>
        <v>16</v>
      </c>
      <c r="F804" s="10"/>
      <c r="G804" s="10"/>
      <c r="H804" s="10"/>
      <c r="I804" s="10"/>
      <c r="J804" s="10">
        <v>3</v>
      </c>
      <c r="K804" s="10">
        <v>1</v>
      </c>
      <c r="L804" s="10"/>
      <c r="M804" s="10">
        <v>-1</v>
      </c>
      <c r="N804" s="10">
        <v>13</v>
      </c>
      <c r="O804" s="10"/>
      <c r="P804"/>
      <c r="Q804"/>
    </row>
    <row r="805" spans="1:17" hidden="1" x14ac:dyDescent="0.35">
      <c r="A805" t="s">
        <v>884</v>
      </c>
      <c r="B805" t="s">
        <v>172</v>
      </c>
      <c r="C805" t="s">
        <v>907</v>
      </c>
      <c r="D805" t="s">
        <v>908</v>
      </c>
      <c r="E805">
        <f>SUM(Table1915[[#This Row],[2025]:[2014]])</f>
        <v>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>
        <v>2</v>
      </c>
      <c r="P805"/>
      <c r="Q805"/>
    </row>
    <row r="806" spans="1:17" hidden="1" x14ac:dyDescent="0.35">
      <c r="A806" t="s">
        <v>884</v>
      </c>
      <c r="B806" t="s">
        <v>172</v>
      </c>
      <c r="C806" t="s">
        <v>173</v>
      </c>
      <c r="D806" t="s">
        <v>174</v>
      </c>
      <c r="E806">
        <f>SUM(Table1915[[#This Row],[2025]:[2014]])</f>
        <v>0</v>
      </c>
      <c r="F806" s="10"/>
      <c r="G806" s="10"/>
      <c r="H806" s="10"/>
      <c r="I806" s="10"/>
      <c r="J806" s="10"/>
      <c r="K806" s="10"/>
      <c r="L806" s="10"/>
      <c r="M806" s="10"/>
      <c r="N806" s="10">
        <v>-1</v>
      </c>
      <c r="O806" s="10">
        <v>1</v>
      </c>
      <c r="P806"/>
      <c r="Q806"/>
    </row>
    <row r="807" spans="1:17" hidden="1" x14ac:dyDescent="0.35">
      <c r="A807" t="s">
        <v>884</v>
      </c>
      <c r="B807" t="s">
        <v>172</v>
      </c>
      <c r="C807" t="s">
        <v>258</v>
      </c>
      <c r="D807" t="s">
        <v>259</v>
      </c>
      <c r="E807">
        <f>SUM(Table1915[[#This Row],[2025]:[2014]])</f>
        <v>1</v>
      </c>
      <c r="F807" s="10"/>
      <c r="G807" s="10"/>
      <c r="H807" s="10"/>
      <c r="I807" s="10"/>
      <c r="J807" s="10"/>
      <c r="K807" s="10"/>
      <c r="L807" s="10"/>
      <c r="M807" s="10"/>
      <c r="N807" s="10">
        <v>1</v>
      </c>
      <c r="O807" s="10"/>
      <c r="P807"/>
      <c r="Q807"/>
    </row>
    <row r="808" spans="1:17" hidden="1" x14ac:dyDescent="0.35">
      <c r="A808" t="s">
        <v>884</v>
      </c>
      <c r="B808" t="s">
        <v>909</v>
      </c>
      <c r="C808" t="s">
        <v>910</v>
      </c>
      <c r="D808" t="s">
        <v>911</v>
      </c>
      <c r="E808">
        <f>SUM(Table1915[[#This Row],[2025]:[2014]])</f>
        <v>1</v>
      </c>
      <c r="F808" s="10"/>
      <c r="G808" s="10"/>
      <c r="H808" s="10"/>
      <c r="I808" s="10"/>
      <c r="J808" s="10"/>
      <c r="K808" s="10"/>
      <c r="L808" s="10"/>
      <c r="M808" s="10"/>
      <c r="N808" s="10">
        <v>1</v>
      </c>
      <c r="O808" s="10"/>
      <c r="P808"/>
      <c r="Q808"/>
    </row>
    <row r="809" spans="1:17" hidden="1" x14ac:dyDescent="0.35">
      <c r="A809" t="s">
        <v>884</v>
      </c>
      <c r="B809" t="s">
        <v>409</v>
      </c>
      <c r="C809" t="s">
        <v>912</v>
      </c>
      <c r="D809" t="s">
        <v>913</v>
      </c>
      <c r="E809">
        <f>SUM(Table1915[[#This Row],[2025]:[2014]])</f>
        <v>1</v>
      </c>
      <c r="F809" s="10"/>
      <c r="G809" s="10"/>
      <c r="H809" s="10"/>
      <c r="I809" s="10"/>
      <c r="J809" s="10"/>
      <c r="K809" s="10">
        <v>1</v>
      </c>
      <c r="L809" s="10"/>
      <c r="M809" s="10"/>
      <c r="N809" s="10"/>
      <c r="O809" s="10"/>
      <c r="P809"/>
      <c r="Q809"/>
    </row>
    <row r="810" spans="1:17" hidden="1" x14ac:dyDescent="0.35">
      <c r="A810" t="s">
        <v>884</v>
      </c>
      <c r="B810" t="s">
        <v>409</v>
      </c>
      <c r="C810" t="s">
        <v>914</v>
      </c>
      <c r="D810" t="s">
        <v>915</v>
      </c>
      <c r="E810">
        <f>SUM(Table1915[[#This Row],[2025]:[2014]])</f>
        <v>1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>
        <v>1</v>
      </c>
      <c r="P810"/>
      <c r="Q810"/>
    </row>
    <row r="811" spans="1:17" hidden="1" x14ac:dyDescent="0.35">
      <c r="A811" t="s">
        <v>884</v>
      </c>
      <c r="B811" t="s">
        <v>175</v>
      </c>
      <c r="C811" t="s">
        <v>124</v>
      </c>
      <c r="D811" t="s">
        <v>176</v>
      </c>
      <c r="E811">
        <f>SUM(Table1915[[#This Row],[2025]:[2014]])</f>
        <v>43</v>
      </c>
      <c r="F811" s="10"/>
      <c r="G811" s="10"/>
      <c r="H811" s="10">
        <v>1</v>
      </c>
      <c r="I811" s="10">
        <v>5</v>
      </c>
      <c r="J811" s="10">
        <v>2</v>
      </c>
      <c r="K811" s="10"/>
      <c r="L811" s="10">
        <v>5</v>
      </c>
      <c r="M811" s="10">
        <v>1</v>
      </c>
      <c r="N811" s="10">
        <v>28</v>
      </c>
      <c r="O811" s="10">
        <v>1</v>
      </c>
      <c r="P811"/>
      <c r="Q811"/>
    </row>
    <row r="812" spans="1:17" hidden="1" x14ac:dyDescent="0.35">
      <c r="A812" t="s">
        <v>884</v>
      </c>
      <c r="B812" t="s">
        <v>175</v>
      </c>
      <c r="C812" t="s">
        <v>124</v>
      </c>
      <c r="D812" t="s">
        <v>177</v>
      </c>
      <c r="E812">
        <f>SUM(Table1915[[#This Row],[2025]:[2014]])</f>
        <v>46</v>
      </c>
      <c r="F812" s="10"/>
      <c r="G812" s="10"/>
      <c r="H812" s="10">
        <v>1</v>
      </c>
      <c r="I812" s="10">
        <v>3</v>
      </c>
      <c r="J812" s="10">
        <v>4</v>
      </c>
      <c r="K812" s="10">
        <v>2</v>
      </c>
      <c r="L812" s="10">
        <v>24</v>
      </c>
      <c r="M812" s="10">
        <v>5</v>
      </c>
      <c r="N812" s="10">
        <v>6</v>
      </c>
      <c r="O812" s="10">
        <v>1</v>
      </c>
      <c r="P812"/>
      <c r="Q812"/>
    </row>
    <row r="813" spans="1:17" hidden="1" x14ac:dyDescent="0.35">
      <c r="A813" t="s">
        <v>884</v>
      </c>
      <c r="B813" t="s">
        <v>175</v>
      </c>
      <c r="C813" t="s">
        <v>124</v>
      </c>
      <c r="D813" t="s">
        <v>621</v>
      </c>
      <c r="E813">
        <f>SUM(Table1915[[#This Row],[2025]:[2014]])</f>
        <v>1</v>
      </c>
      <c r="F813" s="10"/>
      <c r="G813" s="10"/>
      <c r="H813" s="10"/>
      <c r="I813" s="10"/>
      <c r="J813" s="10"/>
      <c r="K813" s="10">
        <v>1</v>
      </c>
      <c r="L813" s="10"/>
      <c r="M813" s="10"/>
      <c r="N813" s="10"/>
      <c r="O813" s="10"/>
      <c r="P813"/>
      <c r="Q813"/>
    </row>
    <row r="814" spans="1:17" hidden="1" x14ac:dyDescent="0.35">
      <c r="A814" t="s">
        <v>884</v>
      </c>
      <c r="B814" t="s">
        <v>175</v>
      </c>
      <c r="C814" t="s">
        <v>124</v>
      </c>
      <c r="D814" t="s">
        <v>178</v>
      </c>
      <c r="E814">
        <f>SUM(Table1915[[#This Row],[2025]:[2014]])</f>
        <v>25</v>
      </c>
      <c r="F814" s="10"/>
      <c r="G814" s="10">
        <v>3</v>
      </c>
      <c r="H814" s="10">
        <v>2</v>
      </c>
      <c r="I814" s="10">
        <v>5</v>
      </c>
      <c r="J814" s="10">
        <v>4</v>
      </c>
      <c r="K814" s="10">
        <v>11</v>
      </c>
      <c r="L814" s="10"/>
      <c r="M814" s="10"/>
      <c r="N814" s="10"/>
      <c r="O814" s="10"/>
      <c r="P814"/>
      <c r="Q814"/>
    </row>
    <row r="815" spans="1:17" hidden="1" x14ac:dyDescent="0.35">
      <c r="A815" t="s">
        <v>884</v>
      </c>
      <c r="B815" t="s">
        <v>175</v>
      </c>
      <c r="C815" t="s">
        <v>124</v>
      </c>
      <c r="D815" t="s">
        <v>179</v>
      </c>
      <c r="E815">
        <f>SUM(Table1915[[#This Row],[2025]:[2014]])</f>
        <v>14</v>
      </c>
      <c r="F815" s="10"/>
      <c r="G815" s="10"/>
      <c r="H815" s="10">
        <v>1</v>
      </c>
      <c r="I815" s="10">
        <v>2</v>
      </c>
      <c r="J815" s="10">
        <v>4</v>
      </c>
      <c r="K815" s="10">
        <v>2</v>
      </c>
      <c r="L815" s="10">
        <v>4</v>
      </c>
      <c r="M815" s="10">
        <v>1</v>
      </c>
      <c r="N815" s="10"/>
      <c r="O815" s="10"/>
      <c r="P815"/>
      <c r="Q815"/>
    </row>
    <row r="816" spans="1:17" hidden="1" x14ac:dyDescent="0.35">
      <c r="A816" t="s">
        <v>884</v>
      </c>
      <c r="B816" t="s">
        <v>175</v>
      </c>
      <c r="C816" t="s">
        <v>124</v>
      </c>
      <c r="D816" t="s">
        <v>266</v>
      </c>
      <c r="E816">
        <f>SUM(Table1915[[#This Row],[2025]:[2014]])</f>
        <v>6</v>
      </c>
      <c r="F816" s="10"/>
      <c r="G816" s="10">
        <v>1</v>
      </c>
      <c r="H816" s="10"/>
      <c r="I816" s="10">
        <v>3</v>
      </c>
      <c r="J816" s="10">
        <v>2</v>
      </c>
      <c r="K816" s="10"/>
      <c r="L816" s="10"/>
      <c r="M816" s="10"/>
      <c r="N816" s="10"/>
      <c r="O816" s="10"/>
      <c r="P816"/>
      <c r="Q816"/>
    </row>
    <row r="817" spans="1:17" hidden="1" x14ac:dyDescent="0.35">
      <c r="A817" t="s">
        <v>884</v>
      </c>
      <c r="B817" t="s">
        <v>175</v>
      </c>
      <c r="C817" t="s">
        <v>860</v>
      </c>
      <c r="D817" t="s">
        <v>861</v>
      </c>
      <c r="E817">
        <f>SUM(Table1915[[#This Row],[2025]:[2014]])</f>
        <v>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1</v>
      </c>
      <c r="P817"/>
      <c r="Q817"/>
    </row>
    <row r="818" spans="1:17" hidden="1" x14ac:dyDescent="0.35">
      <c r="A818" t="s">
        <v>884</v>
      </c>
      <c r="B818" t="s">
        <v>175</v>
      </c>
      <c r="C818" t="s">
        <v>916</v>
      </c>
      <c r="D818" t="s">
        <v>917</v>
      </c>
      <c r="E818">
        <f>SUM(Table1915[[#This Row],[2025]:[2014]])</f>
        <v>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>
        <v>1</v>
      </c>
      <c r="P818"/>
      <c r="Q818"/>
    </row>
    <row r="819" spans="1:17" hidden="1" x14ac:dyDescent="0.35">
      <c r="A819" t="s">
        <v>884</v>
      </c>
      <c r="B819" t="s">
        <v>175</v>
      </c>
      <c r="C819" t="s">
        <v>918</v>
      </c>
      <c r="D819" t="s">
        <v>919</v>
      </c>
      <c r="E819">
        <f>SUM(Table1915[[#This Row],[2025]:[2014]])</f>
        <v>2</v>
      </c>
      <c r="F819" s="10"/>
      <c r="G819" s="10">
        <v>1</v>
      </c>
      <c r="H819" s="10">
        <v>1</v>
      </c>
      <c r="I819" s="10"/>
      <c r="J819" s="10"/>
      <c r="K819" s="10"/>
      <c r="L819" s="10"/>
      <c r="M819" s="10"/>
      <c r="N819" s="10"/>
      <c r="O819" s="10"/>
      <c r="P819"/>
      <c r="Q819"/>
    </row>
    <row r="820" spans="1:17" hidden="1" x14ac:dyDescent="0.35">
      <c r="A820" t="s">
        <v>884</v>
      </c>
      <c r="B820" t="s">
        <v>421</v>
      </c>
      <c r="C820" t="s">
        <v>920</v>
      </c>
      <c r="D820" t="s">
        <v>921</v>
      </c>
      <c r="E820">
        <f>SUM(Table1915[[#This Row],[2025]:[2014]])</f>
        <v>0</v>
      </c>
      <c r="F820" s="10"/>
      <c r="G820" s="10"/>
      <c r="H820" s="10"/>
      <c r="I820" s="10"/>
      <c r="J820" s="10"/>
      <c r="K820" s="10"/>
      <c r="L820" s="10">
        <v>0</v>
      </c>
      <c r="M820" s="10"/>
      <c r="N820" s="10"/>
      <c r="O820" s="10"/>
      <c r="P820"/>
      <c r="Q820"/>
    </row>
    <row r="821" spans="1:17" hidden="1" x14ac:dyDescent="0.35">
      <c r="A821" t="s">
        <v>884</v>
      </c>
      <c r="B821" t="s">
        <v>421</v>
      </c>
      <c r="C821" t="s">
        <v>631</v>
      </c>
      <c r="D821" t="s">
        <v>632</v>
      </c>
      <c r="E821">
        <f>SUM(Table1915[[#This Row],[2025]:[2014]])</f>
        <v>1</v>
      </c>
      <c r="F821" s="10"/>
      <c r="G821" s="10"/>
      <c r="H821" s="10"/>
      <c r="I821" s="10"/>
      <c r="J821" s="10"/>
      <c r="K821" s="10"/>
      <c r="L821" s="10"/>
      <c r="M821" s="10"/>
      <c r="N821" s="10">
        <v>1</v>
      </c>
      <c r="O821" s="10"/>
      <c r="P821"/>
      <c r="Q821"/>
    </row>
    <row r="822" spans="1:17" hidden="1" x14ac:dyDescent="0.35">
      <c r="A822" t="s">
        <v>884</v>
      </c>
      <c r="B822" t="s">
        <v>183</v>
      </c>
      <c r="C822" t="s">
        <v>922</v>
      </c>
      <c r="D822" t="s">
        <v>923</v>
      </c>
      <c r="E822">
        <f>SUM(Table1915[[#This Row],[2025]:[2014]])</f>
        <v>2</v>
      </c>
      <c r="F822" s="10"/>
      <c r="G822" s="10"/>
      <c r="H822" s="10"/>
      <c r="I822" s="10"/>
      <c r="J822" s="10"/>
      <c r="K822" s="10"/>
      <c r="L822" s="10"/>
      <c r="M822" s="10">
        <v>2</v>
      </c>
      <c r="N822" s="10"/>
      <c r="O822" s="10"/>
      <c r="P822"/>
      <c r="Q822"/>
    </row>
    <row r="823" spans="1:17" hidden="1" x14ac:dyDescent="0.35">
      <c r="A823" t="s">
        <v>884</v>
      </c>
      <c r="B823" t="s">
        <v>191</v>
      </c>
      <c r="C823" t="s">
        <v>924</v>
      </c>
      <c r="D823" t="s">
        <v>925</v>
      </c>
      <c r="E823">
        <f>SUM(Table1915[[#This Row],[2025]:[2014]])</f>
        <v>3</v>
      </c>
      <c r="F823" s="10"/>
      <c r="G823" s="10"/>
      <c r="H823" s="10"/>
      <c r="I823" s="10">
        <v>3</v>
      </c>
      <c r="J823" s="10"/>
      <c r="K823" s="10"/>
      <c r="L823" s="10"/>
      <c r="M823" s="10"/>
      <c r="N823" s="10"/>
      <c r="O823" s="10"/>
      <c r="P823"/>
      <c r="Q823"/>
    </row>
    <row r="824" spans="1:17" hidden="1" x14ac:dyDescent="0.35">
      <c r="A824" t="s">
        <v>884</v>
      </c>
      <c r="B824" t="s">
        <v>191</v>
      </c>
      <c r="C824" t="s">
        <v>192</v>
      </c>
      <c r="D824" t="s">
        <v>193</v>
      </c>
      <c r="E824">
        <f>SUM(Table1915[[#This Row],[2025]:[2014]])</f>
        <v>2</v>
      </c>
      <c r="F824" s="10"/>
      <c r="G824" s="10"/>
      <c r="H824" s="10"/>
      <c r="I824" s="10"/>
      <c r="J824" s="10"/>
      <c r="K824" s="10"/>
      <c r="L824" s="10"/>
      <c r="M824" s="10"/>
      <c r="N824" s="10">
        <v>2</v>
      </c>
      <c r="O824" s="10"/>
      <c r="P824"/>
      <c r="Q824"/>
    </row>
    <row r="825" spans="1:17" hidden="1" x14ac:dyDescent="0.35">
      <c r="A825" t="s">
        <v>884</v>
      </c>
      <c r="B825" t="s">
        <v>191</v>
      </c>
      <c r="C825" t="s">
        <v>791</v>
      </c>
      <c r="D825" t="s">
        <v>792</v>
      </c>
      <c r="E825">
        <f>SUM(Table1915[[#This Row],[2025]:[2014]])</f>
        <v>3</v>
      </c>
      <c r="F825" s="10"/>
      <c r="G825" s="10"/>
      <c r="H825" s="10"/>
      <c r="I825" s="10"/>
      <c r="J825" s="10"/>
      <c r="K825" s="10"/>
      <c r="L825" s="10"/>
      <c r="M825" s="10"/>
      <c r="N825" s="10">
        <v>1</v>
      </c>
      <c r="O825" s="10">
        <v>2</v>
      </c>
      <c r="P825"/>
      <c r="Q825"/>
    </row>
    <row r="826" spans="1:17" hidden="1" x14ac:dyDescent="0.35">
      <c r="A826" t="s">
        <v>884</v>
      </c>
      <c r="B826" t="s">
        <v>191</v>
      </c>
      <c r="C826" t="s">
        <v>638</v>
      </c>
      <c r="D826" t="s">
        <v>639</v>
      </c>
      <c r="E826">
        <f>SUM(Table1915[[#This Row],[2025]:[2014]])</f>
        <v>3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>
        <v>3</v>
      </c>
      <c r="P826"/>
      <c r="Q826"/>
    </row>
    <row r="827" spans="1:17" hidden="1" x14ac:dyDescent="0.35">
      <c r="A827" t="s">
        <v>884</v>
      </c>
      <c r="B827" t="s">
        <v>191</v>
      </c>
      <c r="C827" t="s">
        <v>646</v>
      </c>
      <c r="D827" t="s">
        <v>647</v>
      </c>
      <c r="E827">
        <f>SUM(Table1915[[#This Row],[2025]:[2014]])</f>
        <v>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>
        <v>7</v>
      </c>
      <c r="P827"/>
      <c r="Q827"/>
    </row>
    <row r="828" spans="1:17" hidden="1" x14ac:dyDescent="0.35">
      <c r="A828" t="s">
        <v>884</v>
      </c>
      <c r="B828" t="s">
        <v>194</v>
      </c>
      <c r="C828" t="s">
        <v>195</v>
      </c>
      <c r="D828" t="s">
        <v>196</v>
      </c>
      <c r="E828">
        <f>SUM(Table1915[[#This Row],[2025]:[2014]])</f>
        <v>31</v>
      </c>
      <c r="F828" s="10"/>
      <c r="G828" s="10"/>
      <c r="H828" s="10">
        <v>27</v>
      </c>
      <c r="I828" s="10">
        <v>4</v>
      </c>
      <c r="J828" s="10"/>
      <c r="K828" s="10"/>
      <c r="L828" s="10"/>
      <c r="M828" s="10"/>
      <c r="N828" s="10"/>
      <c r="O828" s="10"/>
      <c r="P828"/>
      <c r="Q828"/>
    </row>
    <row r="829" spans="1:17" hidden="1" x14ac:dyDescent="0.35">
      <c r="A829" t="s">
        <v>884</v>
      </c>
      <c r="B829" t="s">
        <v>194</v>
      </c>
      <c r="C829" t="s">
        <v>271</v>
      </c>
      <c r="D829" t="s">
        <v>272</v>
      </c>
      <c r="E829">
        <f>SUM(Table1915[[#This Row],[2025]:[2014]])</f>
        <v>2</v>
      </c>
      <c r="F829" s="10">
        <v>2</v>
      </c>
      <c r="G829" s="10"/>
      <c r="H829" s="10"/>
      <c r="I829" s="10"/>
      <c r="J829" s="10"/>
      <c r="K829" s="10"/>
      <c r="L829" s="10"/>
      <c r="M829" s="10"/>
      <c r="N829" s="10"/>
      <c r="O829" s="10"/>
      <c r="P829"/>
      <c r="Q829"/>
    </row>
    <row r="830" spans="1:17" hidden="1" x14ac:dyDescent="0.35">
      <c r="A830" t="s">
        <v>884</v>
      </c>
      <c r="B830" t="s">
        <v>194</v>
      </c>
      <c r="C830" t="s">
        <v>273</v>
      </c>
      <c r="D830" t="s">
        <v>274</v>
      </c>
      <c r="E830">
        <f>SUM(Table1915[[#This Row],[2025]:[2014]])</f>
        <v>2</v>
      </c>
      <c r="F830" s="10"/>
      <c r="G830" s="10"/>
      <c r="H830" s="10"/>
      <c r="I830" s="10">
        <v>2</v>
      </c>
      <c r="J830" s="10"/>
      <c r="K830" s="10"/>
      <c r="L830" s="10"/>
      <c r="M830" s="10"/>
      <c r="N830" s="10"/>
      <c r="O830" s="10"/>
      <c r="P830"/>
      <c r="Q830"/>
    </row>
    <row r="831" spans="1:17" hidden="1" x14ac:dyDescent="0.35">
      <c r="A831" t="s">
        <v>884</v>
      </c>
      <c r="B831" t="s">
        <v>194</v>
      </c>
      <c r="C831" t="s">
        <v>648</v>
      </c>
      <c r="D831" t="s">
        <v>649</v>
      </c>
      <c r="E831">
        <f>SUM(Table1915[[#This Row],[2025]:[2014]])</f>
        <v>3</v>
      </c>
      <c r="F831" s="10"/>
      <c r="G831" s="10"/>
      <c r="H831" s="10"/>
      <c r="I831" s="10"/>
      <c r="J831" s="10"/>
      <c r="K831" s="10"/>
      <c r="L831" s="10">
        <v>1</v>
      </c>
      <c r="M831" s="10">
        <v>1</v>
      </c>
      <c r="N831" s="10">
        <v>1</v>
      </c>
      <c r="O831" s="10"/>
      <c r="P831"/>
      <c r="Q831"/>
    </row>
    <row r="832" spans="1:17" hidden="1" x14ac:dyDescent="0.35">
      <c r="A832" t="s">
        <v>884</v>
      </c>
      <c r="B832" t="s">
        <v>194</v>
      </c>
      <c r="C832" t="s">
        <v>650</v>
      </c>
      <c r="D832" t="s">
        <v>651</v>
      </c>
      <c r="E832">
        <f>SUM(Table1915[[#This Row],[2025]:[2014]])</f>
        <v>8</v>
      </c>
      <c r="F832" s="10"/>
      <c r="G832" s="10"/>
      <c r="H832" s="10"/>
      <c r="I832" s="10"/>
      <c r="J832" s="10"/>
      <c r="K832" s="10"/>
      <c r="L832" s="10">
        <v>2</v>
      </c>
      <c r="M832" s="10">
        <v>4</v>
      </c>
      <c r="N832" s="10">
        <v>1</v>
      </c>
      <c r="O832" s="10">
        <v>1</v>
      </c>
      <c r="P832"/>
      <c r="Q832"/>
    </row>
    <row r="833" spans="1:17" hidden="1" x14ac:dyDescent="0.35">
      <c r="A833" t="s">
        <v>884</v>
      </c>
      <c r="B833" t="s">
        <v>194</v>
      </c>
      <c r="C833" t="s">
        <v>349</v>
      </c>
      <c r="D833" t="s">
        <v>350</v>
      </c>
      <c r="E833">
        <f>SUM(Table1915[[#This Row],[2025]:[2014]])</f>
        <v>4</v>
      </c>
      <c r="F833" s="10"/>
      <c r="G833" s="10"/>
      <c r="H833" s="10"/>
      <c r="I833" s="10"/>
      <c r="J833" s="10"/>
      <c r="K833" s="10"/>
      <c r="L833" s="10">
        <v>1</v>
      </c>
      <c r="M833" s="10"/>
      <c r="N833" s="10">
        <v>3</v>
      </c>
      <c r="O833" s="10"/>
      <c r="P833"/>
      <c r="Q833"/>
    </row>
    <row r="834" spans="1:17" hidden="1" x14ac:dyDescent="0.35">
      <c r="A834" t="s">
        <v>884</v>
      </c>
      <c r="B834" t="s">
        <v>194</v>
      </c>
      <c r="C834" t="s">
        <v>926</v>
      </c>
      <c r="D834" t="s">
        <v>927</v>
      </c>
      <c r="E834">
        <f>SUM(Table1915[[#This Row],[2025]:[2014]])</f>
        <v>1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>
        <v>1</v>
      </c>
      <c r="P834"/>
      <c r="Q834"/>
    </row>
    <row r="835" spans="1:17" hidden="1" x14ac:dyDescent="0.35">
      <c r="A835" t="s">
        <v>884</v>
      </c>
      <c r="B835" t="s">
        <v>275</v>
      </c>
      <c r="C835" t="s">
        <v>928</v>
      </c>
      <c r="D835" t="s">
        <v>929</v>
      </c>
      <c r="E835">
        <f>SUM(Table1915[[#This Row],[2025]:[2014]])</f>
        <v>1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>
        <v>1</v>
      </c>
      <c r="P835"/>
      <c r="Q835"/>
    </row>
    <row r="836" spans="1:17" hidden="1" x14ac:dyDescent="0.35">
      <c r="A836" t="s">
        <v>884</v>
      </c>
      <c r="B836" t="s">
        <v>275</v>
      </c>
      <c r="C836" t="s">
        <v>276</v>
      </c>
      <c r="D836" t="s">
        <v>277</v>
      </c>
      <c r="E836">
        <f>SUM(Table1915[[#This Row],[2025]:[2014]])</f>
        <v>1</v>
      </c>
      <c r="F836" s="10"/>
      <c r="G836" s="10"/>
      <c r="H836" s="10"/>
      <c r="I836" s="10"/>
      <c r="J836" s="10"/>
      <c r="K836" s="10">
        <v>1</v>
      </c>
      <c r="L836" s="10"/>
      <c r="M836" s="10"/>
      <c r="N836" s="10"/>
      <c r="O836" s="10"/>
      <c r="P836"/>
      <c r="Q836"/>
    </row>
    <row r="837" spans="1:17" hidden="1" x14ac:dyDescent="0.35">
      <c r="A837" t="s">
        <v>884</v>
      </c>
      <c r="B837" t="s">
        <v>275</v>
      </c>
      <c r="C837" t="s">
        <v>656</v>
      </c>
      <c r="D837" t="s">
        <v>657</v>
      </c>
      <c r="E837">
        <f>SUM(Table1915[[#This Row],[2025]:[2014]])</f>
        <v>3</v>
      </c>
      <c r="F837" s="10"/>
      <c r="G837" s="10"/>
      <c r="H837" s="10">
        <v>3</v>
      </c>
      <c r="I837" s="10"/>
      <c r="J837" s="10"/>
      <c r="K837" s="10"/>
      <c r="L837" s="10"/>
      <c r="M837" s="10"/>
      <c r="N837" s="10"/>
      <c r="O837" s="10"/>
      <c r="P837"/>
      <c r="Q837"/>
    </row>
    <row r="838" spans="1:17" hidden="1" x14ac:dyDescent="0.35">
      <c r="A838" t="s">
        <v>884</v>
      </c>
      <c r="B838" t="s">
        <v>200</v>
      </c>
      <c r="C838" t="s">
        <v>201</v>
      </c>
      <c r="D838" t="s">
        <v>202</v>
      </c>
      <c r="E838">
        <f>SUM(Table1915[[#This Row],[2025]:[2014]])</f>
        <v>6</v>
      </c>
      <c r="F838" s="10"/>
      <c r="G838" s="10">
        <v>1</v>
      </c>
      <c r="H838" s="10"/>
      <c r="I838" s="10"/>
      <c r="J838" s="10"/>
      <c r="K838" s="10"/>
      <c r="L838" s="10"/>
      <c r="M838" s="10"/>
      <c r="N838" s="10"/>
      <c r="O838" s="10">
        <v>5</v>
      </c>
      <c r="P838"/>
      <c r="Q838"/>
    </row>
    <row r="839" spans="1:17" hidden="1" x14ac:dyDescent="0.35">
      <c r="A839" t="s">
        <v>884</v>
      </c>
      <c r="B839" t="s">
        <v>200</v>
      </c>
      <c r="C839" t="s">
        <v>930</v>
      </c>
      <c r="D839" t="s">
        <v>931</v>
      </c>
      <c r="E839">
        <f>SUM(Table1915[[#This Row],[2025]:[2014]])</f>
        <v>1</v>
      </c>
      <c r="F839" s="10"/>
      <c r="G839" s="10"/>
      <c r="H839" s="10"/>
      <c r="I839" s="10"/>
      <c r="J839" s="10"/>
      <c r="K839" s="10">
        <v>1</v>
      </c>
      <c r="L839" s="10"/>
      <c r="M839" s="10"/>
      <c r="N839" s="10"/>
      <c r="O839" s="10"/>
      <c r="P839"/>
      <c r="Q839"/>
    </row>
    <row r="840" spans="1:17" hidden="1" x14ac:dyDescent="0.35">
      <c r="A840" t="s">
        <v>884</v>
      </c>
      <c r="B840" t="s">
        <v>200</v>
      </c>
      <c r="C840" t="s">
        <v>203</v>
      </c>
      <c r="D840" t="s">
        <v>204</v>
      </c>
      <c r="E840">
        <f>SUM(Table1915[[#This Row],[2025]:[2014]])</f>
        <v>10</v>
      </c>
      <c r="F840" s="10">
        <v>1</v>
      </c>
      <c r="G840" s="10">
        <v>2</v>
      </c>
      <c r="H840" s="10">
        <v>1</v>
      </c>
      <c r="I840" s="10">
        <v>4</v>
      </c>
      <c r="J840" s="10"/>
      <c r="K840" s="10"/>
      <c r="L840" s="10"/>
      <c r="M840" s="10"/>
      <c r="N840" s="10"/>
      <c r="O840" s="10">
        <v>2</v>
      </c>
      <c r="P840"/>
      <c r="Q840"/>
    </row>
    <row r="841" spans="1:17" hidden="1" x14ac:dyDescent="0.35">
      <c r="A841" t="s">
        <v>884</v>
      </c>
      <c r="B841" t="s">
        <v>200</v>
      </c>
      <c r="C841" t="s">
        <v>280</v>
      </c>
      <c r="D841" t="s">
        <v>281</v>
      </c>
      <c r="E841">
        <f>SUM(Table1915[[#This Row],[2025]:[2014]])</f>
        <v>6</v>
      </c>
      <c r="F841" s="10"/>
      <c r="G841" s="10">
        <v>2</v>
      </c>
      <c r="H841" s="10">
        <v>4</v>
      </c>
      <c r="I841" s="10"/>
      <c r="J841" s="10"/>
      <c r="K841" s="10"/>
      <c r="L841" s="10"/>
      <c r="M841" s="10"/>
      <c r="N841" s="10"/>
      <c r="O841" s="10"/>
      <c r="P841"/>
      <c r="Q841"/>
    </row>
    <row r="842" spans="1:17" hidden="1" x14ac:dyDescent="0.35">
      <c r="A842" t="s">
        <v>884</v>
      </c>
      <c r="B842" t="s">
        <v>205</v>
      </c>
      <c r="C842" t="s">
        <v>124</v>
      </c>
      <c r="D842" t="s">
        <v>206</v>
      </c>
      <c r="E842">
        <f>SUM(Table1915[[#This Row],[2025]:[2014]])</f>
        <v>261</v>
      </c>
      <c r="F842" s="10">
        <v>11</v>
      </c>
      <c r="G842" s="10">
        <v>14</v>
      </c>
      <c r="H842" s="10">
        <v>21</v>
      </c>
      <c r="I842" s="10">
        <v>28</v>
      </c>
      <c r="J842" s="10">
        <v>25</v>
      </c>
      <c r="K842" s="10">
        <v>-1</v>
      </c>
      <c r="L842" s="10">
        <v>68</v>
      </c>
      <c r="M842" s="10">
        <v>35</v>
      </c>
      <c r="N842" s="10">
        <v>28</v>
      </c>
      <c r="O842" s="10">
        <v>32</v>
      </c>
      <c r="P842"/>
      <c r="Q842"/>
    </row>
    <row r="843" spans="1:17" hidden="1" x14ac:dyDescent="0.35">
      <c r="A843" t="s">
        <v>884</v>
      </c>
      <c r="B843" t="s">
        <v>205</v>
      </c>
      <c r="C843" t="s">
        <v>124</v>
      </c>
      <c r="D843" t="s">
        <v>207</v>
      </c>
      <c r="E843">
        <f>SUM(Table1915[[#This Row],[2025]:[2014]])</f>
        <v>3</v>
      </c>
      <c r="F843" s="10"/>
      <c r="G843" s="10"/>
      <c r="H843" s="10"/>
      <c r="I843" s="10"/>
      <c r="J843" s="10">
        <v>3</v>
      </c>
      <c r="K843" s="10"/>
      <c r="L843" s="10"/>
      <c r="M843" s="10"/>
      <c r="N843" s="10"/>
      <c r="O843" s="10"/>
      <c r="P843"/>
      <c r="Q843"/>
    </row>
    <row r="844" spans="1:17" hidden="1" x14ac:dyDescent="0.35">
      <c r="A844" t="s">
        <v>884</v>
      </c>
      <c r="B844" t="s">
        <v>205</v>
      </c>
      <c r="C844" t="s">
        <v>124</v>
      </c>
      <c r="D844" t="s">
        <v>208</v>
      </c>
      <c r="E844">
        <f>SUM(Table1915[[#This Row],[2025]:[2014]])</f>
        <v>14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>
        <v>14</v>
      </c>
      <c r="P844"/>
      <c r="Q844"/>
    </row>
    <row r="845" spans="1:17" hidden="1" x14ac:dyDescent="0.35">
      <c r="A845" t="s">
        <v>884</v>
      </c>
      <c r="B845" t="s">
        <v>205</v>
      </c>
      <c r="C845" t="s">
        <v>209</v>
      </c>
      <c r="D845" t="s">
        <v>210</v>
      </c>
      <c r="E845">
        <f>SUM(Table1915[[#This Row],[2025]:[2014]])</f>
        <v>435</v>
      </c>
      <c r="F845" s="10"/>
      <c r="G845" s="10"/>
      <c r="H845" s="10">
        <v>82</v>
      </c>
      <c r="I845" s="10">
        <v>84</v>
      </c>
      <c r="J845" s="10">
        <v>17</v>
      </c>
      <c r="K845" s="10">
        <v>16</v>
      </c>
      <c r="L845" s="10">
        <v>20</v>
      </c>
      <c r="M845" s="10">
        <v>19</v>
      </c>
      <c r="N845" s="10">
        <v>100</v>
      </c>
      <c r="O845" s="10">
        <v>97</v>
      </c>
      <c r="P845"/>
      <c r="Q845"/>
    </row>
    <row r="846" spans="1:17" hidden="1" x14ac:dyDescent="0.35">
      <c r="A846" t="s">
        <v>884</v>
      </c>
      <c r="B846" t="s">
        <v>205</v>
      </c>
      <c r="C846" t="s">
        <v>211</v>
      </c>
      <c r="D846" t="s">
        <v>212</v>
      </c>
      <c r="E846">
        <f>SUM(Table1915[[#This Row],[2025]:[2014]])</f>
        <v>4</v>
      </c>
      <c r="F846" s="10"/>
      <c r="G846" s="10"/>
      <c r="H846" s="10"/>
      <c r="I846" s="10"/>
      <c r="J846" s="10">
        <v>2</v>
      </c>
      <c r="K846" s="10">
        <v>2</v>
      </c>
      <c r="L846" s="10"/>
      <c r="M846" s="10"/>
      <c r="N846" s="10"/>
      <c r="O846" s="10"/>
      <c r="P846"/>
      <c r="Q846"/>
    </row>
    <row r="847" spans="1:17" hidden="1" x14ac:dyDescent="0.35">
      <c r="A847" t="s">
        <v>884</v>
      </c>
      <c r="B847" t="s">
        <v>205</v>
      </c>
      <c r="C847" t="s">
        <v>666</v>
      </c>
      <c r="D847" t="s">
        <v>667</v>
      </c>
      <c r="E847">
        <f>SUM(Table1915[[#This Row],[2025]:[2014]])</f>
        <v>15</v>
      </c>
      <c r="F847" s="10"/>
      <c r="G847" s="10"/>
      <c r="H847" s="10"/>
      <c r="I847" s="10"/>
      <c r="J847" s="10"/>
      <c r="K847" s="10"/>
      <c r="L847" s="10"/>
      <c r="M847" s="10"/>
      <c r="N847" s="10">
        <v>13</v>
      </c>
      <c r="O847" s="10">
        <v>2</v>
      </c>
      <c r="P847"/>
      <c r="Q847"/>
    </row>
    <row r="848" spans="1:17" hidden="1" x14ac:dyDescent="0.35">
      <c r="A848" t="s">
        <v>884</v>
      </c>
      <c r="B848" t="s">
        <v>205</v>
      </c>
      <c r="C848" t="s">
        <v>932</v>
      </c>
      <c r="D848" t="s">
        <v>933</v>
      </c>
      <c r="E848">
        <f>SUM(Table1915[[#This Row],[2025]:[2014]])</f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>
        <v>0</v>
      </c>
      <c r="P848"/>
      <c r="Q848"/>
    </row>
    <row r="849" spans="1:17" hidden="1" x14ac:dyDescent="0.35">
      <c r="A849" t="s">
        <v>884</v>
      </c>
      <c r="B849" t="s">
        <v>205</v>
      </c>
      <c r="C849" t="s">
        <v>934</v>
      </c>
      <c r="D849" t="s">
        <v>935</v>
      </c>
      <c r="E849">
        <f>SUM(Table1915[[#This Row],[2025]:[2014]])</f>
        <v>1</v>
      </c>
      <c r="F849" s="10"/>
      <c r="G849" s="10"/>
      <c r="H849" s="10">
        <v>1</v>
      </c>
      <c r="I849" s="10"/>
      <c r="J849" s="10"/>
      <c r="K849" s="10"/>
      <c r="L849" s="10"/>
      <c r="M849" s="10"/>
      <c r="N849" s="10"/>
      <c r="O849" s="10"/>
      <c r="P849"/>
      <c r="Q849"/>
    </row>
    <row r="850" spans="1:17" hidden="1" x14ac:dyDescent="0.35">
      <c r="A850" t="s">
        <v>884</v>
      </c>
      <c r="B850" t="s">
        <v>205</v>
      </c>
      <c r="C850" t="s">
        <v>213</v>
      </c>
      <c r="D850" t="s">
        <v>214</v>
      </c>
      <c r="E850">
        <f>SUM(Table1915[[#This Row],[2025]:[2014]])</f>
        <v>2</v>
      </c>
      <c r="F850" s="10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/>
      <c r="Q850"/>
    </row>
    <row r="851" spans="1:17" hidden="1" x14ac:dyDescent="0.35">
      <c r="A851" t="s">
        <v>884</v>
      </c>
      <c r="B851" t="s">
        <v>205</v>
      </c>
      <c r="C851" t="s">
        <v>215</v>
      </c>
      <c r="D851" t="s">
        <v>216</v>
      </c>
      <c r="E851">
        <f>SUM(Table1915[[#This Row],[2025]:[2014]])</f>
        <v>2</v>
      </c>
      <c r="F851" s="10"/>
      <c r="G851" s="10"/>
      <c r="H851" s="10"/>
      <c r="I851" s="10"/>
      <c r="J851" s="10"/>
      <c r="K851" s="10"/>
      <c r="L851" s="10"/>
      <c r="M851" s="10"/>
      <c r="N851" s="10">
        <v>2</v>
      </c>
      <c r="O851" s="10"/>
      <c r="P851"/>
      <c r="Q851"/>
    </row>
    <row r="852" spans="1:17" hidden="1" x14ac:dyDescent="0.35">
      <c r="A852" t="s">
        <v>884</v>
      </c>
      <c r="B852" t="s">
        <v>205</v>
      </c>
      <c r="C852" t="s">
        <v>217</v>
      </c>
      <c r="D852" t="s">
        <v>218</v>
      </c>
      <c r="E852">
        <f>SUM(Table1915[[#This Row],[2025]:[2014]])</f>
        <v>95</v>
      </c>
      <c r="F852" s="10">
        <v>21</v>
      </c>
      <c r="G852" s="10">
        <v>9</v>
      </c>
      <c r="H852" s="10">
        <v>4</v>
      </c>
      <c r="I852" s="10">
        <v>3</v>
      </c>
      <c r="J852" s="10">
        <v>3</v>
      </c>
      <c r="K852" s="10">
        <v>2</v>
      </c>
      <c r="L852" s="10">
        <v>4</v>
      </c>
      <c r="M852" s="10">
        <v>6</v>
      </c>
      <c r="N852" s="10">
        <v>21</v>
      </c>
      <c r="O852" s="10">
        <v>22</v>
      </c>
      <c r="P852"/>
      <c r="Q852"/>
    </row>
    <row r="853" spans="1:17" hidden="1" x14ac:dyDescent="0.35">
      <c r="A853" t="s">
        <v>884</v>
      </c>
      <c r="B853" t="s">
        <v>205</v>
      </c>
      <c r="C853" t="s">
        <v>288</v>
      </c>
      <c r="D853" t="s">
        <v>289</v>
      </c>
      <c r="E853">
        <f>SUM(Table1915[[#This Row],[2025]:[2014]])</f>
        <v>1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>
        <v>1</v>
      </c>
      <c r="P853"/>
      <c r="Q853"/>
    </row>
    <row r="854" spans="1:17" hidden="1" x14ac:dyDescent="0.35">
      <c r="A854" t="s">
        <v>884</v>
      </c>
      <c r="B854" t="s">
        <v>205</v>
      </c>
      <c r="C854" t="s">
        <v>936</v>
      </c>
      <c r="D854" t="s">
        <v>937</v>
      </c>
      <c r="E854">
        <f>SUM(Table1915[[#This Row],[2025]:[2014]])</f>
        <v>1</v>
      </c>
      <c r="F854" s="10"/>
      <c r="G854" s="10"/>
      <c r="H854" s="10"/>
      <c r="I854" s="10"/>
      <c r="J854" s="10"/>
      <c r="K854" s="10"/>
      <c r="L854" s="10"/>
      <c r="M854" s="10"/>
      <c r="N854" s="10">
        <v>1</v>
      </c>
      <c r="O854" s="10"/>
      <c r="P854"/>
      <c r="Q854"/>
    </row>
    <row r="855" spans="1:17" hidden="1" x14ac:dyDescent="0.35">
      <c r="A855" t="s">
        <v>884</v>
      </c>
      <c r="B855" t="s">
        <v>205</v>
      </c>
      <c r="C855" t="s">
        <v>221</v>
      </c>
      <c r="D855" t="s">
        <v>222</v>
      </c>
      <c r="E855">
        <f>SUM(Table1915[[#This Row],[2025]:[2014]])</f>
        <v>10</v>
      </c>
      <c r="F855" s="10"/>
      <c r="G855" s="10"/>
      <c r="H855" s="10">
        <v>1</v>
      </c>
      <c r="I855" s="10">
        <v>1</v>
      </c>
      <c r="J855" s="10">
        <v>8</v>
      </c>
      <c r="K855" s="10"/>
      <c r="L855" s="10"/>
      <c r="M855" s="10"/>
      <c r="N855" s="10"/>
      <c r="O855" s="10"/>
      <c r="P855"/>
      <c r="Q855"/>
    </row>
    <row r="856" spans="1:17" hidden="1" x14ac:dyDescent="0.35">
      <c r="A856" t="s">
        <v>884</v>
      </c>
      <c r="B856" t="s">
        <v>205</v>
      </c>
      <c r="C856" t="s">
        <v>223</v>
      </c>
      <c r="D856" t="s">
        <v>224</v>
      </c>
      <c r="E856">
        <f>SUM(Table1915[[#This Row],[2025]:[2014]])</f>
        <v>1</v>
      </c>
      <c r="F856" s="10"/>
      <c r="G856" s="10"/>
      <c r="H856" s="10"/>
      <c r="I856" s="10">
        <v>1</v>
      </c>
      <c r="J856" s="10"/>
      <c r="K856" s="10"/>
      <c r="L856" s="10"/>
      <c r="M856" s="10"/>
      <c r="N856" s="10"/>
      <c r="O856" s="10"/>
      <c r="P856"/>
      <c r="Q856"/>
    </row>
    <row r="857" spans="1:17" hidden="1" x14ac:dyDescent="0.35">
      <c r="A857" t="s">
        <v>884</v>
      </c>
      <c r="B857" t="s">
        <v>205</v>
      </c>
      <c r="C857" t="s">
        <v>225</v>
      </c>
      <c r="D857" t="s">
        <v>226</v>
      </c>
      <c r="E857">
        <f>SUM(Table1915[[#This Row],[2025]:[2014]])</f>
        <v>4</v>
      </c>
      <c r="F857" s="10"/>
      <c r="G857" s="10"/>
      <c r="H857" s="10"/>
      <c r="I857" s="10"/>
      <c r="J857" s="10"/>
      <c r="K857" s="10"/>
      <c r="L857" s="10"/>
      <c r="M857" s="10">
        <v>2</v>
      </c>
      <c r="N857" s="10">
        <v>2</v>
      </c>
      <c r="O857" s="10"/>
      <c r="P857"/>
      <c r="Q857"/>
    </row>
    <row r="858" spans="1:17" hidden="1" x14ac:dyDescent="0.35">
      <c r="A858" t="s">
        <v>884</v>
      </c>
      <c r="B858" t="s">
        <v>205</v>
      </c>
      <c r="C858" t="s">
        <v>229</v>
      </c>
      <c r="D858" t="s">
        <v>230</v>
      </c>
      <c r="E858">
        <f>SUM(Table1915[[#This Row],[2025]:[2014]])</f>
        <v>88</v>
      </c>
      <c r="F858" s="10"/>
      <c r="G858" s="10">
        <v>2</v>
      </c>
      <c r="H858" s="10">
        <v>15</v>
      </c>
      <c r="I858" s="10">
        <v>9</v>
      </c>
      <c r="J858" s="10">
        <v>6</v>
      </c>
      <c r="K858" s="10">
        <v>9</v>
      </c>
      <c r="L858" s="10">
        <v>21</v>
      </c>
      <c r="M858" s="10">
        <v>10</v>
      </c>
      <c r="N858" s="10">
        <v>10</v>
      </c>
      <c r="O858" s="10">
        <v>6</v>
      </c>
      <c r="P858"/>
      <c r="Q858"/>
    </row>
    <row r="859" spans="1:17" hidden="1" x14ac:dyDescent="0.35">
      <c r="A859" t="s">
        <v>884</v>
      </c>
      <c r="B859" t="s">
        <v>205</v>
      </c>
      <c r="C859" t="s">
        <v>233</v>
      </c>
      <c r="D859" t="s">
        <v>234</v>
      </c>
      <c r="E859">
        <f>SUM(Table1915[[#This Row],[2025]:[2014]])</f>
        <v>41</v>
      </c>
      <c r="F859" s="10"/>
      <c r="G859" s="10">
        <v>1</v>
      </c>
      <c r="H859" s="10">
        <v>17</v>
      </c>
      <c r="I859" s="10">
        <v>22</v>
      </c>
      <c r="J859" s="10">
        <v>1</v>
      </c>
      <c r="K859" s="10"/>
      <c r="L859" s="10"/>
      <c r="M859" s="10"/>
      <c r="N859" s="10"/>
      <c r="O859" s="10"/>
      <c r="P859"/>
      <c r="Q859"/>
    </row>
    <row r="860" spans="1:17" hidden="1" x14ac:dyDescent="0.35">
      <c r="A860" t="s">
        <v>884</v>
      </c>
      <c r="B860" t="s">
        <v>205</v>
      </c>
      <c r="C860" t="s">
        <v>876</v>
      </c>
      <c r="D860" t="s">
        <v>877</v>
      </c>
      <c r="E860">
        <f>SUM(Table1915[[#This Row],[2025]:[2014]])</f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0</v>
      </c>
      <c r="P860"/>
      <c r="Q860"/>
    </row>
    <row r="861" spans="1:17" hidden="1" x14ac:dyDescent="0.35">
      <c r="A861" t="s">
        <v>884</v>
      </c>
      <c r="B861" t="s">
        <v>205</v>
      </c>
      <c r="C861" t="s">
        <v>878</v>
      </c>
      <c r="D861" t="s">
        <v>879</v>
      </c>
      <c r="E861">
        <f>SUM(Table1915[[#This Row],[2025]:[2014]])</f>
        <v>0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v>0</v>
      </c>
      <c r="P861"/>
      <c r="Q861"/>
    </row>
    <row r="862" spans="1:17" hidden="1" x14ac:dyDescent="0.35">
      <c r="A862" t="s">
        <v>884</v>
      </c>
      <c r="B862" t="s">
        <v>205</v>
      </c>
      <c r="C862" t="s">
        <v>363</v>
      </c>
      <c r="D862" t="s">
        <v>364</v>
      </c>
      <c r="E862">
        <f>SUM(Table1915[[#This Row],[2025]:[2014]])</f>
        <v>69</v>
      </c>
      <c r="F862" s="10"/>
      <c r="G862" s="10"/>
      <c r="H862" s="10"/>
      <c r="I862" s="10"/>
      <c r="J862" s="10"/>
      <c r="K862" s="10">
        <v>3</v>
      </c>
      <c r="L862" s="10"/>
      <c r="M862" s="10"/>
      <c r="N862" s="10"/>
      <c r="O862" s="10">
        <v>66</v>
      </c>
      <c r="P862"/>
      <c r="Q862"/>
    </row>
    <row r="863" spans="1:17" hidden="1" x14ac:dyDescent="0.35">
      <c r="A863" t="s">
        <v>884</v>
      </c>
      <c r="B863" t="s">
        <v>205</v>
      </c>
      <c r="C863" t="s">
        <v>938</v>
      </c>
      <c r="D863" t="s">
        <v>939</v>
      </c>
      <c r="E863">
        <f>SUM(Table1915[[#This Row],[2025]:[2014]])</f>
        <v>10</v>
      </c>
      <c r="F863" s="10"/>
      <c r="G863" s="10"/>
      <c r="H863" s="10"/>
      <c r="I863" s="10"/>
      <c r="J863" s="10"/>
      <c r="K863" s="10"/>
      <c r="L863" s="10">
        <v>5</v>
      </c>
      <c r="M863" s="10">
        <v>5</v>
      </c>
      <c r="N863" s="10"/>
      <c r="O863" s="10"/>
      <c r="P863"/>
      <c r="Q863"/>
    </row>
    <row r="864" spans="1:17" hidden="1" x14ac:dyDescent="0.35">
      <c r="A864" t="s">
        <v>884</v>
      </c>
      <c r="B864" t="s">
        <v>205</v>
      </c>
      <c r="C864" t="s">
        <v>940</v>
      </c>
      <c r="D864" t="s">
        <v>941</v>
      </c>
      <c r="E864">
        <f>SUM(Table1915[[#This Row],[2025]:[2014]])</f>
        <v>1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v>1</v>
      </c>
      <c r="P864"/>
      <c r="Q864"/>
    </row>
    <row r="865" spans="1:17" hidden="1" x14ac:dyDescent="0.35">
      <c r="A865" t="s">
        <v>884</v>
      </c>
      <c r="B865" t="s">
        <v>205</v>
      </c>
      <c r="C865" t="s">
        <v>450</v>
      </c>
      <c r="D865" t="s">
        <v>451</v>
      </c>
      <c r="E865">
        <f>SUM(Table1915[[#This Row],[2025]:[2014]])</f>
        <v>1</v>
      </c>
      <c r="F865" s="10"/>
      <c r="G865" s="10"/>
      <c r="H865" s="10"/>
      <c r="I865" s="10"/>
      <c r="J865" s="10"/>
      <c r="K865" s="10"/>
      <c r="L865" s="10"/>
      <c r="M865" s="10"/>
      <c r="N865" s="10">
        <v>-1</v>
      </c>
      <c r="O865" s="10">
        <v>2</v>
      </c>
      <c r="P865"/>
      <c r="Q865"/>
    </row>
    <row r="866" spans="1:17" hidden="1" x14ac:dyDescent="0.35">
      <c r="A866" t="s">
        <v>884</v>
      </c>
      <c r="B866" t="s">
        <v>205</v>
      </c>
      <c r="C866" t="s">
        <v>456</v>
      </c>
      <c r="D866" t="s">
        <v>457</v>
      </c>
      <c r="E866">
        <f>SUM(Table1915[[#This Row],[2025]:[2014]])</f>
        <v>1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v>1</v>
      </c>
      <c r="P866"/>
      <c r="Q866"/>
    </row>
    <row r="867" spans="1:17" hidden="1" x14ac:dyDescent="0.35">
      <c r="A867" t="s">
        <v>884</v>
      </c>
      <c r="B867" t="s">
        <v>942</v>
      </c>
      <c r="C867" t="s">
        <v>943</v>
      </c>
      <c r="D867" t="s">
        <v>944</v>
      </c>
      <c r="E867">
        <f>SUM(Table1915[[#This Row],[2025]:[2014]])</f>
        <v>1</v>
      </c>
      <c r="F867" s="10"/>
      <c r="G867" s="10"/>
      <c r="H867" s="10"/>
      <c r="I867" s="10"/>
      <c r="J867" s="10"/>
      <c r="K867" s="10"/>
      <c r="L867" s="10">
        <v>1</v>
      </c>
      <c r="M867" s="10"/>
      <c r="N867" s="10"/>
      <c r="O867" s="10"/>
      <c r="P867"/>
      <c r="Q867"/>
    </row>
    <row r="868" spans="1:17" x14ac:dyDescent="0.35">
      <c r="A868" t="s">
        <v>945</v>
      </c>
      <c r="B868" t="s">
        <v>485</v>
      </c>
      <c r="C868" t="s">
        <v>486</v>
      </c>
      <c r="D868" t="s">
        <v>487</v>
      </c>
      <c r="E868">
        <f>SUM(Table1915[[#This Row],[2025]:[2014]])</f>
        <v>1</v>
      </c>
      <c r="F868" s="10"/>
      <c r="G868" s="10"/>
      <c r="H868" s="10"/>
      <c r="I868" s="10"/>
      <c r="J868" s="10"/>
      <c r="K868" s="10"/>
      <c r="L868" s="10">
        <v>1</v>
      </c>
      <c r="M868" s="10"/>
      <c r="N868" s="10"/>
      <c r="O868" s="10"/>
      <c r="P868" s="10"/>
      <c r="Q868" s="10"/>
    </row>
    <row r="869" spans="1:17" x14ac:dyDescent="0.35">
      <c r="A869" t="s">
        <v>945</v>
      </c>
      <c r="B869" t="s">
        <v>123</v>
      </c>
      <c r="C869" t="s">
        <v>124</v>
      </c>
      <c r="D869" t="s">
        <v>125</v>
      </c>
      <c r="E869">
        <f>SUM(Table1915[[#This Row],[2025]:[2014]])</f>
        <v>1</v>
      </c>
      <c r="F869" s="10"/>
      <c r="G869" s="10"/>
      <c r="H869" s="10"/>
      <c r="I869" s="10"/>
      <c r="J869" s="10"/>
      <c r="K869" s="10"/>
      <c r="L869" s="10">
        <v>1</v>
      </c>
      <c r="M869" s="10"/>
      <c r="N869" s="10"/>
      <c r="O869" s="10"/>
      <c r="P869" s="10"/>
      <c r="Q869" s="10"/>
    </row>
    <row r="870" spans="1:17" x14ac:dyDescent="0.35">
      <c r="A870" t="s">
        <v>945</v>
      </c>
      <c r="B870" t="s">
        <v>139</v>
      </c>
      <c r="C870" t="s">
        <v>124</v>
      </c>
      <c r="D870" t="s">
        <v>313</v>
      </c>
      <c r="E870">
        <f>SUM(Table1915[[#This Row],[2025]:[2014]])</f>
        <v>6</v>
      </c>
      <c r="F870" s="10"/>
      <c r="G870" s="10"/>
      <c r="H870" s="10"/>
      <c r="I870" s="10"/>
      <c r="J870" s="10"/>
      <c r="K870" s="10">
        <v>1</v>
      </c>
      <c r="L870" s="10"/>
      <c r="M870" s="10">
        <v>5</v>
      </c>
      <c r="N870" s="10"/>
      <c r="O870" s="10"/>
      <c r="P870" s="10"/>
      <c r="Q870" s="10"/>
    </row>
    <row r="871" spans="1:17" x14ac:dyDescent="0.35">
      <c r="A871" t="s">
        <v>945</v>
      </c>
      <c r="B871" t="s">
        <v>144</v>
      </c>
      <c r="C871" t="s">
        <v>124</v>
      </c>
      <c r="D871" t="s">
        <v>146</v>
      </c>
      <c r="E871">
        <f>SUM(Table1915[[#This Row],[2025]:[2014]])</f>
        <v>3</v>
      </c>
      <c r="F871" s="10"/>
      <c r="G871" s="10"/>
      <c r="H871" s="10"/>
      <c r="I871" s="10"/>
      <c r="J871" s="10"/>
      <c r="K871" s="10"/>
      <c r="L871" s="10"/>
      <c r="M871" s="10"/>
      <c r="N871" s="10">
        <v>-1</v>
      </c>
      <c r="O871" s="10">
        <v>5</v>
      </c>
      <c r="P871" s="10"/>
      <c r="Q871" s="10">
        <v>-1</v>
      </c>
    </row>
    <row r="872" spans="1:17" x14ac:dyDescent="0.35">
      <c r="A872" t="s">
        <v>945</v>
      </c>
      <c r="B872" t="s">
        <v>144</v>
      </c>
      <c r="C872" t="s">
        <v>124</v>
      </c>
      <c r="D872" t="s">
        <v>887</v>
      </c>
      <c r="E872">
        <f>SUM(Table1915[[#This Row],[2025]:[2014]])</f>
        <v>6</v>
      </c>
      <c r="F872" s="10"/>
      <c r="G872" s="10"/>
      <c r="H872" s="10"/>
      <c r="I872" s="10"/>
      <c r="J872" s="10"/>
      <c r="K872" s="10"/>
      <c r="L872" s="10"/>
      <c r="M872" s="10"/>
      <c r="N872" s="10">
        <v>6</v>
      </c>
      <c r="O872" s="10"/>
      <c r="P872" s="10"/>
      <c r="Q872" s="10"/>
    </row>
    <row r="873" spans="1:17" x14ac:dyDescent="0.35">
      <c r="A873" t="s">
        <v>945</v>
      </c>
      <c r="B873" t="s">
        <v>254</v>
      </c>
      <c r="C873" t="s">
        <v>946</v>
      </c>
      <c r="D873" t="s">
        <v>947</v>
      </c>
      <c r="E873">
        <f>SUM(Table1915[[#This Row],[2025]:[2014]])</f>
        <v>0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>
        <v>0</v>
      </c>
    </row>
    <row r="874" spans="1:17" x14ac:dyDescent="0.35">
      <c r="A874" t="s">
        <v>945</v>
      </c>
      <c r="B874" t="s">
        <v>163</v>
      </c>
      <c r="C874" t="s">
        <v>164</v>
      </c>
      <c r="D874" t="s">
        <v>165</v>
      </c>
      <c r="E874">
        <f>SUM(Table1915[[#This Row],[2025]:[2014]])</f>
        <v>24</v>
      </c>
      <c r="F874" s="10"/>
      <c r="G874" s="10"/>
      <c r="H874" s="10"/>
      <c r="I874" s="10"/>
      <c r="J874" s="10"/>
      <c r="K874" s="10"/>
      <c r="L874" s="10"/>
      <c r="M874" s="10">
        <v>5</v>
      </c>
      <c r="N874" s="10">
        <v>19</v>
      </c>
      <c r="O874" s="10"/>
      <c r="P874" s="10"/>
      <c r="Q874" s="10"/>
    </row>
    <row r="875" spans="1:17" x14ac:dyDescent="0.35">
      <c r="A875" t="s">
        <v>945</v>
      </c>
      <c r="B875" t="s">
        <v>948</v>
      </c>
      <c r="C875" t="s">
        <v>949</v>
      </c>
      <c r="D875" t="s">
        <v>950</v>
      </c>
      <c r="E875">
        <f>SUM(Table1915[[#This Row],[2025]:[2014]])</f>
        <v>3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3</v>
      </c>
      <c r="P875" s="10"/>
      <c r="Q875" s="10"/>
    </row>
    <row r="876" spans="1:17" x14ac:dyDescent="0.35">
      <c r="A876" t="s">
        <v>945</v>
      </c>
      <c r="B876" t="s">
        <v>169</v>
      </c>
      <c r="C876" t="s">
        <v>124</v>
      </c>
      <c r="D876" t="s">
        <v>170</v>
      </c>
      <c r="E876">
        <f>SUM(Table1915[[#This Row],[2025]:[2014]])</f>
        <v>6</v>
      </c>
      <c r="F876" s="10"/>
      <c r="G876" s="10"/>
      <c r="H876" s="10"/>
      <c r="I876" s="10"/>
      <c r="J876" s="10"/>
      <c r="K876" s="10">
        <v>-1</v>
      </c>
      <c r="L876" s="10"/>
      <c r="M876" s="10"/>
      <c r="N876" s="10"/>
      <c r="O876" s="10">
        <v>7</v>
      </c>
      <c r="P876" s="10"/>
      <c r="Q876" s="10"/>
    </row>
    <row r="877" spans="1:17" x14ac:dyDescent="0.35">
      <c r="A877" t="s">
        <v>945</v>
      </c>
      <c r="B877" t="s">
        <v>175</v>
      </c>
      <c r="C877" t="s">
        <v>124</v>
      </c>
      <c r="D877" t="s">
        <v>176</v>
      </c>
      <c r="E877">
        <f>SUM(Table1915[[#This Row],[2025]:[2014]])</f>
        <v>1</v>
      </c>
      <c r="F877" s="10"/>
      <c r="G877" s="10"/>
      <c r="H877" s="10"/>
      <c r="I877" s="10"/>
      <c r="J877" s="10"/>
      <c r="K877" s="10"/>
      <c r="L877" s="10">
        <v>1</v>
      </c>
      <c r="M877" s="10"/>
      <c r="N877" s="10"/>
      <c r="O877" s="10"/>
      <c r="P877" s="10"/>
      <c r="Q877" s="10"/>
    </row>
    <row r="878" spans="1:17" x14ac:dyDescent="0.35">
      <c r="A878" t="s">
        <v>945</v>
      </c>
      <c r="B878" t="s">
        <v>175</v>
      </c>
      <c r="C878" t="s">
        <v>124</v>
      </c>
      <c r="D878" t="s">
        <v>177</v>
      </c>
      <c r="E878">
        <f>SUM(Table1915[[#This Row],[2025]:[2014]])</f>
        <v>2</v>
      </c>
      <c r="F878" s="10"/>
      <c r="G878" s="10"/>
      <c r="H878" s="10"/>
      <c r="I878" s="10">
        <v>1</v>
      </c>
      <c r="J878" s="10"/>
      <c r="K878" s="10"/>
      <c r="L878" s="10"/>
      <c r="M878" s="10"/>
      <c r="N878" s="10">
        <v>1</v>
      </c>
      <c r="O878" s="10"/>
      <c r="P878" s="10"/>
      <c r="Q878" s="10"/>
    </row>
    <row r="879" spans="1:17" x14ac:dyDescent="0.35">
      <c r="A879" t="s">
        <v>945</v>
      </c>
      <c r="B879" t="s">
        <v>175</v>
      </c>
      <c r="C879" t="s">
        <v>124</v>
      </c>
      <c r="D879" t="s">
        <v>178</v>
      </c>
      <c r="E879">
        <f>SUM(Table1915[[#This Row],[2025]:[2014]])</f>
        <v>1</v>
      </c>
      <c r="F879" s="10"/>
      <c r="G879" s="10"/>
      <c r="H879" s="10"/>
      <c r="I879" s="10"/>
      <c r="J879" s="10"/>
      <c r="K879" s="10">
        <v>1</v>
      </c>
      <c r="L879" s="10"/>
      <c r="M879" s="10"/>
      <c r="N879" s="10"/>
      <c r="O879" s="10"/>
      <c r="P879" s="10"/>
      <c r="Q879" s="10"/>
    </row>
    <row r="880" spans="1:17" x14ac:dyDescent="0.35">
      <c r="A880" t="s">
        <v>945</v>
      </c>
      <c r="B880" t="s">
        <v>180</v>
      </c>
      <c r="C880" t="s">
        <v>629</v>
      </c>
      <c r="D880" t="s">
        <v>630</v>
      </c>
      <c r="E880">
        <f>SUM(Table1915[[#This Row],[2025]:[2014]])</f>
        <v>1</v>
      </c>
      <c r="F880" s="10"/>
      <c r="G880" s="10"/>
      <c r="H880" s="10"/>
      <c r="I880" s="10"/>
      <c r="J880" s="10"/>
      <c r="K880" s="10"/>
      <c r="L880" s="10">
        <v>1</v>
      </c>
      <c r="M880" s="10"/>
      <c r="N880" s="10"/>
      <c r="O880" s="10"/>
      <c r="P880" s="10"/>
      <c r="Q880" s="10"/>
    </row>
    <row r="881" spans="1:17" x14ac:dyDescent="0.35">
      <c r="A881" t="s">
        <v>945</v>
      </c>
      <c r="B881" t="s">
        <v>421</v>
      </c>
      <c r="C881" t="s">
        <v>422</v>
      </c>
      <c r="D881" t="s">
        <v>423</v>
      </c>
      <c r="E881">
        <f>SUM(Table1915[[#This Row],[2025]:[2014]])</f>
        <v>1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>
        <v>1</v>
      </c>
      <c r="Q881" s="10"/>
    </row>
    <row r="882" spans="1:17" x14ac:dyDescent="0.35">
      <c r="A882" t="s">
        <v>945</v>
      </c>
      <c r="B882" t="s">
        <v>191</v>
      </c>
      <c r="C882" t="s">
        <v>192</v>
      </c>
      <c r="D882" t="s">
        <v>193</v>
      </c>
      <c r="E882">
        <f>SUM(Table1915[[#This Row],[2025]:[2014]])</f>
        <v>1</v>
      </c>
      <c r="F882" s="10"/>
      <c r="G882" s="10"/>
      <c r="H882" s="10"/>
      <c r="I882" s="10"/>
      <c r="J882" s="10"/>
      <c r="K882" s="10"/>
      <c r="L882" s="10"/>
      <c r="M882" s="10"/>
      <c r="N882" s="10">
        <v>1</v>
      </c>
      <c r="O882" s="10"/>
      <c r="P882" s="10"/>
      <c r="Q882" s="10"/>
    </row>
    <row r="883" spans="1:17" x14ac:dyDescent="0.35">
      <c r="A883" t="s">
        <v>945</v>
      </c>
      <c r="B883" t="s">
        <v>191</v>
      </c>
      <c r="C883" t="s">
        <v>638</v>
      </c>
      <c r="D883" t="s">
        <v>639</v>
      </c>
      <c r="E883">
        <f>SUM(Table1915[[#This Row],[2025]:[2014]])</f>
        <v>1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>
        <v>1</v>
      </c>
    </row>
    <row r="884" spans="1:17" x14ac:dyDescent="0.35">
      <c r="A884" t="s">
        <v>945</v>
      </c>
      <c r="B884" t="s">
        <v>191</v>
      </c>
      <c r="C884" t="s">
        <v>642</v>
      </c>
      <c r="D884" t="s">
        <v>643</v>
      </c>
      <c r="E884">
        <f>SUM(Table1915[[#This Row],[2025]:[2014]])</f>
        <v>2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>
        <v>2</v>
      </c>
      <c r="Q884" s="10"/>
    </row>
    <row r="885" spans="1:17" x14ac:dyDescent="0.35">
      <c r="A885" t="s">
        <v>945</v>
      </c>
      <c r="B885" t="s">
        <v>194</v>
      </c>
      <c r="C885" t="s">
        <v>195</v>
      </c>
      <c r="D885" t="s">
        <v>196</v>
      </c>
      <c r="E885">
        <f>SUM(Table1915[[#This Row],[2025]:[2014]])</f>
        <v>1</v>
      </c>
      <c r="F885" s="10"/>
      <c r="G885" s="10"/>
      <c r="H885" s="10"/>
      <c r="I885" s="10">
        <v>1</v>
      </c>
      <c r="J885" s="10"/>
      <c r="K885" s="10"/>
      <c r="L885" s="10"/>
      <c r="M885" s="10"/>
      <c r="N885" s="10"/>
      <c r="O885" s="10"/>
      <c r="P885" s="10"/>
      <c r="Q885" s="10"/>
    </row>
    <row r="886" spans="1:17" x14ac:dyDescent="0.35">
      <c r="A886" t="s">
        <v>945</v>
      </c>
      <c r="B886" t="s">
        <v>194</v>
      </c>
      <c r="C886" t="s">
        <v>271</v>
      </c>
      <c r="D886" t="s">
        <v>272</v>
      </c>
      <c r="E886">
        <f>SUM(Table1915[[#This Row],[2025]:[2014]])</f>
        <v>1</v>
      </c>
      <c r="F886" s="10"/>
      <c r="G886" s="10"/>
      <c r="H886" s="10"/>
      <c r="I886" s="10"/>
      <c r="J886" s="10"/>
      <c r="K886" s="10">
        <v>1</v>
      </c>
      <c r="L886" s="10"/>
      <c r="M886" s="10"/>
      <c r="N886" s="10"/>
      <c r="O886" s="10"/>
      <c r="P886" s="10"/>
      <c r="Q886" s="10"/>
    </row>
    <row r="887" spans="1:17" x14ac:dyDescent="0.35">
      <c r="A887" t="s">
        <v>945</v>
      </c>
      <c r="B887" t="s">
        <v>194</v>
      </c>
      <c r="C887" t="s">
        <v>347</v>
      </c>
      <c r="D887" t="s">
        <v>348</v>
      </c>
      <c r="E887">
        <f>SUM(Table1915[[#This Row],[2025]:[2014]])</f>
        <v>1</v>
      </c>
      <c r="F887" s="10"/>
      <c r="G887" s="10"/>
      <c r="H887" s="10"/>
      <c r="I887" s="10"/>
      <c r="J887" s="10"/>
      <c r="K887" s="10"/>
      <c r="L887" s="10"/>
      <c r="M887" s="10"/>
      <c r="N887" s="10">
        <v>1</v>
      </c>
      <c r="O887" s="10"/>
      <c r="P887" s="10"/>
      <c r="Q887" s="10"/>
    </row>
    <row r="888" spans="1:17" x14ac:dyDescent="0.35">
      <c r="A888" t="s">
        <v>945</v>
      </c>
      <c r="B888" t="s">
        <v>200</v>
      </c>
      <c r="C888" t="s">
        <v>201</v>
      </c>
      <c r="D888" t="s">
        <v>202</v>
      </c>
      <c r="E888">
        <f>SUM(Table1915[[#This Row],[2025]:[2014]])</f>
        <v>3</v>
      </c>
      <c r="F888" s="10">
        <v>-7</v>
      </c>
      <c r="G888" s="10"/>
      <c r="H888" s="10">
        <v>10</v>
      </c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x14ac:dyDescent="0.35">
      <c r="A889" t="s">
        <v>945</v>
      </c>
      <c r="B889" t="s">
        <v>200</v>
      </c>
      <c r="C889" t="s">
        <v>813</v>
      </c>
      <c r="D889" t="s">
        <v>814</v>
      </c>
      <c r="E889">
        <f>SUM(Table1915[[#This Row],[2025]:[2014]])</f>
        <v>3</v>
      </c>
      <c r="F889" s="10"/>
      <c r="G889" s="10">
        <v>2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>
        <v>1</v>
      </c>
    </row>
    <row r="890" spans="1:17" x14ac:dyDescent="0.35">
      <c r="A890" t="s">
        <v>945</v>
      </c>
      <c r="B890" t="s">
        <v>205</v>
      </c>
      <c r="C890" t="s">
        <v>124</v>
      </c>
      <c r="D890" t="s">
        <v>206</v>
      </c>
      <c r="E890">
        <f>SUM(Table1915[[#This Row],[2025]:[2014]])</f>
        <v>145</v>
      </c>
      <c r="F890" s="10"/>
      <c r="G890" s="10">
        <v>3</v>
      </c>
      <c r="H890" s="10">
        <v>-17</v>
      </c>
      <c r="I890" s="10">
        <v>36</v>
      </c>
      <c r="J890" s="10">
        <v>7</v>
      </c>
      <c r="K890" s="10">
        <v>19</v>
      </c>
      <c r="L890" s="10">
        <v>29</v>
      </c>
      <c r="M890" s="10">
        <v>17</v>
      </c>
      <c r="N890" s="10">
        <v>10</v>
      </c>
      <c r="O890" s="10">
        <v>7</v>
      </c>
      <c r="P890" s="10">
        <v>18</v>
      </c>
      <c r="Q890" s="10">
        <v>16</v>
      </c>
    </row>
    <row r="891" spans="1:17" x14ac:dyDescent="0.35">
      <c r="A891" t="s">
        <v>945</v>
      </c>
      <c r="B891" t="s">
        <v>205</v>
      </c>
      <c r="C891" t="s">
        <v>124</v>
      </c>
      <c r="D891" t="s">
        <v>207</v>
      </c>
      <c r="E891">
        <f>SUM(Table1915[[#This Row],[2025]:[2014]])</f>
        <v>10</v>
      </c>
      <c r="F891" s="10"/>
      <c r="G891" s="10"/>
      <c r="H891" s="10"/>
      <c r="I891" s="10"/>
      <c r="J891" s="10">
        <v>2</v>
      </c>
      <c r="K891" s="10">
        <v>8</v>
      </c>
      <c r="L891" s="10"/>
      <c r="M891" s="10"/>
      <c r="N891" s="10"/>
      <c r="O891" s="10"/>
      <c r="P891" s="10"/>
      <c r="Q891" s="10"/>
    </row>
    <row r="892" spans="1:17" x14ac:dyDescent="0.35">
      <c r="A892" t="s">
        <v>945</v>
      </c>
      <c r="B892" t="s">
        <v>205</v>
      </c>
      <c r="C892" t="s">
        <v>209</v>
      </c>
      <c r="D892" t="s">
        <v>210</v>
      </c>
      <c r="E892">
        <f>SUM(Table1915[[#This Row],[2025]:[2014]])</f>
        <v>222</v>
      </c>
      <c r="F892" s="10"/>
      <c r="G892" s="10">
        <v>1</v>
      </c>
      <c r="H892" s="10">
        <v>120</v>
      </c>
      <c r="I892" s="10">
        <v>20</v>
      </c>
      <c r="J892" s="10">
        <v>2</v>
      </c>
      <c r="K892" s="10">
        <v>3</v>
      </c>
      <c r="L892" s="10">
        <v>13</v>
      </c>
      <c r="M892" s="10">
        <v>19</v>
      </c>
      <c r="N892" s="10">
        <v>15</v>
      </c>
      <c r="O892" s="10">
        <v>19</v>
      </c>
      <c r="P892" s="10">
        <v>8</v>
      </c>
      <c r="Q892" s="10">
        <v>2</v>
      </c>
    </row>
    <row r="893" spans="1:17" x14ac:dyDescent="0.35">
      <c r="A893" t="s">
        <v>945</v>
      </c>
      <c r="B893" t="s">
        <v>205</v>
      </c>
      <c r="C893" t="s">
        <v>211</v>
      </c>
      <c r="D893" t="s">
        <v>212</v>
      </c>
      <c r="E893">
        <f>SUM(Table1915[[#This Row],[2025]:[2014]])</f>
        <v>10</v>
      </c>
      <c r="F893" s="10"/>
      <c r="G893" s="10"/>
      <c r="H893" s="10"/>
      <c r="I893" s="10"/>
      <c r="J893" s="10">
        <v>10</v>
      </c>
      <c r="K893" s="10"/>
      <c r="L893" s="10"/>
      <c r="M893" s="10"/>
      <c r="N893" s="10"/>
      <c r="O893" s="10"/>
      <c r="P893" s="10"/>
      <c r="Q893" s="10"/>
    </row>
    <row r="894" spans="1:17" x14ac:dyDescent="0.35">
      <c r="A894" t="s">
        <v>945</v>
      </c>
      <c r="B894" t="s">
        <v>205</v>
      </c>
      <c r="C894" t="s">
        <v>666</v>
      </c>
      <c r="D894" t="s">
        <v>667</v>
      </c>
      <c r="E894">
        <f>SUM(Table1915[[#This Row],[2025]:[2014]])</f>
        <v>1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v>1</v>
      </c>
      <c r="Q894" s="10"/>
    </row>
    <row r="895" spans="1:17" x14ac:dyDescent="0.35">
      <c r="A895" t="s">
        <v>945</v>
      </c>
      <c r="B895" t="s">
        <v>205</v>
      </c>
      <c r="C895" t="s">
        <v>668</v>
      </c>
      <c r="D895" t="s">
        <v>669</v>
      </c>
      <c r="E895">
        <f>SUM(Table1915[[#This Row],[2025]:[2014]])</f>
        <v>4</v>
      </c>
      <c r="F895" s="10"/>
      <c r="G895" s="10"/>
      <c r="H895" s="10"/>
      <c r="I895" s="10"/>
      <c r="J895" s="10"/>
      <c r="K895" s="10"/>
      <c r="L895" s="10"/>
      <c r="M895" s="10"/>
      <c r="N895" s="10">
        <v>4</v>
      </c>
      <c r="O895" s="10"/>
      <c r="P895" s="10"/>
      <c r="Q895" s="10"/>
    </row>
    <row r="896" spans="1:17" x14ac:dyDescent="0.35">
      <c r="A896" t="s">
        <v>945</v>
      </c>
      <c r="B896" t="s">
        <v>205</v>
      </c>
      <c r="C896" t="s">
        <v>817</v>
      </c>
      <c r="D896" t="s">
        <v>818</v>
      </c>
      <c r="E896">
        <f>SUM(Table1915[[#This Row],[2025]:[2014]])</f>
        <v>1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>
        <v>1</v>
      </c>
      <c r="Q896" s="10"/>
    </row>
    <row r="897" spans="1:17" x14ac:dyDescent="0.35">
      <c r="A897" t="s">
        <v>945</v>
      </c>
      <c r="B897" t="s">
        <v>205</v>
      </c>
      <c r="C897" t="s">
        <v>951</v>
      </c>
      <c r="D897" t="s">
        <v>952</v>
      </c>
      <c r="E897">
        <f>SUM(Table1915[[#This Row],[2025]:[2014]])</f>
        <v>2</v>
      </c>
      <c r="F897" s="10"/>
      <c r="G897" s="10"/>
      <c r="H897" s="10"/>
      <c r="I897" s="10">
        <v>2</v>
      </c>
      <c r="J897" s="10"/>
      <c r="K897" s="10"/>
      <c r="L897" s="10"/>
      <c r="M897" s="10"/>
      <c r="N897" s="10"/>
      <c r="O897" s="10"/>
      <c r="P897" s="10"/>
      <c r="Q897" s="10"/>
    </row>
    <row r="898" spans="1:17" x14ac:dyDescent="0.35">
      <c r="A898" t="s">
        <v>945</v>
      </c>
      <c r="B898" t="s">
        <v>205</v>
      </c>
      <c r="C898" t="s">
        <v>217</v>
      </c>
      <c r="D898" t="s">
        <v>218</v>
      </c>
      <c r="E898">
        <f>SUM(Table1915[[#This Row],[2025]:[2014]])</f>
        <v>40</v>
      </c>
      <c r="F898" s="10"/>
      <c r="G898" s="10"/>
      <c r="H898" s="10">
        <v>1</v>
      </c>
      <c r="I898" s="10">
        <v>2</v>
      </c>
      <c r="J898" s="10">
        <v>4</v>
      </c>
      <c r="K898" s="10">
        <v>1</v>
      </c>
      <c r="L898" s="10"/>
      <c r="M898" s="10">
        <v>-39</v>
      </c>
      <c r="N898" s="10">
        <v>69</v>
      </c>
      <c r="O898" s="10">
        <v>1</v>
      </c>
      <c r="P898" s="10">
        <v>1</v>
      </c>
      <c r="Q898" s="10"/>
    </row>
    <row r="899" spans="1:17" x14ac:dyDescent="0.35">
      <c r="A899" t="s">
        <v>945</v>
      </c>
      <c r="B899" t="s">
        <v>205</v>
      </c>
      <c r="C899" t="s">
        <v>936</v>
      </c>
      <c r="D899" t="s">
        <v>937</v>
      </c>
      <c r="E899">
        <f>SUM(Table1915[[#This Row],[2025]:[2014]])</f>
        <v>2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>
        <v>1</v>
      </c>
      <c r="Q899" s="10">
        <v>1</v>
      </c>
    </row>
    <row r="900" spans="1:17" x14ac:dyDescent="0.35">
      <c r="A900" t="s">
        <v>945</v>
      </c>
      <c r="B900" t="s">
        <v>205</v>
      </c>
      <c r="C900" t="s">
        <v>221</v>
      </c>
      <c r="D900" t="s">
        <v>222</v>
      </c>
      <c r="E900">
        <f>SUM(Table1915[[#This Row],[2025]:[2014]])</f>
        <v>1</v>
      </c>
      <c r="F900" s="10"/>
      <c r="G900" s="10">
        <v>1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x14ac:dyDescent="0.35">
      <c r="A901" t="s">
        <v>945</v>
      </c>
      <c r="B901" t="s">
        <v>205</v>
      </c>
      <c r="C901" t="s">
        <v>223</v>
      </c>
      <c r="D901" t="s">
        <v>224</v>
      </c>
      <c r="E901">
        <f>SUM(Table1915[[#This Row],[2025]:[2014]])</f>
        <v>1</v>
      </c>
      <c r="F901" s="10">
        <v>1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x14ac:dyDescent="0.35">
      <c r="A902" t="s">
        <v>945</v>
      </c>
      <c r="B902" t="s">
        <v>205</v>
      </c>
      <c r="C902" t="s">
        <v>229</v>
      </c>
      <c r="D902" t="s">
        <v>230</v>
      </c>
      <c r="E902">
        <f>SUM(Table1915[[#This Row],[2025]:[2014]])</f>
        <v>15</v>
      </c>
      <c r="F902" s="10"/>
      <c r="G902" s="10"/>
      <c r="H902" s="10"/>
      <c r="I902" s="10">
        <v>3</v>
      </c>
      <c r="J902" s="10">
        <v>1</v>
      </c>
      <c r="K902" s="10">
        <v>2</v>
      </c>
      <c r="L902" s="10"/>
      <c r="M902" s="10">
        <v>8</v>
      </c>
      <c r="N902" s="10">
        <v>1</v>
      </c>
      <c r="O902" s="10"/>
      <c r="P902" s="10"/>
      <c r="Q902" s="10"/>
    </row>
    <row r="903" spans="1:17" x14ac:dyDescent="0.35">
      <c r="A903" t="s">
        <v>945</v>
      </c>
      <c r="B903" t="s">
        <v>205</v>
      </c>
      <c r="C903" t="s">
        <v>233</v>
      </c>
      <c r="D903" t="s">
        <v>234</v>
      </c>
      <c r="E903">
        <f>SUM(Table1915[[#This Row],[2025]:[2014]])</f>
        <v>39</v>
      </c>
      <c r="F903" s="10"/>
      <c r="G903" s="10">
        <v>1</v>
      </c>
      <c r="H903" s="10">
        <v>26</v>
      </c>
      <c r="I903" s="10"/>
      <c r="J903" s="10"/>
      <c r="K903" s="10"/>
      <c r="L903" s="10"/>
      <c r="M903" s="10"/>
      <c r="N903" s="10"/>
      <c r="O903" s="10">
        <v>12</v>
      </c>
      <c r="P903" s="10"/>
      <c r="Q903" s="10"/>
    </row>
    <row r="904" spans="1:17" x14ac:dyDescent="0.35">
      <c r="A904" t="s">
        <v>945</v>
      </c>
      <c r="B904" t="s">
        <v>205</v>
      </c>
      <c r="C904" t="s">
        <v>953</v>
      </c>
      <c r="D904" t="s">
        <v>954</v>
      </c>
      <c r="E904">
        <f>SUM(Table1915[[#This Row],[2025]:[2014]])</f>
        <v>1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>
        <v>1</v>
      </c>
      <c r="P904" s="10"/>
      <c r="Q904" s="10"/>
    </row>
    <row r="905" spans="1:17" x14ac:dyDescent="0.35">
      <c r="A905" t="s">
        <v>945</v>
      </c>
      <c r="B905" t="s">
        <v>205</v>
      </c>
      <c r="C905" t="s">
        <v>363</v>
      </c>
      <c r="D905" t="s">
        <v>364</v>
      </c>
      <c r="E905">
        <f>SUM(Table1915[[#This Row],[2025]:[2014]])</f>
        <v>3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>
        <v>3</v>
      </c>
    </row>
    <row r="906" spans="1:17" x14ac:dyDescent="0.35">
      <c r="A906" t="s">
        <v>945</v>
      </c>
      <c r="B906" t="s">
        <v>205</v>
      </c>
      <c r="C906" t="s">
        <v>955</v>
      </c>
      <c r="D906" t="s">
        <v>956</v>
      </c>
      <c r="E906">
        <f>SUM(Table1915[[#This Row],[2025]:[2014]])</f>
        <v>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>
        <v>1</v>
      </c>
    </row>
    <row r="907" spans="1:17" x14ac:dyDescent="0.35">
      <c r="A907" t="s">
        <v>945</v>
      </c>
      <c r="B907" t="s">
        <v>205</v>
      </c>
      <c r="C907" t="s">
        <v>716</v>
      </c>
      <c r="D907" t="s">
        <v>717</v>
      </c>
      <c r="E907">
        <f>SUM(Table1915[[#This Row],[2025]:[2014]])</f>
        <v>1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>
        <v>1</v>
      </c>
    </row>
    <row r="908" spans="1:17" x14ac:dyDescent="0.35">
      <c r="A908" t="s">
        <v>945</v>
      </c>
      <c r="B908" t="s">
        <v>205</v>
      </c>
      <c r="C908" t="s">
        <v>367</v>
      </c>
      <c r="D908" t="s">
        <v>368</v>
      </c>
      <c r="E908">
        <f>SUM(Table1915[[#This Row],[2025]:[2014]])</f>
        <v>1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>
        <v>1</v>
      </c>
    </row>
    <row r="909" spans="1:17" x14ac:dyDescent="0.35">
      <c r="A909" t="s">
        <v>945</v>
      </c>
      <c r="B909" t="s">
        <v>205</v>
      </c>
      <c r="C909" t="s">
        <v>456</v>
      </c>
      <c r="D909" t="s">
        <v>457</v>
      </c>
      <c r="E909">
        <f>SUM(Table1915[[#This Row],[2025]:[2014]])</f>
        <v>1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>
        <v>1</v>
      </c>
      <c r="Q909" s="10"/>
    </row>
    <row r="910" spans="1:17" x14ac:dyDescent="0.35">
      <c r="A910" t="s">
        <v>945</v>
      </c>
      <c r="B910" t="s">
        <v>205</v>
      </c>
      <c r="C910" t="s">
        <v>235</v>
      </c>
      <c r="D910" t="s">
        <v>236</v>
      </c>
      <c r="E910">
        <f>SUM(Table1915[[#This Row],[2025]:[2014]])</f>
        <v>2</v>
      </c>
      <c r="F910" s="10"/>
      <c r="G910" s="10"/>
      <c r="H910" s="10"/>
      <c r="I910" s="10"/>
      <c r="J910" s="10"/>
      <c r="K910" s="10"/>
      <c r="L910" s="10">
        <v>1</v>
      </c>
      <c r="M910" s="10"/>
      <c r="N910" s="10"/>
      <c r="O910" s="10"/>
      <c r="P910" s="10"/>
      <c r="Q910" s="10">
        <v>1</v>
      </c>
    </row>
    <row r="911" spans="1:17" hidden="1" x14ac:dyDescent="0.35">
      <c r="A911" t="s">
        <v>957</v>
      </c>
      <c r="B911" t="s">
        <v>123</v>
      </c>
      <c r="C911" t="s">
        <v>124</v>
      </c>
      <c r="D911" t="s">
        <v>125</v>
      </c>
      <c r="E911">
        <f>SUM(Table1915[[#This Row],[2025]:[2014]])</f>
        <v>1</v>
      </c>
      <c r="F911" s="10"/>
      <c r="G911" s="10"/>
      <c r="H911" s="10"/>
      <c r="I911" s="10"/>
      <c r="J911" s="10"/>
      <c r="K911" s="10">
        <v>1</v>
      </c>
      <c r="L911" s="10"/>
      <c r="M911" s="10"/>
      <c r="N911" s="10"/>
      <c r="O911" s="10"/>
      <c r="P911" s="10"/>
      <c r="Q911" s="10"/>
    </row>
    <row r="912" spans="1:17" hidden="1" x14ac:dyDescent="0.35">
      <c r="A912" t="s">
        <v>957</v>
      </c>
      <c r="B912" t="s">
        <v>139</v>
      </c>
      <c r="C912" t="s">
        <v>124</v>
      </c>
      <c r="D912" t="s">
        <v>313</v>
      </c>
      <c r="E912">
        <f>SUM(Table1915[[#This Row],[2025]:[2014]])</f>
        <v>1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>
        <v>1</v>
      </c>
    </row>
    <row r="913" spans="1:17" hidden="1" x14ac:dyDescent="0.35">
      <c r="A913" t="s">
        <v>957</v>
      </c>
      <c r="B913" t="s">
        <v>144</v>
      </c>
      <c r="C913" t="s">
        <v>124</v>
      </c>
      <c r="D913" t="s">
        <v>145</v>
      </c>
      <c r="E913">
        <f>SUM(Table1915[[#This Row],[2025]:[2014]])</f>
        <v>1</v>
      </c>
      <c r="F913" s="10"/>
      <c r="G913" s="10"/>
      <c r="H913" s="10">
        <v>1</v>
      </c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hidden="1" x14ac:dyDescent="0.35">
      <c r="A914" t="s">
        <v>957</v>
      </c>
      <c r="B914" t="s">
        <v>144</v>
      </c>
      <c r="C914" t="s">
        <v>124</v>
      </c>
      <c r="D914" t="s">
        <v>148</v>
      </c>
      <c r="E914">
        <f>SUM(Table1915[[#This Row],[2025]:[2014]])</f>
        <v>2</v>
      </c>
      <c r="F914" s="10"/>
      <c r="G914" s="10"/>
      <c r="H914" s="10"/>
      <c r="I914" s="10"/>
      <c r="J914" s="10"/>
      <c r="K914" s="10">
        <v>2</v>
      </c>
      <c r="L914" s="10"/>
      <c r="M914" s="10"/>
      <c r="N914" s="10"/>
      <c r="O914" s="10"/>
      <c r="P914" s="10"/>
      <c r="Q914" s="10"/>
    </row>
    <row r="915" spans="1:17" hidden="1" x14ac:dyDescent="0.35">
      <c r="A915" t="s">
        <v>957</v>
      </c>
      <c r="B915" t="s">
        <v>144</v>
      </c>
      <c r="C915" t="s">
        <v>551</v>
      </c>
      <c r="D915" t="s">
        <v>552</v>
      </c>
      <c r="E915">
        <f>SUM(Table1915[[#This Row],[2025]:[2014]])</f>
        <v>-1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-1</v>
      </c>
      <c r="Q915" s="10"/>
    </row>
    <row r="916" spans="1:17" hidden="1" x14ac:dyDescent="0.35">
      <c r="A916" t="s">
        <v>957</v>
      </c>
      <c r="B916" t="s">
        <v>569</v>
      </c>
      <c r="C916" t="s">
        <v>958</v>
      </c>
      <c r="D916" t="s">
        <v>959</v>
      </c>
      <c r="E916">
        <f>SUM(Table1915[[#This Row],[2025]:[2014]])</f>
        <v>1</v>
      </c>
      <c r="F916" s="10"/>
      <c r="G916" s="10"/>
      <c r="H916" s="10">
        <v>1</v>
      </c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hidden="1" x14ac:dyDescent="0.35">
      <c r="A917" t="s">
        <v>957</v>
      </c>
      <c r="B917" t="s">
        <v>169</v>
      </c>
      <c r="C917" t="s">
        <v>124</v>
      </c>
      <c r="D917" t="s">
        <v>170</v>
      </c>
      <c r="E917">
        <f>SUM(Table1915[[#This Row],[2025]:[2014]])</f>
        <v>-2</v>
      </c>
      <c r="F917" s="10"/>
      <c r="G917" s="10"/>
      <c r="H917" s="10"/>
      <c r="I917" s="10"/>
      <c r="J917" s="10">
        <v>-1</v>
      </c>
      <c r="K917" s="10"/>
      <c r="L917" s="10">
        <v>-1</v>
      </c>
      <c r="M917" s="10">
        <v>-1</v>
      </c>
      <c r="N917" s="10"/>
      <c r="O917" s="10"/>
      <c r="P917" s="10">
        <v>1</v>
      </c>
      <c r="Q917" s="10"/>
    </row>
    <row r="918" spans="1:17" hidden="1" x14ac:dyDescent="0.35">
      <c r="A918" t="s">
        <v>957</v>
      </c>
      <c r="B918" t="s">
        <v>409</v>
      </c>
      <c r="C918" t="s">
        <v>912</v>
      </c>
      <c r="D918" t="s">
        <v>913</v>
      </c>
      <c r="E918">
        <f>SUM(Table1915[[#This Row],[2025]:[2014]])</f>
        <v>1</v>
      </c>
      <c r="F918" s="10"/>
      <c r="G918" s="10"/>
      <c r="H918" s="10"/>
      <c r="I918" s="10">
        <v>1</v>
      </c>
      <c r="J918" s="10"/>
      <c r="K918" s="10"/>
      <c r="L918" s="10"/>
      <c r="M918" s="10"/>
      <c r="N918" s="10"/>
      <c r="O918" s="10"/>
      <c r="P918" s="10"/>
      <c r="Q918" s="10"/>
    </row>
    <row r="919" spans="1:17" hidden="1" x14ac:dyDescent="0.35">
      <c r="A919" t="s">
        <v>957</v>
      </c>
      <c r="B919" t="s">
        <v>175</v>
      </c>
      <c r="C919" t="s">
        <v>124</v>
      </c>
      <c r="D919" t="s">
        <v>176</v>
      </c>
      <c r="E919">
        <f>SUM(Table1915[[#This Row],[2025]:[2014]])</f>
        <v>1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>
        <v>1</v>
      </c>
      <c r="P919" s="10"/>
      <c r="Q919" s="10"/>
    </row>
    <row r="920" spans="1:17" hidden="1" x14ac:dyDescent="0.35">
      <c r="A920" t="s">
        <v>957</v>
      </c>
      <c r="B920" t="s">
        <v>175</v>
      </c>
      <c r="C920" t="s">
        <v>124</v>
      </c>
      <c r="D920" t="s">
        <v>178</v>
      </c>
      <c r="E920">
        <f>SUM(Table1915[[#This Row],[2025]:[2014]])</f>
        <v>3</v>
      </c>
      <c r="F920" s="10"/>
      <c r="G920" s="10"/>
      <c r="H920" s="10"/>
      <c r="I920" s="10">
        <v>1</v>
      </c>
      <c r="J920" s="10"/>
      <c r="K920" s="10">
        <v>2</v>
      </c>
      <c r="L920" s="10"/>
      <c r="M920" s="10"/>
      <c r="N920" s="10"/>
      <c r="O920" s="10"/>
      <c r="P920" s="10"/>
      <c r="Q920" s="10"/>
    </row>
    <row r="921" spans="1:17" hidden="1" x14ac:dyDescent="0.35">
      <c r="A921" t="s">
        <v>957</v>
      </c>
      <c r="B921" t="s">
        <v>175</v>
      </c>
      <c r="C921" t="s">
        <v>124</v>
      </c>
      <c r="D921" t="s">
        <v>179</v>
      </c>
      <c r="E921">
        <f>SUM(Table1915[[#This Row],[2025]:[2014]])</f>
        <v>1</v>
      </c>
      <c r="F921" s="10"/>
      <c r="G921" s="10"/>
      <c r="H921" s="10"/>
      <c r="I921" s="10"/>
      <c r="J921" s="10"/>
      <c r="K921" s="10"/>
      <c r="L921" s="10">
        <v>1</v>
      </c>
      <c r="M921" s="10"/>
      <c r="N921" s="10"/>
      <c r="O921" s="10"/>
      <c r="P921" s="10"/>
      <c r="Q921" s="10"/>
    </row>
    <row r="922" spans="1:17" hidden="1" x14ac:dyDescent="0.35">
      <c r="A922" t="s">
        <v>957</v>
      </c>
      <c r="B922" t="s">
        <v>342</v>
      </c>
      <c r="C922" t="s">
        <v>960</v>
      </c>
      <c r="D922" t="s">
        <v>961</v>
      </c>
      <c r="E922">
        <f>SUM(Table1915[[#This Row],[2025]:[2014]])</f>
        <v>-24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 hidden="1" x14ac:dyDescent="0.35">
      <c r="A923" t="s">
        <v>957</v>
      </c>
      <c r="B923" t="s">
        <v>197</v>
      </c>
      <c r="C923" t="s">
        <v>661</v>
      </c>
      <c r="D923" t="s">
        <v>662</v>
      </c>
      <c r="E923">
        <f>SUM(Table1915[[#This Row],[2025]:[2014]])</f>
        <v>1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>
        <v>1</v>
      </c>
    </row>
    <row r="924" spans="1:17" hidden="1" x14ac:dyDescent="0.35">
      <c r="A924" t="s">
        <v>957</v>
      </c>
      <c r="B924" t="s">
        <v>200</v>
      </c>
      <c r="C924" t="s">
        <v>201</v>
      </c>
      <c r="D924" t="s">
        <v>202</v>
      </c>
      <c r="E924">
        <f>SUM(Table1915[[#This Row],[2025]:[2014]])</f>
        <v>1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>
        <v>1</v>
      </c>
    </row>
    <row r="925" spans="1:17" hidden="1" x14ac:dyDescent="0.35">
      <c r="A925" t="s">
        <v>957</v>
      </c>
      <c r="B925" t="s">
        <v>200</v>
      </c>
      <c r="C925" t="s">
        <v>203</v>
      </c>
      <c r="D925" t="s">
        <v>204</v>
      </c>
      <c r="E925">
        <f>SUM(Table1915[[#This Row],[2025]:[2014]])</f>
        <v>1</v>
      </c>
      <c r="F925" s="10"/>
      <c r="G925" s="10"/>
      <c r="H925" s="10"/>
      <c r="I925" s="10"/>
      <c r="J925" s="10"/>
      <c r="K925" s="10"/>
      <c r="L925" s="10"/>
      <c r="M925" s="10"/>
      <c r="N925" s="10">
        <v>1</v>
      </c>
      <c r="O925" s="10"/>
      <c r="P925" s="10"/>
      <c r="Q925" s="10"/>
    </row>
    <row r="926" spans="1:17" hidden="1" x14ac:dyDescent="0.35">
      <c r="A926" t="s">
        <v>957</v>
      </c>
      <c r="B926" t="s">
        <v>205</v>
      </c>
      <c r="C926" t="s">
        <v>124</v>
      </c>
      <c r="D926" t="s">
        <v>206</v>
      </c>
      <c r="E926">
        <f>SUM(Table1915[[#This Row],[2025]:[2014]])</f>
        <v>9</v>
      </c>
      <c r="F926" s="10"/>
      <c r="G926" s="10"/>
      <c r="H926" s="10">
        <v>1</v>
      </c>
      <c r="I926" s="10">
        <v>-1</v>
      </c>
      <c r="J926" s="10">
        <v>3</v>
      </c>
      <c r="K926" s="10">
        <v>1</v>
      </c>
      <c r="L926" s="10">
        <v>1</v>
      </c>
      <c r="M926" s="10">
        <v>2</v>
      </c>
      <c r="N926" s="10"/>
      <c r="O926" s="10">
        <v>3</v>
      </c>
      <c r="P926" s="10"/>
      <c r="Q926" s="10">
        <v>-1</v>
      </c>
    </row>
    <row r="927" spans="1:17" hidden="1" x14ac:dyDescent="0.35">
      <c r="A927" t="s">
        <v>957</v>
      </c>
      <c r="B927" t="s">
        <v>205</v>
      </c>
      <c r="C927" t="s">
        <v>124</v>
      </c>
      <c r="D927" t="s">
        <v>207</v>
      </c>
      <c r="E927">
        <f>SUM(Table1915[[#This Row],[2025]:[2014]])</f>
        <v>1</v>
      </c>
      <c r="F927" s="10"/>
      <c r="G927" s="10"/>
      <c r="H927" s="10"/>
      <c r="I927" s="10"/>
      <c r="J927" s="10"/>
      <c r="K927" s="10">
        <v>1</v>
      </c>
      <c r="L927" s="10"/>
      <c r="M927" s="10"/>
      <c r="N927" s="10"/>
      <c r="O927" s="10"/>
      <c r="P927" s="10"/>
      <c r="Q927" s="10"/>
    </row>
    <row r="928" spans="1:17" hidden="1" x14ac:dyDescent="0.35">
      <c r="A928" t="s">
        <v>957</v>
      </c>
      <c r="B928" t="s">
        <v>205</v>
      </c>
      <c r="C928" t="s">
        <v>124</v>
      </c>
      <c r="D928" t="s">
        <v>665</v>
      </c>
      <c r="E928">
        <f>SUM(Table1915[[#This Row],[2025]:[2014]])</f>
        <v>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>
        <v>2</v>
      </c>
    </row>
    <row r="929" spans="1:17" hidden="1" x14ac:dyDescent="0.35">
      <c r="A929" t="s">
        <v>957</v>
      </c>
      <c r="B929" t="s">
        <v>205</v>
      </c>
      <c r="C929" t="s">
        <v>209</v>
      </c>
      <c r="D929" t="s">
        <v>210</v>
      </c>
      <c r="E929">
        <f>SUM(Table1915[[#This Row],[2025]:[2014]])</f>
        <v>3</v>
      </c>
      <c r="F929" s="10"/>
      <c r="G929" s="10"/>
      <c r="H929" s="10"/>
      <c r="I929" s="10"/>
      <c r="J929" s="10">
        <v>1</v>
      </c>
      <c r="K929" s="10"/>
      <c r="L929" s="10"/>
      <c r="M929" s="10">
        <v>1</v>
      </c>
      <c r="N929" s="10"/>
      <c r="O929" s="10">
        <v>1</v>
      </c>
      <c r="P929" s="10"/>
      <c r="Q929" s="10"/>
    </row>
    <row r="930" spans="1:17" hidden="1" x14ac:dyDescent="0.35">
      <c r="A930" t="s">
        <v>957</v>
      </c>
      <c r="B930" t="s">
        <v>205</v>
      </c>
      <c r="C930" t="s">
        <v>666</v>
      </c>
      <c r="D930" t="s">
        <v>667</v>
      </c>
      <c r="E930">
        <f>SUM(Table1915[[#This Row],[2025]:[2014]])</f>
        <v>1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>
        <v>1</v>
      </c>
      <c r="Q930" s="10"/>
    </row>
    <row r="931" spans="1:17" hidden="1" x14ac:dyDescent="0.35">
      <c r="A931" t="s">
        <v>957</v>
      </c>
      <c r="B931" t="s">
        <v>205</v>
      </c>
      <c r="C931" t="s">
        <v>962</v>
      </c>
      <c r="D931" t="s">
        <v>963</v>
      </c>
      <c r="E931">
        <f>SUM(Table1915[[#This Row],[2025]:[2014]])</f>
        <v>1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>
        <v>1</v>
      </c>
      <c r="P931" s="10"/>
      <c r="Q931" s="10"/>
    </row>
    <row r="932" spans="1:17" hidden="1" x14ac:dyDescent="0.35">
      <c r="A932" t="s">
        <v>957</v>
      </c>
      <c r="B932" t="s">
        <v>205</v>
      </c>
      <c r="C932" t="s">
        <v>221</v>
      </c>
      <c r="D932" t="s">
        <v>222</v>
      </c>
      <c r="E932">
        <f>SUM(Table1915[[#This Row],[2025]:[2014]])</f>
        <v>1</v>
      </c>
      <c r="F932" s="10"/>
      <c r="G932" s="10">
        <v>1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hidden="1" x14ac:dyDescent="0.35">
      <c r="A933" t="s">
        <v>957</v>
      </c>
      <c r="B933" t="s">
        <v>205</v>
      </c>
      <c r="C933" t="s">
        <v>223</v>
      </c>
      <c r="D933" t="s">
        <v>224</v>
      </c>
      <c r="E933">
        <f>SUM(Table1915[[#This Row],[2025]:[2014]])</f>
        <v>1</v>
      </c>
      <c r="F933" s="10"/>
      <c r="G933" s="10">
        <v>1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hidden="1" x14ac:dyDescent="0.35">
      <c r="A934" t="s">
        <v>957</v>
      </c>
      <c r="B934" t="s">
        <v>205</v>
      </c>
      <c r="C934" t="s">
        <v>229</v>
      </c>
      <c r="D934" t="s">
        <v>230</v>
      </c>
      <c r="E934">
        <f>SUM(Table1915[[#This Row],[2025]:[2014]])</f>
        <v>3</v>
      </c>
      <c r="F934" s="10"/>
      <c r="G934" s="10"/>
      <c r="H934" s="10"/>
      <c r="I934" s="10"/>
      <c r="J934" s="10"/>
      <c r="K934" s="10"/>
      <c r="L934" s="10"/>
      <c r="M934" s="10">
        <v>1</v>
      </c>
      <c r="N934" s="10"/>
      <c r="O934" s="10">
        <v>1</v>
      </c>
      <c r="P934" s="10">
        <v>1</v>
      </c>
      <c r="Q934" s="10"/>
    </row>
    <row r="935" spans="1:17" hidden="1" x14ac:dyDescent="0.35">
      <c r="A935" t="s">
        <v>957</v>
      </c>
      <c r="B935" t="s">
        <v>205</v>
      </c>
      <c r="C935" t="s">
        <v>233</v>
      </c>
      <c r="D935" t="s">
        <v>234</v>
      </c>
      <c r="E935">
        <f>SUM(Table1915[[#This Row],[2025]:[2014]])</f>
        <v>6</v>
      </c>
      <c r="F935" s="10">
        <v>6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hidden="1" x14ac:dyDescent="0.35">
      <c r="A936" t="s">
        <v>957</v>
      </c>
      <c r="B936" t="s">
        <v>205</v>
      </c>
      <c r="C936" t="s">
        <v>964</v>
      </c>
      <c r="D936" t="s">
        <v>965</v>
      </c>
      <c r="E936">
        <f>SUM(Table1915[[#This Row],[2025]:[2014]])</f>
        <v>0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>
        <v>0</v>
      </c>
      <c r="P936" s="10"/>
      <c r="Q936" s="10"/>
    </row>
    <row r="937" spans="1:17" hidden="1" x14ac:dyDescent="0.35">
      <c r="A937" t="s">
        <v>957</v>
      </c>
      <c r="B937" t="s">
        <v>205</v>
      </c>
      <c r="C937" t="s">
        <v>363</v>
      </c>
      <c r="D937" t="s">
        <v>364</v>
      </c>
      <c r="E937">
        <f>SUM(Table1915[[#This Row],[2025]:[2014]])</f>
        <v>-1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>
        <v>-1</v>
      </c>
    </row>
    <row r="938" spans="1:17" hidden="1" x14ac:dyDescent="0.35">
      <c r="A938" t="s">
        <v>957</v>
      </c>
      <c r="B938" t="s">
        <v>205</v>
      </c>
      <c r="C938" t="s">
        <v>752</v>
      </c>
      <c r="D938" t="s">
        <v>753</v>
      </c>
      <c r="E938">
        <f>SUM(Table1915[[#This Row],[2025]:[2014]])</f>
        <v>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>
        <v>2</v>
      </c>
    </row>
    <row r="939" spans="1:17" hidden="1" x14ac:dyDescent="0.35">
      <c r="A939" t="s">
        <v>966</v>
      </c>
      <c r="B939" t="s">
        <v>123</v>
      </c>
      <c r="C939" t="s">
        <v>967</v>
      </c>
      <c r="D939" t="s">
        <v>968</v>
      </c>
      <c r="E939">
        <f>SUM(Table1915[[#This Row],[2025]:[2014]])</f>
        <v>1</v>
      </c>
      <c r="F939" s="10">
        <v>1</v>
      </c>
      <c r="I939"/>
      <c r="J939"/>
      <c r="K939"/>
      <c r="L939"/>
      <c r="M939"/>
      <c r="N939"/>
      <c r="O939"/>
      <c r="P939"/>
      <c r="Q939"/>
    </row>
    <row r="940" spans="1:17" hidden="1" x14ac:dyDescent="0.35">
      <c r="A940" t="s">
        <v>966</v>
      </c>
      <c r="B940" t="s">
        <v>139</v>
      </c>
      <c r="C940" t="s">
        <v>140</v>
      </c>
      <c r="D940" t="s">
        <v>141</v>
      </c>
      <c r="E940">
        <f>SUM(Table1915[[#This Row],[2025]:[2014]])</f>
        <v>1</v>
      </c>
      <c r="F940" s="10">
        <v>1</v>
      </c>
      <c r="I940"/>
      <c r="J940"/>
      <c r="K940"/>
      <c r="L940"/>
      <c r="M940"/>
      <c r="N940"/>
      <c r="O940"/>
      <c r="P940"/>
      <c r="Q940"/>
    </row>
    <row r="941" spans="1:17" hidden="1" x14ac:dyDescent="0.35">
      <c r="A941" t="s">
        <v>966</v>
      </c>
      <c r="B941" t="s">
        <v>139</v>
      </c>
      <c r="C941" t="s">
        <v>142</v>
      </c>
      <c r="D941" t="s">
        <v>143</v>
      </c>
      <c r="E941">
        <f>SUM(Table1915[[#This Row],[2025]:[2014]])</f>
        <v>2</v>
      </c>
      <c r="F941" s="10">
        <v>2</v>
      </c>
      <c r="I941"/>
      <c r="J941"/>
      <c r="K941"/>
      <c r="L941"/>
      <c r="M941"/>
      <c r="N941"/>
      <c r="O941"/>
      <c r="P941"/>
      <c r="Q941"/>
    </row>
    <row r="942" spans="1:17" hidden="1" x14ac:dyDescent="0.35">
      <c r="A942" t="s">
        <v>966</v>
      </c>
      <c r="B942" t="s">
        <v>200</v>
      </c>
      <c r="C942" t="s">
        <v>201</v>
      </c>
      <c r="D942" t="s">
        <v>202</v>
      </c>
      <c r="E942">
        <f>SUM(Table1915[[#This Row],[2025]:[2014]])</f>
        <v>2</v>
      </c>
      <c r="F942" s="10">
        <v>2</v>
      </c>
      <c r="I942"/>
      <c r="J942"/>
      <c r="K942"/>
      <c r="L942"/>
      <c r="M942"/>
      <c r="N942"/>
      <c r="O942"/>
      <c r="P942"/>
      <c r="Q942"/>
    </row>
    <row r="943" spans="1:17" hidden="1" x14ac:dyDescent="0.35">
      <c r="A943" t="s">
        <v>966</v>
      </c>
      <c r="B943" t="s">
        <v>205</v>
      </c>
      <c r="C943" t="s">
        <v>124</v>
      </c>
      <c r="D943" t="s">
        <v>206</v>
      </c>
      <c r="E943">
        <f>SUM(Table1915[[#This Row],[2025]:[2014]])</f>
        <v>5</v>
      </c>
      <c r="F943" s="10">
        <v>5</v>
      </c>
      <c r="I943"/>
      <c r="J943"/>
      <c r="K943"/>
      <c r="L943"/>
      <c r="M943"/>
      <c r="N943"/>
      <c r="O943"/>
      <c r="P943"/>
      <c r="Q943"/>
    </row>
    <row r="944" spans="1:17" hidden="1" x14ac:dyDescent="0.35">
      <c r="A944" t="s">
        <v>966</v>
      </c>
      <c r="B944" t="s">
        <v>205</v>
      </c>
      <c r="C944" t="s">
        <v>124</v>
      </c>
      <c r="D944" t="s">
        <v>208</v>
      </c>
      <c r="E944">
        <f>SUM(Table1915[[#This Row],[2025]:[2014]])</f>
        <v>19</v>
      </c>
      <c r="F944" s="10">
        <v>19</v>
      </c>
      <c r="I944"/>
      <c r="J944"/>
      <c r="K944"/>
      <c r="L944"/>
      <c r="M944"/>
      <c r="N944"/>
      <c r="O944"/>
      <c r="P944"/>
      <c r="Q944"/>
    </row>
    <row r="945" spans="1:17" hidden="1" x14ac:dyDescent="0.35">
      <c r="A945" t="s">
        <v>966</v>
      </c>
      <c r="B945" t="s">
        <v>205</v>
      </c>
      <c r="C945" t="s">
        <v>217</v>
      </c>
      <c r="D945" t="s">
        <v>218</v>
      </c>
      <c r="E945">
        <f>SUM(Table1915[[#This Row],[2025]:[2014]])</f>
        <v>8</v>
      </c>
      <c r="F945" s="10">
        <v>8</v>
      </c>
      <c r="I945"/>
      <c r="J945"/>
      <c r="K945"/>
      <c r="L945"/>
      <c r="M945"/>
      <c r="N945"/>
      <c r="O945"/>
      <c r="P945"/>
      <c r="Q945"/>
    </row>
    <row r="946" spans="1:17" hidden="1" x14ac:dyDescent="0.35">
      <c r="A946" t="s">
        <v>966</v>
      </c>
      <c r="B946" t="s">
        <v>205</v>
      </c>
      <c r="C946" t="s">
        <v>233</v>
      </c>
      <c r="D946" t="s">
        <v>234</v>
      </c>
      <c r="E946">
        <f>SUM(Table1915[[#This Row],[2025]:[2014]])</f>
        <v>4</v>
      </c>
      <c r="F946" s="10">
        <v>4</v>
      </c>
      <c r="I946"/>
      <c r="J946"/>
      <c r="K946"/>
      <c r="L946"/>
      <c r="M946"/>
      <c r="N946"/>
      <c r="O946"/>
      <c r="P946"/>
      <c r="Q946"/>
    </row>
    <row r="947" spans="1:17" hidden="1" x14ac:dyDescent="0.35">
      <c r="A947" t="s">
        <v>966</v>
      </c>
      <c r="B947" t="s">
        <v>205</v>
      </c>
      <c r="C947" t="s">
        <v>969</v>
      </c>
      <c r="D947" t="s">
        <v>970</v>
      </c>
      <c r="E947">
        <f>SUM(Table1915[[#This Row],[2025]:[2014]])</f>
        <v>0</v>
      </c>
      <c r="F947" s="10">
        <v>0</v>
      </c>
      <c r="I947"/>
      <c r="J947"/>
      <c r="K947"/>
      <c r="L947"/>
      <c r="M947"/>
      <c r="N947"/>
      <c r="O947"/>
      <c r="P947"/>
      <c r="Q947"/>
    </row>
    <row r="948" spans="1:17" hidden="1" x14ac:dyDescent="0.35">
      <c r="A948" t="s">
        <v>971</v>
      </c>
      <c r="B948" t="s">
        <v>163</v>
      </c>
      <c r="C948" t="s">
        <v>164</v>
      </c>
      <c r="D948" t="s">
        <v>165</v>
      </c>
      <c r="E948">
        <f>SUM(Table1915[[#This Row],[2025]:[2014]])</f>
        <v>3</v>
      </c>
      <c r="F948" s="10">
        <v>3</v>
      </c>
      <c r="G948" s="10"/>
      <c r="I948"/>
      <c r="J948"/>
      <c r="K948"/>
      <c r="L948"/>
      <c r="M948"/>
      <c r="N948"/>
      <c r="O948"/>
      <c r="P948"/>
      <c r="Q948"/>
    </row>
    <row r="949" spans="1:17" hidden="1" x14ac:dyDescent="0.35">
      <c r="A949" t="s">
        <v>971</v>
      </c>
      <c r="B949" t="s">
        <v>601</v>
      </c>
      <c r="C949" t="s">
        <v>972</v>
      </c>
      <c r="D949" t="s">
        <v>973</v>
      </c>
      <c r="E949">
        <f>SUM(Table1915[[#This Row],[2025]:[2014]])</f>
        <v>2</v>
      </c>
      <c r="F949" s="10">
        <v>2</v>
      </c>
      <c r="G949" s="10"/>
      <c r="I949"/>
      <c r="J949"/>
      <c r="K949"/>
      <c r="L949"/>
      <c r="M949"/>
      <c r="N949"/>
      <c r="O949"/>
      <c r="P949"/>
      <c r="Q949"/>
    </row>
    <row r="950" spans="1:17" hidden="1" x14ac:dyDescent="0.35">
      <c r="A950" t="s">
        <v>971</v>
      </c>
      <c r="B950" t="s">
        <v>172</v>
      </c>
      <c r="C950" t="s">
        <v>405</v>
      </c>
      <c r="D950" t="s">
        <v>406</v>
      </c>
      <c r="E950">
        <f>SUM(Table1915[[#This Row],[2025]:[2014]])</f>
        <v>2</v>
      </c>
      <c r="F950" s="10">
        <v>2</v>
      </c>
      <c r="G950" s="10"/>
      <c r="I950"/>
      <c r="J950"/>
      <c r="K950"/>
      <c r="L950"/>
      <c r="M950"/>
      <c r="N950"/>
      <c r="O950"/>
      <c r="P950"/>
      <c r="Q950"/>
    </row>
    <row r="951" spans="1:17" hidden="1" x14ac:dyDescent="0.35">
      <c r="A951" t="s">
        <v>971</v>
      </c>
      <c r="B951" t="s">
        <v>194</v>
      </c>
      <c r="C951" t="s">
        <v>195</v>
      </c>
      <c r="D951" t="s">
        <v>196</v>
      </c>
      <c r="E951">
        <f>SUM(Table1915[[#This Row],[2025]:[2014]])</f>
        <v>4</v>
      </c>
      <c r="F951" s="10">
        <v>4</v>
      </c>
      <c r="G951" s="10"/>
      <c r="I951"/>
      <c r="J951"/>
      <c r="K951"/>
      <c r="L951"/>
      <c r="M951"/>
      <c r="N951"/>
      <c r="O951"/>
      <c r="P951"/>
      <c r="Q951"/>
    </row>
    <row r="952" spans="1:17" hidden="1" x14ac:dyDescent="0.35">
      <c r="A952" t="s">
        <v>971</v>
      </c>
      <c r="B952" t="s">
        <v>275</v>
      </c>
      <c r="C952" t="s">
        <v>276</v>
      </c>
      <c r="D952" t="s">
        <v>277</v>
      </c>
      <c r="E952">
        <f>SUM(Table1915[[#This Row],[2025]:[2014]])</f>
        <v>1</v>
      </c>
      <c r="F952" s="10">
        <v>1</v>
      </c>
      <c r="G952" s="10"/>
      <c r="I952"/>
      <c r="J952"/>
      <c r="K952"/>
      <c r="L952"/>
      <c r="M952"/>
      <c r="N952"/>
      <c r="O952"/>
      <c r="P952"/>
      <c r="Q952"/>
    </row>
    <row r="953" spans="1:17" hidden="1" x14ac:dyDescent="0.35">
      <c r="A953" t="s">
        <v>971</v>
      </c>
      <c r="B953" t="s">
        <v>197</v>
      </c>
      <c r="C953" t="s">
        <v>198</v>
      </c>
      <c r="D953" t="s">
        <v>199</v>
      </c>
      <c r="E953">
        <f>SUM(Table1915[[#This Row],[2025]:[2014]])</f>
        <v>2</v>
      </c>
      <c r="F953" s="10">
        <v>2</v>
      </c>
      <c r="G953" s="10"/>
      <c r="I953"/>
      <c r="J953"/>
      <c r="K953"/>
      <c r="L953"/>
      <c r="M953"/>
      <c r="N953"/>
      <c r="O953"/>
      <c r="P953"/>
      <c r="Q953"/>
    </row>
    <row r="954" spans="1:17" hidden="1" x14ac:dyDescent="0.35">
      <c r="A954" t="s">
        <v>971</v>
      </c>
      <c r="B954" t="s">
        <v>200</v>
      </c>
      <c r="C954" t="s">
        <v>201</v>
      </c>
      <c r="D954" t="s">
        <v>202</v>
      </c>
      <c r="E954">
        <f>SUM(Table1915[[#This Row],[2025]:[2014]])</f>
        <v>3</v>
      </c>
      <c r="F954" s="10">
        <v>3</v>
      </c>
      <c r="G954" s="10"/>
      <c r="I954"/>
      <c r="J954"/>
      <c r="K954"/>
      <c r="L954"/>
      <c r="M954"/>
      <c r="N954"/>
      <c r="O954"/>
      <c r="P954"/>
      <c r="Q954"/>
    </row>
    <row r="955" spans="1:17" hidden="1" x14ac:dyDescent="0.35">
      <c r="A955" t="s">
        <v>971</v>
      </c>
      <c r="B955" t="s">
        <v>200</v>
      </c>
      <c r="C955" t="s">
        <v>278</v>
      </c>
      <c r="D955" t="s">
        <v>279</v>
      </c>
      <c r="E955">
        <f>SUM(Table1915[[#This Row],[2025]:[2014]])</f>
        <v>5</v>
      </c>
      <c r="F955" s="10">
        <v>5</v>
      </c>
      <c r="G955" s="10"/>
      <c r="I955"/>
      <c r="J955"/>
      <c r="K955"/>
      <c r="L955"/>
      <c r="M955"/>
      <c r="N955"/>
      <c r="O955"/>
      <c r="P955"/>
      <c r="Q955"/>
    </row>
    <row r="956" spans="1:17" hidden="1" x14ac:dyDescent="0.35">
      <c r="A956" t="s">
        <v>971</v>
      </c>
      <c r="B956" t="s">
        <v>200</v>
      </c>
      <c r="C956" t="s">
        <v>203</v>
      </c>
      <c r="D956" t="s">
        <v>204</v>
      </c>
      <c r="E956">
        <f>SUM(Table1915[[#This Row],[2025]:[2014]])</f>
        <v>10</v>
      </c>
      <c r="F956" s="10">
        <v>10</v>
      </c>
      <c r="G956" s="10"/>
      <c r="I956"/>
      <c r="J956"/>
      <c r="K956"/>
      <c r="L956"/>
      <c r="M956"/>
      <c r="N956"/>
      <c r="O956"/>
      <c r="P956"/>
      <c r="Q956"/>
    </row>
    <row r="957" spans="1:17" hidden="1" x14ac:dyDescent="0.35">
      <c r="A957" t="s">
        <v>971</v>
      </c>
      <c r="B957" t="s">
        <v>200</v>
      </c>
      <c r="C957" t="s">
        <v>813</v>
      </c>
      <c r="D957" t="s">
        <v>814</v>
      </c>
      <c r="E957">
        <f>SUM(Table1915[[#This Row],[2025]:[2014]])</f>
        <v>1</v>
      </c>
      <c r="F957" s="10">
        <v>1</v>
      </c>
      <c r="G957" s="10"/>
      <c r="I957"/>
      <c r="J957"/>
      <c r="K957"/>
      <c r="L957"/>
      <c r="M957"/>
      <c r="N957"/>
      <c r="O957"/>
      <c r="P957"/>
      <c r="Q957"/>
    </row>
    <row r="958" spans="1:17" hidden="1" x14ac:dyDescent="0.35">
      <c r="A958" t="s">
        <v>971</v>
      </c>
      <c r="B958" t="s">
        <v>200</v>
      </c>
      <c r="C958" t="s">
        <v>280</v>
      </c>
      <c r="D958" t="s">
        <v>281</v>
      </c>
      <c r="E958">
        <f>SUM(Table1915[[#This Row],[2025]:[2014]])</f>
        <v>7</v>
      </c>
      <c r="F958" s="10">
        <v>7</v>
      </c>
      <c r="G958" s="10"/>
      <c r="I958"/>
      <c r="J958"/>
      <c r="K958"/>
      <c r="L958"/>
      <c r="M958"/>
      <c r="N958"/>
      <c r="O958"/>
      <c r="P958"/>
      <c r="Q958"/>
    </row>
    <row r="959" spans="1:17" hidden="1" x14ac:dyDescent="0.35">
      <c r="A959" t="s">
        <v>971</v>
      </c>
      <c r="B959" t="s">
        <v>200</v>
      </c>
      <c r="C959" t="s">
        <v>432</v>
      </c>
      <c r="D959" t="s">
        <v>433</v>
      </c>
      <c r="E959">
        <f>SUM(Table1915[[#This Row],[2025]:[2014]])</f>
        <v>3</v>
      </c>
      <c r="F959" s="10">
        <v>3</v>
      </c>
      <c r="G959" s="10"/>
      <c r="I959"/>
      <c r="J959"/>
      <c r="K959"/>
      <c r="L959"/>
      <c r="M959"/>
      <c r="N959"/>
      <c r="O959"/>
      <c r="P959"/>
      <c r="Q959"/>
    </row>
    <row r="960" spans="1:17" hidden="1" x14ac:dyDescent="0.35">
      <c r="A960" t="s">
        <v>971</v>
      </c>
      <c r="B960" t="s">
        <v>200</v>
      </c>
      <c r="C960" t="s">
        <v>434</v>
      </c>
      <c r="D960" t="s">
        <v>435</v>
      </c>
      <c r="E960">
        <f>SUM(Table1915[[#This Row],[2025]:[2014]])</f>
        <v>2</v>
      </c>
      <c r="F960" s="10">
        <v>2</v>
      </c>
      <c r="G960" s="10"/>
      <c r="I960"/>
      <c r="J960"/>
      <c r="K960"/>
      <c r="L960"/>
      <c r="M960"/>
      <c r="N960"/>
      <c r="O960"/>
      <c r="P960"/>
      <c r="Q960"/>
    </row>
    <row r="961" spans="1:17" hidden="1" x14ac:dyDescent="0.35">
      <c r="A961" t="s">
        <v>971</v>
      </c>
      <c r="B961" t="s">
        <v>205</v>
      </c>
      <c r="C961" t="s">
        <v>124</v>
      </c>
      <c r="D961" t="s">
        <v>206</v>
      </c>
      <c r="E961">
        <f>SUM(Table1915[[#This Row],[2025]:[2014]])</f>
        <v>161</v>
      </c>
      <c r="F961" s="10">
        <v>161</v>
      </c>
      <c r="G961" s="10"/>
      <c r="I961"/>
      <c r="J961"/>
      <c r="K961"/>
      <c r="L961"/>
      <c r="M961"/>
      <c r="N961"/>
      <c r="O961"/>
      <c r="P961"/>
      <c r="Q961"/>
    </row>
    <row r="962" spans="1:17" hidden="1" x14ac:dyDescent="0.35">
      <c r="A962" t="s">
        <v>971</v>
      </c>
      <c r="B962" t="s">
        <v>205</v>
      </c>
      <c r="C962" t="s">
        <v>124</v>
      </c>
      <c r="D962" t="s">
        <v>208</v>
      </c>
      <c r="E962">
        <f>SUM(Table1915[[#This Row],[2025]:[2014]])</f>
        <v>69</v>
      </c>
      <c r="F962" s="10">
        <v>69</v>
      </c>
      <c r="G962" s="10"/>
      <c r="I962"/>
      <c r="J962"/>
      <c r="K962"/>
      <c r="L962"/>
      <c r="M962"/>
      <c r="N962"/>
      <c r="O962"/>
      <c r="P962"/>
      <c r="Q962"/>
    </row>
    <row r="963" spans="1:17" hidden="1" x14ac:dyDescent="0.35">
      <c r="A963" t="s">
        <v>971</v>
      </c>
      <c r="B963" t="s">
        <v>205</v>
      </c>
      <c r="C963" t="s">
        <v>213</v>
      </c>
      <c r="D963" t="s">
        <v>214</v>
      </c>
      <c r="E963">
        <f>SUM(Table1915[[#This Row],[2025]:[2014]])</f>
        <v>5</v>
      </c>
      <c r="F963" s="10">
        <v>5</v>
      </c>
      <c r="G963" s="10"/>
      <c r="I963"/>
      <c r="J963"/>
      <c r="K963"/>
      <c r="L963"/>
      <c r="M963"/>
      <c r="N963"/>
      <c r="O963"/>
      <c r="P963"/>
      <c r="Q963"/>
    </row>
    <row r="964" spans="1:17" hidden="1" x14ac:dyDescent="0.35">
      <c r="A964" t="s">
        <v>971</v>
      </c>
      <c r="B964" t="s">
        <v>205</v>
      </c>
      <c r="C964" t="s">
        <v>217</v>
      </c>
      <c r="D964" t="s">
        <v>218</v>
      </c>
      <c r="E964">
        <f>SUM(Table1915[[#This Row],[2025]:[2014]])</f>
        <v>34</v>
      </c>
      <c r="F964" s="10">
        <v>34</v>
      </c>
      <c r="G964" s="10">
        <v>0</v>
      </c>
      <c r="I964"/>
      <c r="J964"/>
      <c r="K964"/>
      <c r="L964"/>
      <c r="M964"/>
      <c r="N964"/>
      <c r="O964"/>
      <c r="P964"/>
      <c r="Q964"/>
    </row>
    <row r="965" spans="1:17" hidden="1" x14ac:dyDescent="0.35">
      <c r="A965" t="s">
        <v>971</v>
      </c>
      <c r="B965" t="s">
        <v>205</v>
      </c>
      <c r="C965" t="s">
        <v>223</v>
      </c>
      <c r="D965" t="s">
        <v>224</v>
      </c>
      <c r="E965">
        <f>SUM(Table1915[[#This Row],[2025]:[2014]])</f>
        <v>3</v>
      </c>
      <c r="F965" s="10">
        <v>3</v>
      </c>
      <c r="G965" s="10"/>
      <c r="I965"/>
      <c r="J965"/>
      <c r="K965"/>
      <c r="L965"/>
      <c r="M965"/>
      <c r="N965"/>
      <c r="O965"/>
      <c r="P965"/>
      <c r="Q965"/>
    </row>
    <row r="966" spans="1:17" hidden="1" x14ac:dyDescent="0.35">
      <c r="A966" t="s">
        <v>971</v>
      </c>
      <c r="B966" t="s">
        <v>205</v>
      </c>
      <c r="C966" t="s">
        <v>688</v>
      </c>
      <c r="D966" t="s">
        <v>689</v>
      </c>
      <c r="E966">
        <f>SUM(Table1915[[#This Row],[2025]:[2014]])</f>
        <v>2</v>
      </c>
      <c r="F966" s="10">
        <v>2</v>
      </c>
      <c r="G966" s="10"/>
      <c r="I966"/>
      <c r="J966"/>
      <c r="K966"/>
      <c r="L966"/>
      <c r="M966"/>
      <c r="N966"/>
      <c r="O966"/>
      <c r="P966"/>
      <c r="Q966"/>
    </row>
    <row r="967" spans="1:17" hidden="1" x14ac:dyDescent="0.35">
      <c r="A967" t="s">
        <v>971</v>
      </c>
      <c r="B967" t="s">
        <v>205</v>
      </c>
      <c r="C967" t="s">
        <v>225</v>
      </c>
      <c r="D967" t="s">
        <v>226</v>
      </c>
      <c r="E967">
        <f>SUM(Table1915[[#This Row],[2025]:[2014]])</f>
        <v>5</v>
      </c>
      <c r="F967" s="10">
        <v>5</v>
      </c>
      <c r="G967" s="10"/>
      <c r="I967"/>
      <c r="J967"/>
      <c r="K967"/>
      <c r="L967"/>
      <c r="M967"/>
      <c r="N967"/>
      <c r="O967"/>
      <c r="P967"/>
      <c r="Q967"/>
    </row>
    <row r="968" spans="1:17" hidden="1" x14ac:dyDescent="0.35">
      <c r="A968" t="s">
        <v>974</v>
      </c>
      <c r="B968" t="s">
        <v>166</v>
      </c>
      <c r="C968" t="s">
        <v>395</v>
      </c>
      <c r="D968" t="s">
        <v>396</v>
      </c>
      <c r="E968">
        <f>SUM(Table1915[[#This Row],[2025]:[2014]])</f>
        <v>1</v>
      </c>
      <c r="F968" s="10">
        <v>1</v>
      </c>
      <c r="G968" s="10"/>
      <c r="I968"/>
      <c r="J968"/>
      <c r="K968"/>
      <c r="L968"/>
      <c r="M968"/>
      <c r="N968"/>
      <c r="O968"/>
      <c r="P968"/>
      <c r="Q968"/>
    </row>
    <row r="969" spans="1:17" hidden="1" x14ac:dyDescent="0.35">
      <c r="A969" t="s">
        <v>974</v>
      </c>
      <c r="B969" t="s">
        <v>200</v>
      </c>
      <c r="C969" t="s">
        <v>201</v>
      </c>
      <c r="D969" t="s">
        <v>202</v>
      </c>
      <c r="E969">
        <f>SUM(Table1915[[#This Row],[2025]:[2014]])</f>
        <v>13</v>
      </c>
      <c r="F969" s="10">
        <v>13</v>
      </c>
      <c r="G969" s="10"/>
      <c r="I969"/>
      <c r="J969"/>
      <c r="K969"/>
      <c r="L969"/>
      <c r="M969"/>
      <c r="N969"/>
      <c r="O969"/>
      <c r="P969"/>
      <c r="Q969"/>
    </row>
    <row r="970" spans="1:17" hidden="1" x14ac:dyDescent="0.35">
      <c r="A970" t="s">
        <v>974</v>
      </c>
      <c r="B970" t="s">
        <v>200</v>
      </c>
      <c r="C970" t="s">
        <v>278</v>
      </c>
      <c r="D970" t="s">
        <v>279</v>
      </c>
      <c r="E970">
        <f>SUM(Table1915[[#This Row],[2025]:[2014]])</f>
        <v>5</v>
      </c>
      <c r="F970" s="10">
        <v>5</v>
      </c>
      <c r="G970" s="10"/>
      <c r="I970"/>
      <c r="J970"/>
      <c r="K970"/>
      <c r="L970"/>
      <c r="M970"/>
      <c r="N970"/>
      <c r="O970"/>
      <c r="P970"/>
      <c r="Q970"/>
    </row>
    <row r="971" spans="1:17" hidden="1" x14ac:dyDescent="0.35">
      <c r="A971" t="s">
        <v>974</v>
      </c>
      <c r="B971" t="s">
        <v>200</v>
      </c>
      <c r="C971" t="s">
        <v>203</v>
      </c>
      <c r="D971" t="s">
        <v>204</v>
      </c>
      <c r="E971">
        <f>SUM(Table1915[[#This Row],[2025]:[2014]])</f>
        <v>7</v>
      </c>
      <c r="F971" s="10">
        <v>7</v>
      </c>
      <c r="G971" s="10"/>
      <c r="I971"/>
      <c r="J971"/>
      <c r="K971"/>
      <c r="L971"/>
      <c r="M971"/>
      <c r="N971"/>
      <c r="O971"/>
      <c r="P971"/>
      <c r="Q971"/>
    </row>
    <row r="972" spans="1:17" hidden="1" x14ac:dyDescent="0.35">
      <c r="A972" t="s">
        <v>974</v>
      </c>
      <c r="B972" t="s">
        <v>200</v>
      </c>
      <c r="C972" t="s">
        <v>280</v>
      </c>
      <c r="D972" t="s">
        <v>281</v>
      </c>
      <c r="E972">
        <f>SUM(Table1915[[#This Row],[2025]:[2014]])</f>
        <v>3</v>
      </c>
      <c r="F972" s="10">
        <v>3</v>
      </c>
      <c r="G972" s="10"/>
      <c r="I972"/>
      <c r="J972"/>
      <c r="K972"/>
      <c r="L972"/>
      <c r="M972"/>
      <c r="N972"/>
      <c r="O972"/>
      <c r="P972"/>
      <c r="Q972"/>
    </row>
    <row r="973" spans="1:17" hidden="1" x14ac:dyDescent="0.35">
      <c r="A973" t="s">
        <v>974</v>
      </c>
      <c r="B973" t="s">
        <v>200</v>
      </c>
      <c r="C973" t="s">
        <v>432</v>
      </c>
      <c r="D973" t="s">
        <v>433</v>
      </c>
      <c r="E973">
        <f>SUM(Table1915[[#This Row],[2025]:[2014]])</f>
        <v>7</v>
      </c>
      <c r="F973" s="10">
        <v>7</v>
      </c>
      <c r="G973" s="10"/>
      <c r="I973"/>
      <c r="J973"/>
      <c r="K973"/>
      <c r="L973"/>
      <c r="M973"/>
      <c r="N973"/>
      <c r="O973"/>
      <c r="P973"/>
      <c r="Q973"/>
    </row>
    <row r="974" spans="1:17" hidden="1" x14ac:dyDescent="0.35">
      <c r="A974" t="s">
        <v>974</v>
      </c>
      <c r="B974" t="s">
        <v>200</v>
      </c>
      <c r="C974" t="s">
        <v>434</v>
      </c>
      <c r="D974" t="s">
        <v>435</v>
      </c>
      <c r="E974">
        <f>SUM(Table1915[[#This Row],[2025]:[2014]])</f>
        <v>45</v>
      </c>
      <c r="F974" s="10">
        <v>45</v>
      </c>
      <c r="G974" s="10"/>
      <c r="I974"/>
      <c r="J974"/>
      <c r="K974"/>
      <c r="L974"/>
      <c r="M974"/>
      <c r="N974"/>
      <c r="O974"/>
      <c r="P974"/>
      <c r="Q974"/>
    </row>
    <row r="975" spans="1:17" hidden="1" x14ac:dyDescent="0.35">
      <c r="A975" t="s">
        <v>974</v>
      </c>
      <c r="B975" t="s">
        <v>205</v>
      </c>
      <c r="C975" t="s">
        <v>124</v>
      </c>
      <c r="D975" t="s">
        <v>206</v>
      </c>
      <c r="E975">
        <f>SUM(Table1915[[#This Row],[2025]:[2014]])</f>
        <v>65</v>
      </c>
      <c r="F975" s="10">
        <v>65</v>
      </c>
      <c r="G975" s="10"/>
      <c r="I975"/>
      <c r="J975"/>
      <c r="K975"/>
      <c r="L975"/>
      <c r="M975"/>
      <c r="N975"/>
      <c r="O975"/>
      <c r="P975"/>
      <c r="Q975"/>
    </row>
    <row r="976" spans="1:17" hidden="1" x14ac:dyDescent="0.35">
      <c r="A976" t="s">
        <v>974</v>
      </c>
      <c r="B976" t="s">
        <v>205</v>
      </c>
      <c r="C976" t="s">
        <v>124</v>
      </c>
      <c r="D976" t="s">
        <v>207</v>
      </c>
      <c r="E976">
        <f>SUM(Table1915[[#This Row],[2025]:[2014]])</f>
        <v>4</v>
      </c>
      <c r="F976" s="10">
        <v>4</v>
      </c>
      <c r="G976" s="10"/>
      <c r="I976"/>
      <c r="J976"/>
      <c r="K976"/>
      <c r="L976"/>
      <c r="M976"/>
      <c r="N976"/>
      <c r="O976"/>
      <c r="P976"/>
      <c r="Q976"/>
    </row>
    <row r="977" spans="1:17" hidden="1" x14ac:dyDescent="0.35">
      <c r="A977" t="s">
        <v>974</v>
      </c>
      <c r="B977" t="s">
        <v>205</v>
      </c>
      <c r="C977" t="s">
        <v>124</v>
      </c>
      <c r="D977" t="s">
        <v>208</v>
      </c>
      <c r="E977">
        <f>SUM(Table1915[[#This Row],[2025]:[2014]])</f>
        <v>1</v>
      </c>
      <c r="F977" s="10">
        <v>1</v>
      </c>
      <c r="G977" s="10"/>
      <c r="I977"/>
      <c r="J977"/>
      <c r="K977"/>
      <c r="L977"/>
      <c r="M977"/>
      <c r="N977"/>
      <c r="O977"/>
      <c r="P977"/>
      <c r="Q977"/>
    </row>
    <row r="978" spans="1:17" hidden="1" x14ac:dyDescent="0.35">
      <c r="A978" t="s">
        <v>974</v>
      </c>
      <c r="B978" t="s">
        <v>205</v>
      </c>
      <c r="C978" t="s">
        <v>213</v>
      </c>
      <c r="D978" t="s">
        <v>214</v>
      </c>
      <c r="E978">
        <f>SUM(Table1915[[#This Row],[2025]:[2014]])</f>
        <v>7</v>
      </c>
      <c r="F978" s="10">
        <v>7</v>
      </c>
      <c r="G978" s="10"/>
      <c r="I978"/>
      <c r="J978"/>
      <c r="K978"/>
      <c r="L978"/>
      <c r="M978"/>
      <c r="N978"/>
      <c r="O978"/>
      <c r="P978"/>
      <c r="Q978"/>
    </row>
    <row r="979" spans="1:17" hidden="1" x14ac:dyDescent="0.35">
      <c r="A979" t="s">
        <v>974</v>
      </c>
      <c r="B979" t="s">
        <v>205</v>
      </c>
      <c r="C979" t="s">
        <v>217</v>
      </c>
      <c r="D979" t="s">
        <v>218</v>
      </c>
      <c r="E979">
        <f>SUM(Table1915[[#This Row],[2025]:[2014]])</f>
        <v>23</v>
      </c>
      <c r="F979" s="10">
        <v>23</v>
      </c>
      <c r="G979" s="10">
        <v>0</v>
      </c>
      <c r="I979"/>
      <c r="J979"/>
      <c r="K979"/>
      <c r="L979"/>
      <c r="M979"/>
      <c r="N979"/>
      <c r="O979"/>
      <c r="P979"/>
      <c r="Q979"/>
    </row>
    <row r="980" spans="1:17" hidden="1" x14ac:dyDescent="0.35">
      <c r="A980" t="s">
        <v>974</v>
      </c>
      <c r="B980" t="s">
        <v>205</v>
      </c>
      <c r="C980" t="s">
        <v>223</v>
      </c>
      <c r="D980" t="s">
        <v>224</v>
      </c>
      <c r="E980">
        <f>SUM(Table1915[[#This Row],[2025]:[2014]])</f>
        <v>5</v>
      </c>
      <c r="F980" s="10">
        <v>5</v>
      </c>
      <c r="G980" s="10"/>
      <c r="I980"/>
      <c r="J980"/>
      <c r="K980"/>
      <c r="L980"/>
      <c r="M980"/>
      <c r="N980"/>
      <c r="O980"/>
      <c r="P980"/>
      <c r="Q980"/>
    </row>
    <row r="981" spans="1:17" hidden="1" x14ac:dyDescent="0.35">
      <c r="A981" t="s">
        <v>974</v>
      </c>
      <c r="B981" t="s">
        <v>205</v>
      </c>
      <c r="C981" t="s">
        <v>225</v>
      </c>
      <c r="D981" t="s">
        <v>226</v>
      </c>
      <c r="E981">
        <f>SUM(Table1915[[#This Row],[2025]:[2014]])</f>
        <v>7</v>
      </c>
      <c r="F981" s="10">
        <v>7</v>
      </c>
      <c r="G981" s="10"/>
      <c r="I981"/>
      <c r="J981"/>
      <c r="K981"/>
      <c r="L981"/>
      <c r="M981"/>
      <c r="N981"/>
      <c r="O981"/>
      <c r="P981"/>
      <c r="Q981"/>
    </row>
    <row r="982" spans="1:17" hidden="1" x14ac:dyDescent="0.35">
      <c r="A982" t="s">
        <v>974</v>
      </c>
      <c r="B982" t="s">
        <v>205</v>
      </c>
      <c r="C982" t="s">
        <v>690</v>
      </c>
      <c r="D982" t="s">
        <v>691</v>
      </c>
      <c r="E982">
        <f>SUM(Table1915[[#This Row],[2025]:[2014]])</f>
        <v>1</v>
      </c>
      <c r="F982" s="10">
        <v>1</v>
      </c>
      <c r="G982" s="10"/>
      <c r="I982"/>
      <c r="J982"/>
      <c r="K982"/>
      <c r="L982"/>
      <c r="M982"/>
      <c r="N982"/>
      <c r="O982"/>
      <c r="P982"/>
      <c r="Q982"/>
    </row>
    <row r="983" spans="1:17" hidden="1" x14ac:dyDescent="0.35">
      <c r="A983" t="s">
        <v>974</v>
      </c>
      <c r="B983" t="s">
        <v>205</v>
      </c>
      <c r="C983" t="s">
        <v>229</v>
      </c>
      <c r="D983" t="s">
        <v>230</v>
      </c>
      <c r="E983">
        <f>SUM(Table1915[[#This Row],[2025]:[2014]])</f>
        <v>1</v>
      </c>
      <c r="F983" s="10">
        <v>1</v>
      </c>
      <c r="G983" s="10"/>
      <c r="I983"/>
      <c r="J983"/>
      <c r="K983"/>
      <c r="L983"/>
      <c r="M983"/>
      <c r="N983"/>
      <c r="O983"/>
      <c r="P983"/>
      <c r="Q983"/>
    </row>
    <row r="984" spans="1:17" hidden="1" x14ac:dyDescent="0.35">
      <c r="A984" t="s">
        <v>974</v>
      </c>
      <c r="B984" t="s">
        <v>205</v>
      </c>
      <c r="C984" t="s">
        <v>233</v>
      </c>
      <c r="D984" t="s">
        <v>234</v>
      </c>
      <c r="E984">
        <f>SUM(Table1915[[#This Row],[2025]:[2014]])</f>
        <v>4</v>
      </c>
      <c r="F984" s="10">
        <v>4</v>
      </c>
      <c r="G984" s="10"/>
      <c r="I984"/>
      <c r="J984"/>
      <c r="K984"/>
      <c r="L984"/>
      <c r="M984"/>
      <c r="N984"/>
      <c r="O984"/>
      <c r="P984"/>
      <c r="Q984"/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2AE1-FA79-446E-89D7-EB4952D938C1}">
  <dimension ref="A7:Q984"/>
  <sheetViews>
    <sheetView workbookViewId="0">
      <selection activeCell="E9" sqref="E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4" width="23.90625" customWidth="1"/>
    <col min="5" max="5" width="7.453125" bestFit="1" customWidth="1"/>
    <col min="9" max="17" width="8.7265625" style="11"/>
  </cols>
  <sheetData>
    <row r="7" spans="1:17" x14ac:dyDescent="0.35">
      <c r="A7" t="s">
        <v>111</v>
      </c>
      <c r="B7" t="s">
        <v>112</v>
      </c>
      <c r="C7" t="s">
        <v>113</v>
      </c>
      <c r="D7" t="s">
        <v>114</v>
      </c>
      <c r="E7" t="s">
        <v>983</v>
      </c>
      <c r="F7" t="s">
        <v>115</v>
      </c>
      <c r="G7" t="s">
        <v>116</v>
      </c>
      <c r="H7" t="s">
        <v>117</v>
      </c>
      <c r="I7" s="11" t="s">
        <v>118</v>
      </c>
      <c r="J7" s="11" t="s">
        <v>975</v>
      </c>
      <c r="K7" s="11" t="s">
        <v>976</v>
      </c>
      <c r="L7" s="11" t="s">
        <v>977</v>
      </c>
      <c r="M7" s="11" t="s">
        <v>978</v>
      </c>
      <c r="N7" s="11" t="s">
        <v>979</v>
      </c>
      <c r="O7" s="11" t="s">
        <v>980</v>
      </c>
      <c r="P7" s="11" t="s">
        <v>981</v>
      </c>
      <c r="Q7" s="11" t="s">
        <v>982</v>
      </c>
    </row>
    <row r="8" spans="1:17" hidden="1" x14ac:dyDescent="0.35">
      <c r="A8" t="s">
        <v>119</v>
      </c>
      <c r="B8" t="s">
        <v>120</v>
      </c>
      <c r="C8" t="s">
        <v>121</v>
      </c>
      <c r="D8" t="s">
        <v>122</v>
      </c>
      <c r="E8">
        <f>SUM(Table1916[[#This Row],[2025]:[2014]])</f>
        <v>1</v>
      </c>
      <c r="F8" s="10"/>
      <c r="G8" s="10">
        <v>1</v>
      </c>
      <c r="H8" s="10"/>
      <c r="I8" s="12"/>
    </row>
    <row r="9" spans="1:17" hidden="1" x14ac:dyDescent="0.35">
      <c r="A9" t="s">
        <v>119</v>
      </c>
      <c r="B9" t="s">
        <v>123</v>
      </c>
      <c r="C9" t="s">
        <v>124</v>
      </c>
      <c r="D9" t="s">
        <v>125</v>
      </c>
      <c r="E9">
        <f>SUM(Table1916[[#This Row],[2025]:[2014]])</f>
        <v>1</v>
      </c>
      <c r="F9" s="10"/>
      <c r="G9" s="10"/>
      <c r="H9" s="10">
        <v>1</v>
      </c>
      <c r="I9" s="12"/>
    </row>
    <row r="10" spans="1:17" hidden="1" x14ac:dyDescent="0.35">
      <c r="A10" t="s">
        <v>119</v>
      </c>
      <c r="B10" t="s">
        <v>126</v>
      </c>
      <c r="C10" t="s">
        <v>127</v>
      </c>
      <c r="D10" t="s">
        <v>128</v>
      </c>
      <c r="E10">
        <f>SUM(Table1916[[#This Row],[2025]:[2014]])</f>
        <v>1</v>
      </c>
      <c r="F10" s="10"/>
      <c r="G10" s="10">
        <v>1</v>
      </c>
      <c r="H10" s="10"/>
      <c r="I10" s="12"/>
    </row>
    <row r="11" spans="1:17" hidden="1" x14ac:dyDescent="0.35">
      <c r="A11" t="s">
        <v>119</v>
      </c>
      <c r="B11" t="s">
        <v>126</v>
      </c>
      <c r="C11" t="s">
        <v>129</v>
      </c>
      <c r="D11" t="s">
        <v>130</v>
      </c>
      <c r="E11">
        <f>SUM(Table1916[[#This Row],[2025]:[2014]])</f>
        <v>1</v>
      </c>
      <c r="F11" s="10"/>
      <c r="G11" s="10"/>
      <c r="H11" s="10">
        <v>1</v>
      </c>
      <c r="I11" s="12"/>
    </row>
    <row r="12" spans="1:17" hidden="1" x14ac:dyDescent="0.35">
      <c r="A12" t="s">
        <v>119</v>
      </c>
      <c r="B12" t="s">
        <v>131</v>
      </c>
      <c r="C12" t="s">
        <v>132</v>
      </c>
      <c r="D12" t="s">
        <v>133</v>
      </c>
      <c r="E12">
        <f>SUM(Table1916[[#This Row],[2025]:[2014]])</f>
        <v>4</v>
      </c>
      <c r="F12" s="10"/>
      <c r="G12" s="10"/>
      <c r="H12" s="10">
        <v>4</v>
      </c>
      <c r="I12" s="12"/>
    </row>
    <row r="13" spans="1:17" hidden="1" x14ac:dyDescent="0.35">
      <c r="A13" t="s">
        <v>119</v>
      </c>
      <c r="B13" t="s">
        <v>134</v>
      </c>
      <c r="C13" t="s">
        <v>135</v>
      </c>
      <c r="D13" t="s">
        <v>136</v>
      </c>
      <c r="E13">
        <f>SUM(Table1916[[#This Row],[2025]:[2014]])</f>
        <v>2</v>
      </c>
      <c r="F13" s="10"/>
      <c r="G13" s="10"/>
      <c r="H13" s="10">
        <v>2</v>
      </c>
      <c r="I13" s="12"/>
    </row>
    <row r="14" spans="1:17" hidden="1" x14ac:dyDescent="0.35">
      <c r="A14" t="s">
        <v>119</v>
      </c>
      <c r="B14" t="s">
        <v>134</v>
      </c>
      <c r="C14" t="s">
        <v>137</v>
      </c>
      <c r="D14" t="s">
        <v>138</v>
      </c>
      <c r="E14">
        <f>SUM(Table1916[[#This Row],[2025]:[2014]])</f>
        <v>2</v>
      </c>
      <c r="F14" s="10"/>
      <c r="G14" s="10"/>
      <c r="H14" s="10">
        <v>2</v>
      </c>
      <c r="I14" s="12"/>
    </row>
    <row r="15" spans="1:17" hidden="1" x14ac:dyDescent="0.35">
      <c r="A15" t="s">
        <v>119</v>
      </c>
      <c r="B15" t="s">
        <v>139</v>
      </c>
      <c r="C15" t="s">
        <v>140</v>
      </c>
      <c r="D15" t="s">
        <v>141</v>
      </c>
      <c r="E15">
        <f>SUM(Table1916[[#This Row],[2025]:[2014]])</f>
        <v>1</v>
      </c>
      <c r="F15" s="10"/>
      <c r="G15" s="10"/>
      <c r="H15" s="10">
        <v>1</v>
      </c>
      <c r="I15" s="12"/>
    </row>
    <row r="16" spans="1:17" hidden="1" x14ac:dyDescent="0.35">
      <c r="A16" t="s">
        <v>119</v>
      </c>
      <c r="B16" t="s">
        <v>139</v>
      </c>
      <c r="C16" t="s">
        <v>142</v>
      </c>
      <c r="D16" t="s">
        <v>143</v>
      </c>
      <c r="E16">
        <f>SUM(Table1916[[#This Row],[2025]:[2014]])</f>
        <v>0</v>
      </c>
      <c r="F16" s="10">
        <v>-1</v>
      </c>
      <c r="G16" s="10"/>
      <c r="H16" s="10">
        <v>1</v>
      </c>
      <c r="I16" s="12"/>
    </row>
    <row r="17" spans="1:9" hidden="1" x14ac:dyDescent="0.35">
      <c r="A17" t="s">
        <v>119</v>
      </c>
      <c r="B17" t="s">
        <v>144</v>
      </c>
      <c r="C17" t="s">
        <v>124</v>
      </c>
      <c r="D17" t="s">
        <v>145</v>
      </c>
      <c r="E17">
        <f>SUM(Table1916[[#This Row],[2025]:[2014]])</f>
        <v>4</v>
      </c>
      <c r="F17" s="10"/>
      <c r="G17" s="10">
        <v>1</v>
      </c>
      <c r="H17" s="10">
        <v>3</v>
      </c>
      <c r="I17" s="12"/>
    </row>
    <row r="18" spans="1:9" hidden="1" x14ac:dyDescent="0.35">
      <c r="A18" t="s">
        <v>119</v>
      </c>
      <c r="B18" t="s">
        <v>144</v>
      </c>
      <c r="C18" t="s">
        <v>124</v>
      </c>
      <c r="D18" t="s">
        <v>146</v>
      </c>
      <c r="E18">
        <f>SUM(Table1916[[#This Row],[2025]:[2014]])</f>
        <v>-1</v>
      </c>
      <c r="F18" s="10"/>
      <c r="G18" s="10"/>
      <c r="H18" s="10">
        <v>-1</v>
      </c>
      <c r="I18" s="12"/>
    </row>
    <row r="19" spans="1:9" hidden="1" x14ac:dyDescent="0.35">
      <c r="A19" t="s">
        <v>119</v>
      </c>
      <c r="B19" t="s">
        <v>144</v>
      </c>
      <c r="C19" t="s">
        <v>124</v>
      </c>
      <c r="D19" t="s">
        <v>147</v>
      </c>
      <c r="E19">
        <f>SUM(Table1916[[#This Row],[2025]:[2014]])</f>
        <v>2</v>
      </c>
      <c r="F19" s="10"/>
      <c r="G19" s="10"/>
      <c r="H19" s="10">
        <v>2</v>
      </c>
      <c r="I19" s="12"/>
    </row>
    <row r="20" spans="1:9" hidden="1" x14ac:dyDescent="0.35">
      <c r="A20" t="s">
        <v>119</v>
      </c>
      <c r="B20" t="s">
        <v>144</v>
      </c>
      <c r="C20" t="s">
        <v>124</v>
      </c>
      <c r="D20" t="s">
        <v>148</v>
      </c>
      <c r="E20">
        <f>SUM(Table1916[[#This Row],[2025]:[2014]])</f>
        <v>2</v>
      </c>
      <c r="F20" s="10"/>
      <c r="G20" s="10"/>
      <c r="H20" s="10">
        <v>2</v>
      </c>
      <c r="I20" s="12"/>
    </row>
    <row r="21" spans="1:9" hidden="1" x14ac:dyDescent="0.35">
      <c r="A21" t="s">
        <v>119</v>
      </c>
      <c r="B21" t="s">
        <v>144</v>
      </c>
      <c r="C21" t="s">
        <v>124</v>
      </c>
      <c r="D21" t="s">
        <v>149</v>
      </c>
      <c r="E21">
        <f>SUM(Table1916[[#This Row],[2025]:[2014]])</f>
        <v>1</v>
      </c>
      <c r="F21" s="10"/>
      <c r="G21" s="10"/>
      <c r="H21" s="10">
        <v>1</v>
      </c>
      <c r="I21" s="12"/>
    </row>
    <row r="22" spans="1:9" hidden="1" x14ac:dyDescent="0.35">
      <c r="A22" t="s">
        <v>119</v>
      </c>
      <c r="B22" t="s">
        <v>144</v>
      </c>
      <c r="C22" t="s">
        <v>124</v>
      </c>
      <c r="D22" t="s">
        <v>150</v>
      </c>
      <c r="E22">
        <f>SUM(Table1916[[#This Row],[2025]:[2014]])</f>
        <v>1</v>
      </c>
      <c r="F22" s="10"/>
      <c r="G22" s="10">
        <v>1</v>
      </c>
      <c r="H22" s="10"/>
      <c r="I22" s="12"/>
    </row>
    <row r="23" spans="1:9" hidden="1" x14ac:dyDescent="0.35">
      <c r="A23" t="s">
        <v>119</v>
      </c>
      <c r="B23" t="s">
        <v>144</v>
      </c>
      <c r="C23" t="s">
        <v>151</v>
      </c>
      <c r="D23" t="s">
        <v>152</v>
      </c>
      <c r="E23">
        <f>SUM(Table1916[[#This Row],[2025]:[2014]])</f>
        <v>1</v>
      </c>
      <c r="F23" s="10"/>
      <c r="G23" s="10">
        <v>1</v>
      </c>
      <c r="H23" s="10"/>
      <c r="I23" s="12"/>
    </row>
    <row r="24" spans="1:9" hidden="1" x14ac:dyDescent="0.35">
      <c r="A24" t="s">
        <v>119</v>
      </c>
      <c r="B24" t="s">
        <v>144</v>
      </c>
      <c r="C24" t="s">
        <v>153</v>
      </c>
      <c r="D24" t="s">
        <v>154</v>
      </c>
      <c r="E24">
        <f>SUM(Table1916[[#This Row],[2025]:[2014]])</f>
        <v>-1</v>
      </c>
      <c r="F24" s="10"/>
      <c r="G24" s="10"/>
      <c r="H24" s="10">
        <v>-1</v>
      </c>
      <c r="I24" s="12"/>
    </row>
    <row r="25" spans="1:9" hidden="1" x14ac:dyDescent="0.35">
      <c r="A25" t="s">
        <v>119</v>
      </c>
      <c r="B25" t="s">
        <v>144</v>
      </c>
      <c r="C25" t="s">
        <v>155</v>
      </c>
      <c r="D25" t="s">
        <v>156</v>
      </c>
      <c r="E25">
        <f>SUM(Table1916[[#This Row],[2025]:[2014]])</f>
        <v>1</v>
      </c>
      <c r="F25" s="10"/>
      <c r="G25" s="10">
        <v>-4</v>
      </c>
      <c r="H25" s="10">
        <v>5</v>
      </c>
      <c r="I25" s="12"/>
    </row>
    <row r="26" spans="1:9" hidden="1" x14ac:dyDescent="0.35">
      <c r="A26" t="s">
        <v>119</v>
      </c>
      <c r="B26" t="s">
        <v>144</v>
      </c>
      <c r="C26" t="s">
        <v>157</v>
      </c>
      <c r="D26" t="s">
        <v>158</v>
      </c>
      <c r="E26">
        <f>SUM(Table1916[[#This Row],[2025]:[2014]])</f>
        <v>2</v>
      </c>
      <c r="F26" s="10"/>
      <c r="G26" s="10"/>
      <c r="H26" s="10">
        <v>2</v>
      </c>
      <c r="I26" s="12"/>
    </row>
    <row r="27" spans="1:9" hidden="1" x14ac:dyDescent="0.35">
      <c r="A27" t="s">
        <v>119</v>
      </c>
      <c r="B27" t="s">
        <v>144</v>
      </c>
      <c r="C27" t="s">
        <v>159</v>
      </c>
      <c r="D27" t="s">
        <v>160</v>
      </c>
      <c r="E27">
        <f>SUM(Table1916[[#This Row],[2025]:[2014]])</f>
        <v>10</v>
      </c>
      <c r="F27" s="10">
        <v>4</v>
      </c>
      <c r="G27" s="10">
        <v>2</v>
      </c>
      <c r="H27" s="10">
        <v>4</v>
      </c>
      <c r="I27" s="12"/>
    </row>
    <row r="28" spans="1:9" hidden="1" x14ac:dyDescent="0.35">
      <c r="A28" t="s">
        <v>119</v>
      </c>
      <c r="B28" t="s">
        <v>144</v>
      </c>
      <c r="C28" t="s">
        <v>161</v>
      </c>
      <c r="D28" t="s">
        <v>162</v>
      </c>
      <c r="E28">
        <f>SUM(Table1916[[#This Row],[2025]:[2014]])</f>
        <v>4</v>
      </c>
      <c r="F28" s="10"/>
      <c r="G28" s="10">
        <v>1</v>
      </c>
      <c r="H28" s="10">
        <v>3</v>
      </c>
      <c r="I28" s="12"/>
    </row>
    <row r="29" spans="1:9" hidden="1" x14ac:dyDescent="0.35">
      <c r="A29" t="s">
        <v>119</v>
      </c>
      <c r="B29" t="s">
        <v>163</v>
      </c>
      <c r="C29" t="s">
        <v>164</v>
      </c>
      <c r="D29" t="s">
        <v>165</v>
      </c>
      <c r="E29">
        <f>SUM(Table1916[[#This Row],[2025]:[2014]])</f>
        <v>2</v>
      </c>
      <c r="F29" s="10">
        <v>2</v>
      </c>
      <c r="G29" s="10"/>
      <c r="H29" s="10"/>
      <c r="I29" s="12"/>
    </row>
    <row r="30" spans="1:9" hidden="1" x14ac:dyDescent="0.35">
      <c r="A30" t="s">
        <v>119</v>
      </c>
      <c r="B30" t="s">
        <v>166</v>
      </c>
      <c r="C30" t="s">
        <v>167</v>
      </c>
      <c r="D30" t="s">
        <v>168</v>
      </c>
      <c r="E30">
        <f>SUM(Table1916[[#This Row],[2025]:[2014]])</f>
        <v>1</v>
      </c>
      <c r="F30" s="10"/>
      <c r="G30" s="10"/>
      <c r="H30" s="10">
        <v>1</v>
      </c>
      <c r="I30" s="12"/>
    </row>
    <row r="31" spans="1:9" hidden="1" x14ac:dyDescent="0.35">
      <c r="A31" t="s">
        <v>119</v>
      </c>
      <c r="B31" t="s">
        <v>169</v>
      </c>
      <c r="C31" t="s">
        <v>124</v>
      </c>
      <c r="D31" t="s">
        <v>170</v>
      </c>
      <c r="E31">
        <f>SUM(Table1916[[#This Row],[2025]:[2014]])</f>
        <v>-26</v>
      </c>
      <c r="F31" s="10"/>
      <c r="G31" s="10">
        <v>-4</v>
      </c>
      <c r="H31" s="10">
        <v>-22</v>
      </c>
      <c r="I31" s="12"/>
    </row>
    <row r="32" spans="1:9" hidden="1" x14ac:dyDescent="0.35">
      <c r="A32" t="s">
        <v>119</v>
      </c>
      <c r="B32" t="s">
        <v>169</v>
      </c>
      <c r="C32" t="s">
        <v>124</v>
      </c>
      <c r="D32" t="s">
        <v>171</v>
      </c>
      <c r="E32">
        <f>SUM(Table1916[[#This Row],[2025]:[2014]])</f>
        <v>1</v>
      </c>
      <c r="F32" s="10"/>
      <c r="G32" s="10">
        <v>1</v>
      </c>
      <c r="H32" s="10"/>
      <c r="I32" s="12"/>
    </row>
    <row r="33" spans="1:9" hidden="1" x14ac:dyDescent="0.35">
      <c r="A33" t="s">
        <v>119</v>
      </c>
      <c r="B33" t="s">
        <v>172</v>
      </c>
      <c r="C33" t="s">
        <v>173</v>
      </c>
      <c r="D33" t="s">
        <v>174</v>
      </c>
      <c r="E33">
        <f>SUM(Table1916[[#This Row],[2025]:[2014]])</f>
        <v>1</v>
      </c>
      <c r="F33" s="10"/>
      <c r="G33" s="10"/>
      <c r="H33" s="10">
        <v>1</v>
      </c>
      <c r="I33" s="12"/>
    </row>
    <row r="34" spans="1:9" hidden="1" x14ac:dyDescent="0.35">
      <c r="A34" t="s">
        <v>119</v>
      </c>
      <c r="B34" t="s">
        <v>175</v>
      </c>
      <c r="C34" t="s">
        <v>124</v>
      </c>
      <c r="D34" t="s">
        <v>176</v>
      </c>
      <c r="E34">
        <f>SUM(Table1916[[#This Row],[2025]:[2014]])</f>
        <v>4</v>
      </c>
      <c r="F34" s="10"/>
      <c r="G34" s="10"/>
      <c r="H34" s="10">
        <v>4</v>
      </c>
      <c r="I34" s="12"/>
    </row>
    <row r="35" spans="1:9" hidden="1" x14ac:dyDescent="0.35">
      <c r="A35" t="s">
        <v>119</v>
      </c>
      <c r="B35" t="s">
        <v>175</v>
      </c>
      <c r="C35" t="s">
        <v>124</v>
      </c>
      <c r="D35" t="s">
        <v>177</v>
      </c>
      <c r="E35">
        <f>SUM(Table1916[[#This Row],[2025]:[2014]])</f>
        <v>2</v>
      </c>
      <c r="F35" s="10"/>
      <c r="G35" s="10"/>
      <c r="H35" s="10">
        <v>2</v>
      </c>
      <c r="I35" s="12"/>
    </row>
    <row r="36" spans="1:9" hidden="1" x14ac:dyDescent="0.35">
      <c r="A36" t="s">
        <v>119</v>
      </c>
      <c r="B36" t="s">
        <v>175</v>
      </c>
      <c r="C36" t="s">
        <v>124</v>
      </c>
      <c r="D36" t="s">
        <v>178</v>
      </c>
      <c r="E36">
        <f>SUM(Table1916[[#This Row],[2025]:[2014]])</f>
        <v>39</v>
      </c>
      <c r="F36" s="10"/>
      <c r="G36" s="10">
        <v>4</v>
      </c>
      <c r="H36" s="10">
        <v>35</v>
      </c>
      <c r="I36" s="12"/>
    </row>
    <row r="37" spans="1:9" hidden="1" x14ac:dyDescent="0.35">
      <c r="A37" t="s">
        <v>119</v>
      </c>
      <c r="B37" t="s">
        <v>175</v>
      </c>
      <c r="C37" t="s">
        <v>124</v>
      </c>
      <c r="D37" t="s">
        <v>179</v>
      </c>
      <c r="E37">
        <f>SUM(Table1916[[#This Row],[2025]:[2014]])</f>
        <v>5</v>
      </c>
      <c r="F37" s="10"/>
      <c r="G37" s="10"/>
      <c r="H37" s="10">
        <v>5</v>
      </c>
      <c r="I37" s="12"/>
    </row>
    <row r="38" spans="1:9" hidden="1" x14ac:dyDescent="0.35">
      <c r="A38" t="s">
        <v>119</v>
      </c>
      <c r="B38" t="s">
        <v>180</v>
      </c>
      <c r="C38" t="s">
        <v>181</v>
      </c>
      <c r="D38" t="s">
        <v>182</v>
      </c>
      <c r="E38">
        <f>SUM(Table1916[[#This Row],[2025]:[2014]])</f>
        <v>3</v>
      </c>
      <c r="F38" s="10"/>
      <c r="G38" s="10"/>
      <c r="H38" s="10">
        <v>3</v>
      </c>
      <c r="I38" s="12"/>
    </row>
    <row r="39" spans="1:9" hidden="1" x14ac:dyDescent="0.35">
      <c r="A39" t="s">
        <v>119</v>
      </c>
      <c r="B39" t="s">
        <v>183</v>
      </c>
      <c r="C39" t="s">
        <v>184</v>
      </c>
      <c r="D39" t="s">
        <v>185</v>
      </c>
      <c r="E39">
        <f>SUM(Table1916[[#This Row],[2025]:[2014]])</f>
        <v>1</v>
      </c>
      <c r="F39" s="10"/>
      <c r="G39" s="10">
        <v>1</v>
      </c>
      <c r="H39" s="10"/>
      <c r="I39" s="12"/>
    </row>
    <row r="40" spans="1:9" hidden="1" x14ac:dyDescent="0.35">
      <c r="A40" t="s">
        <v>119</v>
      </c>
      <c r="B40" t="s">
        <v>183</v>
      </c>
      <c r="C40" t="s">
        <v>186</v>
      </c>
      <c r="D40" t="s">
        <v>187</v>
      </c>
      <c r="E40">
        <f>SUM(Table1916[[#This Row],[2025]:[2014]])</f>
        <v>51</v>
      </c>
      <c r="F40" s="10"/>
      <c r="G40" s="10"/>
      <c r="H40" s="10">
        <v>51</v>
      </c>
      <c r="I40" s="12"/>
    </row>
    <row r="41" spans="1:9" hidden="1" x14ac:dyDescent="0.35">
      <c r="A41" t="s">
        <v>119</v>
      </c>
      <c r="B41" t="s">
        <v>188</v>
      </c>
      <c r="C41" t="s">
        <v>189</v>
      </c>
      <c r="D41" t="s">
        <v>190</v>
      </c>
      <c r="E41">
        <f>SUM(Table1916[[#This Row],[2025]:[2014]])</f>
        <v>1</v>
      </c>
      <c r="F41" s="10"/>
      <c r="G41" s="10"/>
      <c r="H41" s="10">
        <v>1</v>
      </c>
      <c r="I41" s="12"/>
    </row>
    <row r="42" spans="1:9" hidden="1" x14ac:dyDescent="0.35">
      <c r="A42" t="s">
        <v>119</v>
      </c>
      <c r="B42" t="s">
        <v>191</v>
      </c>
      <c r="C42" t="s">
        <v>192</v>
      </c>
      <c r="D42" t="s">
        <v>193</v>
      </c>
      <c r="E42">
        <f>SUM(Table1916[[#This Row],[2025]:[2014]])</f>
        <v>2</v>
      </c>
      <c r="F42" s="10">
        <v>2</v>
      </c>
      <c r="G42" s="10"/>
      <c r="H42" s="10"/>
      <c r="I42" s="12"/>
    </row>
    <row r="43" spans="1:9" hidden="1" x14ac:dyDescent="0.35">
      <c r="A43" t="s">
        <v>119</v>
      </c>
      <c r="B43" t="s">
        <v>194</v>
      </c>
      <c r="C43" t="s">
        <v>195</v>
      </c>
      <c r="D43" t="s">
        <v>196</v>
      </c>
      <c r="E43">
        <f>SUM(Table1916[[#This Row],[2025]:[2014]])</f>
        <v>2</v>
      </c>
      <c r="F43" s="10"/>
      <c r="G43" s="10">
        <v>1</v>
      </c>
      <c r="H43" s="10">
        <v>1</v>
      </c>
      <c r="I43" s="12"/>
    </row>
    <row r="44" spans="1:9" hidden="1" x14ac:dyDescent="0.35">
      <c r="A44" t="s">
        <v>119</v>
      </c>
      <c r="B44" t="s">
        <v>197</v>
      </c>
      <c r="C44" t="s">
        <v>198</v>
      </c>
      <c r="D44" t="s">
        <v>199</v>
      </c>
      <c r="E44">
        <f>SUM(Table1916[[#This Row],[2025]:[2014]])</f>
        <v>2</v>
      </c>
      <c r="F44" s="10"/>
      <c r="G44" s="10"/>
      <c r="H44" s="10">
        <v>2</v>
      </c>
      <c r="I44" s="12"/>
    </row>
    <row r="45" spans="1:9" hidden="1" x14ac:dyDescent="0.35">
      <c r="A45" t="s">
        <v>119</v>
      </c>
      <c r="B45" t="s">
        <v>200</v>
      </c>
      <c r="C45" t="s">
        <v>201</v>
      </c>
      <c r="D45" t="s">
        <v>202</v>
      </c>
      <c r="E45">
        <f>SUM(Table1916[[#This Row],[2025]:[2014]])</f>
        <v>1</v>
      </c>
      <c r="F45" s="10"/>
      <c r="G45" s="10"/>
      <c r="H45" s="10">
        <v>1</v>
      </c>
      <c r="I45" s="12"/>
    </row>
    <row r="46" spans="1:9" hidden="1" x14ac:dyDescent="0.35">
      <c r="A46" t="s">
        <v>119</v>
      </c>
      <c r="B46" t="s">
        <v>200</v>
      </c>
      <c r="C46" t="s">
        <v>203</v>
      </c>
      <c r="D46" t="s">
        <v>204</v>
      </c>
      <c r="E46">
        <f>SUM(Table1916[[#This Row],[2025]:[2014]])</f>
        <v>2</v>
      </c>
      <c r="F46" s="10"/>
      <c r="G46" s="10"/>
      <c r="H46" s="10">
        <v>2</v>
      </c>
      <c r="I46" s="12">
        <v>0</v>
      </c>
    </row>
    <row r="47" spans="1:9" hidden="1" x14ac:dyDescent="0.35">
      <c r="A47" t="s">
        <v>119</v>
      </c>
      <c r="B47" t="s">
        <v>205</v>
      </c>
      <c r="C47" t="s">
        <v>124</v>
      </c>
      <c r="D47" t="s">
        <v>206</v>
      </c>
      <c r="E47">
        <f>SUM(Table1916[[#This Row],[2025]:[2014]])</f>
        <v>484</v>
      </c>
      <c r="F47" s="10">
        <v>150</v>
      </c>
      <c r="G47" s="10">
        <v>123</v>
      </c>
      <c r="H47" s="10">
        <v>211</v>
      </c>
      <c r="I47" s="12"/>
    </row>
    <row r="48" spans="1:9" hidden="1" x14ac:dyDescent="0.35">
      <c r="A48" t="s">
        <v>119</v>
      </c>
      <c r="B48" t="s">
        <v>205</v>
      </c>
      <c r="C48" t="s">
        <v>124</v>
      </c>
      <c r="D48" t="s">
        <v>207</v>
      </c>
      <c r="E48">
        <f>SUM(Table1916[[#This Row],[2025]:[2014]])</f>
        <v>1</v>
      </c>
      <c r="F48" s="10">
        <v>1</v>
      </c>
      <c r="G48" s="10">
        <v>-2</v>
      </c>
      <c r="H48" s="10">
        <v>2</v>
      </c>
      <c r="I48" s="12"/>
    </row>
    <row r="49" spans="1:9" hidden="1" x14ac:dyDescent="0.35">
      <c r="A49" t="s">
        <v>119</v>
      </c>
      <c r="B49" t="s">
        <v>205</v>
      </c>
      <c r="C49" t="s">
        <v>124</v>
      </c>
      <c r="D49" t="s">
        <v>208</v>
      </c>
      <c r="E49">
        <f>SUM(Table1916[[#This Row],[2025]:[2014]])</f>
        <v>18</v>
      </c>
      <c r="F49" s="10"/>
      <c r="G49" s="10"/>
      <c r="H49" s="10">
        <v>18</v>
      </c>
      <c r="I49" s="12"/>
    </row>
    <row r="50" spans="1:9" hidden="1" x14ac:dyDescent="0.35">
      <c r="A50" t="s">
        <v>119</v>
      </c>
      <c r="B50" t="s">
        <v>205</v>
      </c>
      <c r="C50" t="s">
        <v>209</v>
      </c>
      <c r="D50" t="s">
        <v>210</v>
      </c>
      <c r="E50">
        <f>SUM(Table1916[[#This Row],[2025]:[2014]])</f>
        <v>15</v>
      </c>
      <c r="F50" s="10"/>
      <c r="G50" s="10"/>
      <c r="H50" s="10">
        <v>15</v>
      </c>
      <c r="I50" s="12"/>
    </row>
    <row r="51" spans="1:9" hidden="1" x14ac:dyDescent="0.35">
      <c r="A51" t="s">
        <v>119</v>
      </c>
      <c r="B51" t="s">
        <v>205</v>
      </c>
      <c r="C51" t="s">
        <v>211</v>
      </c>
      <c r="D51" t="s">
        <v>212</v>
      </c>
      <c r="E51">
        <f>SUM(Table1916[[#This Row],[2025]:[2014]])</f>
        <v>1</v>
      </c>
      <c r="F51" s="10"/>
      <c r="G51" s="10">
        <v>1</v>
      </c>
      <c r="H51" s="10"/>
      <c r="I51" s="12"/>
    </row>
    <row r="52" spans="1:9" hidden="1" x14ac:dyDescent="0.35">
      <c r="A52" t="s">
        <v>119</v>
      </c>
      <c r="B52" t="s">
        <v>205</v>
      </c>
      <c r="C52" t="s">
        <v>213</v>
      </c>
      <c r="D52" t="s">
        <v>214</v>
      </c>
      <c r="E52">
        <f>SUM(Table1916[[#This Row],[2025]:[2014]])</f>
        <v>3</v>
      </c>
      <c r="F52" s="10">
        <v>3</v>
      </c>
      <c r="G52" s="10"/>
      <c r="H52" s="10"/>
      <c r="I52" s="12"/>
    </row>
    <row r="53" spans="1:9" hidden="1" x14ac:dyDescent="0.35">
      <c r="A53" t="s">
        <v>119</v>
      </c>
      <c r="B53" t="s">
        <v>205</v>
      </c>
      <c r="C53" t="s">
        <v>215</v>
      </c>
      <c r="D53" t="s">
        <v>216</v>
      </c>
      <c r="E53">
        <f>SUM(Table1916[[#This Row],[2025]:[2014]])</f>
        <v>1</v>
      </c>
      <c r="F53" s="10"/>
      <c r="G53" s="10">
        <v>1</v>
      </c>
      <c r="H53" s="10"/>
      <c r="I53" s="12"/>
    </row>
    <row r="54" spans="1:9" hidden="1" x14ac:dyDescent="0.35">
      <c r="A54" t="s">
        <v>119</v>
      </c>
      <c r="B54" t="s">
        <v>205</v>
      </c>
      <c r="C54" t="s">
        <v>217</v>
      </c>
      <c r="D54" t="s">
        <v>218</v>
      </c>
      <c r="E54">
        <f>SUM(Table1916[[#This Row],[2025]:[2014]])</f>
        <v>83</v>
      </c>
      <c r="F54" s="10">
        <v>13</v>
      </c>
      <c r="G54" s="10">
        <v>26</v>
      </c>
      <c r="H54" s="10">
        <v>44</v>
      </c>
      <c r="I54" s="12"/>
    </row>
    <row r="55" spans="1:9" hidden="1" x14ac:dyDescent="0.35">
      <c r="A55" t="s">
        <v>119</v>
      </c>
      <c r="B55" t="s">
        <v>205</v>
      </c>
      <c r="C55" t="s">
        <v>219</v>
      </c>
      <c r="D55" t="s">
        <v>220</v>
      </c>
      <c r="E55">
        <f>SUM(Table1916[[#This Row],[2025]:[2014]])</f>
        <v>2</v>
      </c>
      <c r="F55" s="10"/>
      <c r="G55" s="10">
        <v>2</v>
      </c>
      <c r="H55" s="10"/>
      <c r="I55" s="12"/>
    </row>
    <row r="56" spans="1:9" hidden="1" x14ac:dyDescent="0.35">
      <c r="A56" t="s">
        <v>119</v>
      </c>
      <c r="B56" t="s">
        <v>205</v>
      </c>
      <c r="C56" t="s">
        <v>221</v>
      </c>
      <c r="D56" t="s">
        <v>222</v>
      </c>
      <c r="E56">
        <f>SUM(Table1916[[#This Row],[2025]:[2014]])</f>
        <v>1</v>
      </c>
      <c r="F56" s="10"/>
      <c r="G56" s="10"/>
      <c r="H56" s="10">
        <v>1</v>
      </c>
      <c r="I56" s="12"/>
    </row>
    <row r="57" spans="1:9" hidden="1" x14ac:dyDescent="0.35">
      <c r="A57" t="s">
        <v>119</v>
      </c>
      <c r="B57" t="s">
        <v>205</v>
      </c>
      <c r="C57" t="s">
        <v>223</v>
      </c>
      <c r="D57" t="s">
        <v>224</v>
      </c>
      <c r="E57">
        <f>SUM(Table1916[[#This Row],[2025]:[2014]])</f>
        <v>9</v>
      </c>
      <c r="F57" s="10">
        <v>2</v>
      </c>
      <c r="G57" s="10">
        <v>5</v>
      </c>
      <c r="H57" s="10">
        <v>2</v>
      </c>
      <c r="I57" s="12"/>
    </row>
    <row r="58" spans="1:9" hidden="1" x14ac:dyDescent="0.35">
      <c r="A58" t="s">
        <v>119</v>
      </c>
      <c r="B58" t="s">
        <v>205</v>
      </c>
      <c r="C58" t="s">
        <v>225</v>
      </c>
      <c r="D58" t="s">
        <v>226</v>
      </c>
      <c r="E58">
        <f>SUM(Table1916[[#This Row],[2025]:[2014]])</f>
        <v>2</v>
      </c>
      <c r="F58" s="10"/>
      <c r="G58" s="10"/>
      <c r="H58" s="10">
        <v>2</v>
      </c>
      <c r="I58" s="12"/>
    </row>
    <row r="59" spans="1:9" hidden="1" x14ac:dyDescent="0.35">
      <c r="A59" t="s">
        <v>119</v>
      </c>
      <c r="B59" t="s">
        <v>205</v>
      </c>
      <c r="C59" t="s">
        <v>227</v>
      </c>
      <c r="D59" t="s">
        <v>228</v>
      </c>
      <c r="E59">
        <f>SUM(Table1916[[#This Row],[2025]:[2014]])</f>
        <v>1</v>
      </c>
      <c r="F59" s="10">
        <v>1</v>
      </c>
      <c r="G59" s="10"/>
      <c r="H59" s="10"/>
      <c r="I59" s="12"/>
    </row>
    <row r="60" spans="1:9" hidden="1" x14ac:dyDescent="0.35">
      <c r="A60" t="s">
        <v>119</v>
      </c>
      <c r="B60" t="s">
        <v>205</v>
      </c>
      <c r="C60" t="s">
        <v>229</v>
      </c>
      <c r="D60" t="s">
        <v>230</v>
      </c>
      <c r="E60">
        <f>SUM(Table1916[[#This Row],[2025]:[2014]])</f>
        <v>3</v>
      </c>
      <c r="F60" s="10"/>
      <c r="G60" s="10"/>
      <c r="H60" s="10">
        <v>3</v>
      </c>
      <c r="I60" s="12"/>
    </row>
    <row r="61" spans="1:9" hidden="1" x14ac:dyDescent="0.35">
      <c r="A61" t="s">
        <v>119</v>
      </c>
      <c r="B61" t="s">
        <v>205</v>
      </c>
      <c r="C61" t="s">
        <v>231</v>
      </c>
      <c r="D61" t="s">
        <v>232</v>
      </c>
      <c r="E61">
        <f>SUM(Table1916[[#This Row],[2025]:[2014]])</f>
        <v>1</v>
      </c>
      <c r="F61" s="10"/>
      <c r="G61" s="10">
        <v>1</v>
      </c>
      <c r="H61" s="10"/>
      <c r="I61" s="12"/>
    </row>
    <row r="62" spans="1:9" hidden="1" x14ac:dyDescent="0.35">
      <c r="A62" t="s">
        <v>119</v>
      </c>
      <c r="B62" t="s">
        <v>205</v>
      </c>
      <c r="C62" t="s">
        <v>233</v>
      </c>
      <c r="D62" t="s">
        <v>234</v>
      </c>
      <c r="E62">
        <f>SUM(Table1916[[#This Row],[2025]:[2014]])</f>
        <v>63</v>
      </c>
      <c r="F62" s="10">
        <v>2</v>
      </c>
      <c r="G62" s="10">
        <v>9</v>
      </c>
      <c r="H62" s="10">
        <v>52</v>
      </c>
      <c r="I62" s="12"/>
    </row>
    <row r="63" spans="1:9" hidden="1" x14ac:dyDescent="0.35">
      <c r="A63" t="s">
        <v>119</v>
      </c>
      <c r="B63" t="s">
        <v>205</v>
      </c>
      <c r="C63" t="s">
        <v>235</v>
      </c>
      <c r="D63" t="s">
        <v>236</v>
      </c>
      <c r="E63">
        <f>SUM(Table1916[[#This Row],[2025]:[2014]])</f>
        <v>1</v>
      </c>
      <c r="F63" s="10"/>
      <c r="G63" s="10"/>
      <c r="H63" s="10">
        <v>1</v>
      </c>
      <c r="I63" s="12"/>
    </row>
    <row r="64" spans="1:9" hidden="1" x14ac:dyDescent="0.35">
      <c r="A64" t="s">
        <v>119</v>
      </c>
      <c r="B64" t="s">
        <v>205</v>
      </c>
      <c r="C64" t="s">
        <v>237</v>
      </c>
      <c r="D64" t="s">
        <v>238</v>
      </c>
      <c r="E64">
        <f>SUM(Table1916[[#This Row],[2025]:[2014]])</f>
        <v>6</v>
      </c>
      <c r="F64" s="10">
        <v>-2</v>
      </c>
      <c r="G64" s="10">
        <v>4</v>
      </c>
      <c r="H64" s="10">
        <v>4</v>
      </c>
      <c r="I64" s="12"/>
    </row>
    <row r="65" spans="1:17" hidden="1" x14ac:dyDescent="0.35">
      <c r="A65" t="s">
        <v>239</v>
      </c>
      <c r="B65" t="s">
        <v>240</v>
      </c>
      <c r="C65" t="s">
        <v>241</v>
      </c>
      <c r="D65" t="s">
        <v>242</v>
      </c>
      <c r="E65">
        <f>SUM(Table1916[[#This Row],[2025]:[2014]])</f>
        <v>1</v>
      </c>
      <c r="F65" s="10"/>
      <c r="G65" s="10">
        <v>1</v>
      </c>
      <c r="H65" s="10"/>
      <c r="I65" s="10"/>
      <c r="J65"/>
      <c r="K65"/>
      <c r="L65"/>
      <c r="M65"/>
      <c r="N65"/>
      <c r="O65"/>
      <c r="P65"/>
      <c r="Q65"/>
    </row>
    <row r="66" spans="1:17" hidden="1" x14ac:dyDescent="0.35">
      <c r="A66" t="s">
        <v>239</v>
      </c>
      <c r="B66" t="s">
        <v>123</v>
      </c>
      <c r="C66" t="s">
        <v>124</v>
      </c>
      <c r="D66" t="s">
        <v>125</v>
      </c>
      <c r="E66">
        <f>SUM(Table1916[[#This Row],[2025]:[2014]])</f>
        <v>2</v>
      </c>
      <c r="F66" s="10"/>
      <c r="G66" s="10"/>
      <c r="H66" s="10"/>
      <c r="I66" s="10">
        <v>2</v>
      </c>
      <c r="J66"/>
      <c r="K66"/>
      <c r="L66"/>
      <c r="M66"/>
      <c r="N66"/>
      <c r="O66"/>
      <c r="P66"/>
      <c r="Q66"/>
    </row>
    <row r="67" spans="1:17" hidden="1" x14ac:dyDescent="0.35">
      <c r="A67" t="s">
        <v>239</v>
      </c>
      <c r="B67" t="s">
        <v>126</v>
      </c>
      <c r="C67" t="s">
        <v>127</v>
      </c>
      <c r="D67" t="s">
        <v>128</v>
      </c>
      <c r="E67">
        <f>SUM(Table1916[[#This Row],[2025]:[2014]])</f>
        <v>22</v>
      </c>
      <c r="F67" s="10">
        <v>3</v>
      </c>
      <c r="G67" s="10">
        <v>7</v>
      </c>
      <c r="H67" s="10">
        <v>8</v>
      </c>
      <c r="I67" s="10">
        <v>4</v>
      </c>
      <c r="J67"/>
      <c r="K67"/>
      <c r="L67"/>
      <c r="M67"/>
      <c r="N67"/>
      <c r="O67"/>
      <c r="P67"/>
      <c r="Q67"/>
    </row>
    <row r="68" spans="1:17" hidden="1" x14ac:dyDescent="0.35">
      <c r="A68" t="s">
        <v>239</v>
      </c>
      <c r="B68" t="s">
        <v>243</v>
      </c>
      <c r="C68" t="s">
        <v>244</v>
      </c>
      <c r="D68" t="s">
        <v>245</v>
      </c>
      <c r="E68">
        <f>SUM(Table1916[[#This Row],[2025]:[2014]])</f>
        <v>4</v>
      </c>
      <c r="F68" s="10"/>
      <c r="G68" s="10">
        <v>4</v>
      </c>
      <c r="H68" s="10"/>
      <c r="I68" s="10"/>
      <c r="J68"/>
      <c r="K68"/>
      <c r="L68"/>
      <c r="M68"/>
      <c r="N68"/>
      <c r="O68"/>
      <c r="P68"/>
      <c r="Q68"/>
    </row>
    <row r="69" spans="1:17" hidden="1" x14ac:dyDescent="0.35">
      <c r="A69" t="s">
        <v>239</v>
      </c>
      <c r="B69" t="s">
        <v>139</v>
      </c>
      <c r="C69" t="s">
        <v>142</v>
      </c>
      <c r="D69" t="s">
        <v>143</v>
      </c>
      <c r="E69">
        <f>SUM(Table1916[[#This Row],[2025]:[2014]])</f>
        <v>0</v>
      </c>
      <c r="F69" s="10"/>
      <c r="G69" s="10"/>
      <c r="H69" s="10">
        <v>-1</v>
      </c>
      <c r="I69" s="10">
        <v>1</v>
      </c>
      <c r="J69"/>
      <c r="K69"/>
      <c r="L69"/>
      <c r="M69"/>
      <c r="N69"/>
      <c r="O69"/>
      <c r="P69"/>
      <c r="Q69"/>
    </row>
    <row r="70" spans="1:17" hidden="1" x14ac:dyDescent="0.35">
      <c r="A70" t="s">
        <v>239</v>
      </c>
      <c r="B70" t="s">
        <v>144</v>
      </c>
      <c r="C70" t="s">
        <v>124</v>
      </c>
      <c r="D70" t="s">
        <v>145</v>
      </c>
      <c r="E70">
        <f>SUM(Table1916[[#This Row],[2025]:[2014]])</f>
        <v>5</v>
      </c>
      <c r="F70" s="10"/>
      <c r="G70" s="10"/>
      <c r="H70" s="10">
        <v>5</v>
      </c>
      <c r="I70" s="10"/>
      <c r="J70"/>
      <c r="K70"/>
      <c r="L70"/>
      <c r="M70"/>
      <c r="N70"/>
      <c r="O70"/>
      <c r="P70"/>
      <c r="Q70"/>
    </row>
    <row r="71" spans="1:17" hidden="1" x14ac:dyDescent="0.35">
      <c r="A71" t="s">
        <v>239</v>
      </c>
      <c r="B71" t="s">
        <v>144</v>
      </c>
      <c r="C71" t="s">
        <v>124</v>
      </c>
      <c r="D71" t="s">
        <v>246</v>
      </c>
      <c r="E71">
        <f>SUM(Table1916[[#This Row],[2025]:[2014]])</f>
        <v>5</v>
      </c>
      <c r="F71" s="10"/>
      <c r="G71" s="10"/>
      <c r="H71" s="10"/>
      <c r="I71" s="10">
        <v>5</v>
      </c>
      <c r="J71"/>
      <c r="K71"/>
      <c r="L71"/>
      <c r="M71"/>
      <c r="N71"/>
      <c r="O71"/>
      <c r="P71"/>
      <c r="Q71"/>
    </row>
    <row r="72" spans="1:17" hidden="1" x14ac:dyDescent="0.35">
      <c r="A72" t="s">
        <v>239</v>
      </c>
      <c r="B72" t="s">
        <v>144</v>
      </c>
      <c r="C72" t="s">
        <v>124</v>
      </c>
      <c r="D72" t="s">
        <v>146</v>
      </c>
      <c r="E72">
        <f>SUM(Table1916[[#This Row],[2025]:[2014]])</f>
        <v>-7</v>
      </c>
      <c r="F72" s="10"/>
      <c r="G72" s="10"/>
      <c r="H72" s="10">
        <v>-4</v>
      </c>
      <c r="I72" s="10">
        <v>-3</v>
      </c>
      <c r="J72"/>
      <c r="K72"/>
      <c r="L72"/>
      <c r="M72"/>
      <c r="N72"/>
      <c r="O72"/>
      <c r="P72"/>
      <c r="Q72"/>
    </row>
    <row r="73" spans="1:17" hidden="1" x14ac:dyDescent="0.35">
      <c r="A73" t="s">
        <v>239</v>
      </c>
      <c r="B73" t="s">
        <v>144</v>
      </c>
      <c r="C73" t="s">
        <v>124</v>
      </c>
      <c r="D73" t="s">
        <v>247</v>
      </c>
      <c r="E73">
        <f>SUM(Table1916[[#This Row],[2025]:[2014]])</f>
        <v>8</v>
      </c>
      <c r="F73" s="10"/>
      <c r="G73" s="10"/>
      <c r="H73" s="10"/>
      <c r="I73" s="10">
        <v>8</v>
      </c>
      <c r="J73"/>
      <c r="K73"/>
      <c r="L73"/>
      <c r="M73"/>
      <c r="N73"/>
      <c r="O73"/>
      <c r="P73"/>
      <c r="Q73"/>
    </row>
    <row r="74" spans="1:17" hidden="1" x14ac:dyDescent="0.35">
      <c r="A74" t="s">
        <v>239</v>
      </c>
      <c r="B74" t="s">
        <v>144</v>
      </c>
      <c r="C74" t="s">
        <v>124</v>
      </c>
      <c r="D74" t="s">
        <v>147</v>
      </c>
      <c r="E74">
        <f>SUM(Table1916[[#This Row],[2025]:[2014]])</f>
        <v>2</v>
      </c>
      <c r="F74" s="10"/>
      <c r="G74" s="10"/>
      <c r="H74" s="10">
        <v>2</v>
      </c>
      <c r="I74" s="10"/>
      <c r="J74"/>
      <c r="K74"/>
      <c r="L74"/>
      <c r="M74"/>
      <c r="N74"/>
      <c r="O74"/>
      <c r="P74"/>
      <c r="Q74"/>
    </row>
    <row r="75" spans="1:17" hidden="1" x14ac:dyDescent="0.35">
      <c r="A75" t="s">
        <v>239</v>
      </c>
      <c r="B75" t="s">
        <v>144</v>
      </c>
      <c r="C75" t="s">
        <v>124</v>
      </c>
      <c r="D75" t="s">
        <v>148</v>
      </c>
      <c r="E75">
        <f>SUM(Table1916[[#This Row],[2025]:[2014]])</f>
        <v>9</v>
      </c>
      <c r="F75" s="10"/>
      <c r="G75" s="10"/>
      <c r="H75" s="10">
        <v>5</v>
      </c>
      <c r="I75" s="10">
        <v>4</v>
      </c>
      <c r="J75"/>
      <c r="K75"/>
      <c r="L75"/>
      <c r="M75"/>
      <c r="N75"/>
      <c r="O75"/>
      <c r="P75"/>
      <c r="Q75"/>
    </row>
    <row r="76" spans="1:17" hidden="1" x14ac:dyDescent="0.35">
      <c r="A76" t="s">
        <v>239</v>
      </c>
      <c r="B76" t="s">
        <v>144</v>
      </c>
      <c r="C76" t="s">
        <v>151</v>
      </c>
      <c r="D76" t="s">
        <v>152</v>
      </c>
      <c r="E76">
        <f>SUM(Table1916[[#This Row],[2025]:[2014]])</f>
        <v>1</v>
      </c>
      <c r="F76" s="10"/>
      <c r="G76" s="10"/>
      <c r="H76" s="10">
        <v>1</v>
      </c>
      <c r="I76" s="10"/>
      <c r="J76"/>
      <c r="K76"/>
      <c r="L76"/>
      <c r="M76"/>
      <c r="N76"/>
      <c r="O76"/>
      <c r="P76"/>
      <c r="Q76"/>
    </row>
    <row r="77" spans="1:17" hidden="1" x14ac:dyDescent="0.35">
      <c r="A77" t="s">
        <v>239</v>
      </c>
      <c r="B77" t="s">
        <v>144</v>
      </c>
      <c r="C77" t="s">
        <v>248</v>
      </c>
      <c r="D77" t="s">
        <v>249</v>
      </c>
      <c r="E77">
        <f>SUM(Table1916[[#This Row],[2025]:[2014]])</f>
        <v>1</v>
      </c>
      <c r="F77" s="10"/>
      <c r="G77" s="10"/>
      <c r="H77" s="10">
        <v>1</v>
      </c>
      <c r="I77" s="10"/>
      <c r="J77"/>
      <c r="K77"/>
      <c r="L77"/>
      <c r="M77"/>
      <c r="N77"/>
      <c r="O77"/>
      <c r="P77"/>
      <c r="Q77"/>
    </row>
    <row r="78" spans="1:17" hidden="1" x14ac:dyDescent="0.35">
      <c r="A78" t="s">
        <v>239</v>
      </c>
      <c r="B78" t="s">
        <v>144</v>
      </c>
      <c r="C78" t="s">
        <v>250</v>
      </c>
      <c r="D78" t="s">
        <v>251</v>
      </c>
      <c r="E78">
        <f>SUM(Table1916[[#This Row],[2025]:[2014]])</f>
        <v>3</v>
      </c>
      <c r="F78" s="10"/>
      <c r="G78" s="10">
        <v>1</v>
      </c>
      <c r="H78" s="10">
        <v>1</v>
      </c>
      <c r="I78" s="10">
        <v>1</v>
      </c>
      <c r="J78"/>
      <c r="K78"/>
      <c r="L78"/>
      <c r="M78"/>
      <c r="N78"/>
      <c r="O78"/>
      <c r="P78"/>
      <c r="Q78"/>
    </row>
    <row r="79" spans="1:17" hidden="1" x14ac:dyDescent="0.35">
      <c r="A79" t="s">
        <v>239</v>
      </c>
      <c r="B79" t="s">
        <v>144</v>
      </c>
      <c r="C79" t="s">
        <v>252</v>
      </c>
      <c r="D79" t="s">
        <v>253</v>
      </c>
      <c r="E79">
        <f>SUM(Table1916[[#This Row],[2025]:[2014]])</f>
        <v>1</v>
      </c>
      <c r="F79" s="10"/>
      <c r="G79" s="10"/>
      <c r="H79" s="10"/>
      <c r="I79" s="10">
        <v>1</v>
      </c>
      <c r="J79"/>
      <c r="K79"/>
      <c r="L79"/>
      <c r="M79"/>
      <c r="N79"/>
      <c r="O79"/>
      <c r="P79"/>
      <c r="Q79"/>
    </row>
    <row r="80" spans="1:17" hidden="1" x14ac:dyDescent="0.35">
      <c r="A80" t="s">
        <v>239</v>
      </c>
      <c r="B80" t="s">
        <v>144</v>
      </c>
      <c r="C80" t="s">
        <v>155</v>
      </c>
      <c r="D80" t="s">
        <v>156</v>
      </c>
      <c r="E80">
        <f>SUM(Table1916[[#This Row],[2025]:[2014]])</f>
        <v>4</v>
      </c>
      <c r="F80" s="10"/>
      <c r="G80" s="10">
        <v>-1</v>
      </c>
      <c r="H80" s="10"/>
      <c r="I80" s="10">
        <v>5</v>
      </c>
      <c r="J80"/>
      <c r="K80"/>
      <c r="L80"/>
      <c r="M80"/>
      <c r="N80"/>
      <c r="O80"/>
      <c r="P80"/>
      <c r="Q80"/>
    </row>
    <row r="81" spans="1:17" hidden="1" x14ac:dyDescent="0.35">
      <c r="A81" t="s">
        <v>239</v>
      </c>
      <c r="B81" t="s">
        <v>144</v>
      </c>
      <c r="C81" t="s">
        <v>157</v>
      </c>
      <c r="D81" t="s">
        <v>158</v>
      </c>
      <c r="E81">
        <f>SUM(Table1916[[#This Row],[2025]:[2014]])</f>
        <v>6</v>
      </c>
      <c r="F81" s="10"/>
      <c r="G81" s="10"/>
      <c r="H81" s="10"/>
      <c r="I81" s="10">
        <v>6</v>
      </c>
      <c r="J81"/>
      <c r="K81"/>
      <c r="L81"/>
      <c r="M81"/>
      <c r="N81"/>
      <c r="O81"/>
      <c r="P81"/>
      <c r="Q81"/>
    </row>
    <row r="82" spans="1:17" hidden="1" x14ac:dyDescent="0.35">
      <c r="A82" t="s">
        <v>239</v>
      </c>
      <c r="B82" t="s">
        <v>144</v>
      </c>
      <c r="C82" t="s">
        <v>159</v>
      </c>
      <c r="D82" t="s">
        <v>160</v>
      </c>
      <c r="E82">
        <f>SUM(Table1916[[#This Row],[2025]:[2014]])</f>
        <v>42</v>
      </c>
      <c r="F82" s="10">
        <v>3</v>
      </c>
      <c r="G82" s="10">
        <v>17</v>
      </c>
      <c r="H82" s="10">
        <v>18</v>
      </c>
      <c r="I82" s="10">
        <v>4</v>
      </c>
      <c r="J82"/>
      <c r="K82"/>
      <c r="L82"/>
      <c r="M82"/>
      <c r="N82"/>
      <c r="O82"/>
      <c r="P82"/>
      <c r="Q82"/>
    </row>
    <row r="83" spans="1:17" hidden="1" x14ac:dyDescent="0.35">
      <c r="A83" t="s">
        <v>239</v>
      </c>
      <c r="B83" t="s">
        <v>144</v>
      </c>
      <c r="C83" t="s">
        <v>161</v>
      </c>
      <c r="D83" t="s">
        <v>162</v>
      </c>
      <c r="E83">
        <f>SUM(Table1916[[#This Row],[2025]:[2014]])</f>
        <v>4</v>
      </c>
      <c r="F83" s="10"/>
      <c r="G83" s="10">
        <v>1</v>
      </c>
      <c r="H83" s="10">
        <v>2</v>
      </c>
      <c r="I83" s="10">
        <v>1</v>
      </c>
      <c r="J83"/>
      <c r="K83"/>
      <c r="L83"/>
      <c r="M83"/>
      <c r="N83"/>
      <c r="O83"/>
      <c r="P83"/>
      <c r="Q83"/>
    </row>
    <row r="84" spans="1:17" hidden="1" x14ac:dyDescent="0.35">
      <c r="A84" t="s">
        <v>239</v>
      </c>
      <c r="B84" t="s">
        <v>254</v>
      </c>
      <c r="C84" t="s">
        <v>255</v>
      </c>
      <c r="D84" t="s">
        <v>256</v>
      </c>
      <c r="E84">
        <f>SUM(Table1916[[#This Row],[2025]:[2014]])</f>
        <v>2</v>
      </c>
      <c r="F84" s="10"/>
      <c r="G84" s="10"/>
      <c r="H84" s="10"/>
      <c r="I84" s="10">
        <v>2</v>
      </c>
      <c r="J84"/>
      <c r="K84"/>
      <c r="L84"/>
      <c r="M84"/>
      <c r="N84"/>
      <c r="O84"/>
      <c r="P84"/>
      <c r="Q84"/>
    </row>
    <row r="85" spans="1:17" hidden="1" x14ac:dyDescent="0.35">
      <c r="A85" t="s">
        <v>239</v>
      </c>
      <c r="B85" t="s">
        <v>163</v>
      </c>
      <c r="C85" t="s">
        <v>164</v>
      </c>
      <c r="D85" t="s">
        <v>165</v>
      </c>
      <c r="E85">
        <f>SUM(Table1916[[#This Row],[2025]:[2014]])</f>
        <v>1</v>
      </c>
      <c r="F85" s="10">
        <v>1</v>
      </c>
      <c r="G85" s="10"/>
      <c r="H85" s="10"/>
      <c r="I85" s="10"/>
      <c r="J85"/>
      <c r="K85"/>
      <c r="L85"/>
      <c r="M85"/>
      <c r="N85"/>
      <c r="O85"/>
      <c r="P85"/>
      <c r="Q85"/>
    </row>
    <row r="86" spans="1:17" hidden="1" x14ac:dyDescent="0.35">
      <c r="A86" t="s">
        <v>239</v>
      </c>
      <c r="B86" t="s">
        <v>166</v>
      </c>
      <c r="C86" t="s">
        <v>167</v>
      </c>
      <c r="D86" t="s">
        <v>168</v>
      </c>
      <c r="E86">
        <f>SUM(Table1916[[#This Row],[2025]:[2014]])</f>
        <v>1</v>
      </c>
      <c r="F86" s="10"/>
      <c r="G86" s="10"/>
      <c r="H86" s="10"/>
      <c r="I86" s="10">
        <v>1</v>
      </c>
      <c r="J86"/>
      <c r="K86"/>
      <c r="L86"/>
      <c r="M86"/>
      <c r="N86"/>
      <c r="O86"/>
      <c r="P86"/>
      <c r="Q86"/>
    </row>
    <row r="87" spans="1:17" hidden="1" x14ac:dyDescent="0.35">
      <c r="A87" t="s">
        <v>239</v>
      </c>
      <c r="B87" t="s">
        <v>169</v>
      </c>
      <c r="C87" t="s">
        <v>124</v>
      </c>
      <c r="D87" t="s">
        <v>170</v>
      </c>
      <c r="E87">
        <f>SUM(Table1916[[#This Row],[2025]:[2014]])</f>
        <v>-45</v>
      </c>
      <c r="F87" s="10"/>
      <c r="G87" s="10"/>
      <c r="H87" s="10">
        <v>-32</v>
      </c>
      <c r="I87" s="10">
        <v>-13</v>
      </c>
      <c r="J87"/>
      <c r="K87"/>
      <c r="L87"/>
      <c r="M87"/>
      <c r="N87"/>
      <c r="O87"/>
      <c r="P87"/>
      <c r="Q87"/>
    </row>
    <row r="88" spans="1:17" hidden="1" x14ac:dyDescent="0.35">
      <c r="A88" t="s">
        <v>239</v>
      </c>
      <c r="B88" t="s">
        <v>169</v>
      </c>
      <c r="C88" t="s">
        <v>124</v>
      </c>
      <c r="D88" t="s">
        <v>257</v>
      </c>
      <c r="E88">
        <f>SUM(Table1916[[#This Row],[2025]:[2014]])</f>
        <v>-2</v>
      </c>
      <c r="F88" s="10"/>
      <c r="G88" s="10"/>
      <c r="H88" s="10">
        <v>-2</v>
      </c>
      <c r="I88" s="10"/>
      <c r="J88"/>
      <c r="K88"/>
      <c r="L88"/>
      <c r="M88"/>
      <c r="N88"/>
      <c r="O88"/>
      <c r="P88"/>
      <c r="Q88"/>
    </row>
    <row r="89" spans="1:17" hidden="1" x14ac:dyDescent="0.35">
      <c r="A89" t="s">
        <v>239</v>
      </c>
      <c r="B89" t="s">
        <v>169</v>
      </c>
      <c r="C89" t="s">
        <v>124</v>
      </c>
      <c r="D89" t="s">
        <v>171</v>
      </c>
      <c r="E89">
        <f>SUM(Table1916[[#This Row],[2025]:[2014]])</f>
        <v>27</v>
      </c>
      <c r="F89" s="10"/>
      <c r="G89" s="10">
        <v>24</v>
      </c>
      <c r="H89" s="10">
        <v>3</v>
      </c>
      <c r="I89" s="10"/>
      <c r="J89"/>
      <c r="K89"/>
      <c r="L89"/>
      <c r="M89"/>
      <c r="N89"/>
      <c r="O89"/>
      <c r="P89"/>
      <c r="Q89"/>
    </row>
    <row r="90" spans="1:17" hidden="1" x14ac:dyDescent="0.35">
      <c r="A90" t="s">
        <v>239</v>
      </c>
      <c r="B90" t="s">
        <v>172</v>
      </c>
      <c r="C90" t="s">
        <v>258</v>
      </c>
      <c r="D90" t="s">
        <v>259</v>
      </c>
      <c r="E90">
        <f>SUM(Table1916[[#This Row],[2025]:[2014]])</f>
        <v>3</v>
      </c>
      <c r="F90" s="10">
        <v>2</v>
      </c>
      <c r="G90" s="10"/>
      <c r="H90" s="10">
        <v>1</v>
      </c>
      <c r="I90" s="10"/>
      <c r="J90"/>
      <c r="K90"/>
      <c r="L90"/>
      <c r="M90"/>
      <c r="N90"/>
      <c r="O90"/>
      <c r="P90"/>
      <c r="Q90"/>
    </row>
    <row r="91" spans="1:17" hidden="1" x14ac:dyDescent="0.35">
      <c r="A91" t="s">
        <v>239</v>
      </c>
      <c r="B91" t="s">
        <v>260</v>
      </c>
      <c r="C91" t="s">
        <v>261</v>
      </c>
      <c r="D91" t="s">
        <v>262</v>
      </c>
      <c r="E91">
        <f>SUM(Table1916[[#This Row],[2025]:[2014]])</f>
        <v>2</v>
      </c>
      <c r="F91" s="10">
        <v>2</v>
      </c>
      <c r="G91" s="10"/>
      <c r="H91" s="10"/>
      <c r="I91" s="10"/>
      <c r="J91"/>
      <c r="K91"/>
      <c r="L91"/>
      <c r="M91"/>
      <c r="N91"/>
      <c r="O91"/>
      <c r="P91"/>
      <c r="Q91"/>
    </row>
    <row r="92" spans="1:17" hidden="1" x14ac:dyDescent="0.35">
      <c r="A92" t="s">
        <v>239</v>
      </c>
      <c r="B92" t="s">
        <v>263</v>
      </c>
      <c r="C92" t="s">
        <v>264</v>
      </c>
      <c r="D92" t="s">
        <v>265</v>
      </c>
      <c r="E92">
        <f>SUM(Table1916[[#This Row],[2025]:[2014]])</f>
        <v>20</v>
      </c>
      <c r="F92" s="10"/>
      <c r="G92" s="10"/>
      <c r="H92" s="10">
        <v>20</v>
      </c>
      <c r="I92" s="10"/>
      <c r="J92"/>
      <c r="K92"/>
      <c r="L92"/>
      <c r="M92"/>
      <c r="N92"/>
      <c r="O92"/>
      <c r="P92"/>
      <c r="Q92"/>
    </row>
    <row r="93" spans="1:17" hidden="1" x14ac:dyDescent="0.35">
      <c r="A93" t="s">
        <v>239</v>
      </c>
      <c r="B93" t="s">
        <v>175</v>
      </c>
      <c r="C93" t="s">
        <v>124</v>
      </c>
      <c r="D93" t="s">
        <v>177</v>
      </c>
      <c r="E93">
        <f>SUM(Table1916[[#This Row],[2025]:[2014]])</f>
        <v>11</v>
      </c>
      <c r="F93" s="10"/>
      <c r="G93" s="10"/>
      <c r="H93" s="10"/>
      <c r="I93" s="10">
        <v>11</v>
      </c>
      <c r="J93"/>
      <c r="K93"/>
      <c r="L93"/>
      <c r="M93"/>
      <c r="N93"/>
      <c r="O93"/>
      <c r="P93"/>
      <c r="Q93"/>
    </row>
    <row r="94" spans="1:17" hidden="1" x14ac:dyDescent="0.35">
      <c r="A94" t="s">
        <v>239</v>
      </c>
      <c r="B94" t="s">
        <v>175</v>
      </c>
      <c r="C94" t="s">
        <v>124</v>
      </c>
      <c r="D94" t="s">
        <v>178</v>
      </c>
      <c r="E94">
        <f>SUM(Table1916[[#This Row],[2025]:[2014]])</f>
        <v>39</v>
      </c>
      <c r="F94" s="10"/>
      <c r="G94" s="10"/>
      <c r="H94" s="10">
        <v>8</v>
      </c>
      <c r="I94" s="10">
        <v>31</v>
      </c>
      <c r="J94"/>
      <c r="K94"/>
      <c r="L94"/>
      <c r="M94"/>
      <c r="N94"/>
      <c r="O94"/>
      <c r="P94"/>
      <c r="Q94"/>
    </row>
    <row r="95" spans="1:17" hidden="1" x14ac:dyDescent="0.35">
      <c r="A95" t="s">
        <v>239</v>
      </c>
      <c r="B95" t="s">
        <v>175</v>
      </c>
      <c r="C95" t="s">
        <v>124</v>
      </c>
      <c r="D95" t="s">
        <v>179</v>
      </c>
      <c r="E95">
        <f>SUM(Table1916[[#This Row],[2025]:[2014]])</f>
        <v>7</v>
      </c>
      <c r="F95" s="10"/>
      <c r="G95" s="10"/>
      <c r="H95" s="10"/>
      <c r="I95" s="10">
        <v>7</v>
      </c>
      <c r="J95"/>
      <c r="K95"/>
      <c r="L95"/>
      <c r="M95"/>
      <c r="N95"/>
      <c r="O95"/>
      <c r="P95"/>
      <c r="Q95"/>
    </row>
    <row r="96" spans="1:17" hidden="1" x14ac:dyDescent="0.35">
      <c r="A96" t="s">
        <v>239</v>
      </c>
      <c r="B96" t="s">
        <v>175</v>
      </c>
      <c r="C96" t="s">
        <v>124</v>
      </c>
      <c r="D96" t="s">
        <v>266</v>
      </c>
      <c r="E96">
        <f>SUM(Table1916[[#This Row],[2025]:[2014]])</f>
        <v>6</v>
      </c>
      <c r="F96" s="10"/>
      <c r="G96" s="10"/>
      <c r="H96" s="10"/>
      <c r="I96" s="10">
        <v>6</v>
      </c>
      <c r="J96"/>
      <c r="K96"/>
      <c r="L96"/>
      <c r="M96"/>
      <c r="N96"/>
      <c r="O96"/>
      <c r="P96"/>
      <c r="Q96"/>
    </row>
    <row r="97" spans="1:17" hidden="1" x14ac:dyDescent="0.35">
      <c r="A97" t="s">
        <v>239</v>
      </c>
      <c r="B97" t="s">
        <v>180</v>
      </c>
      <c r="C97" t="s">
        <v>267</v>
      </c>
      <c r="D97" t="s">
        <v>268</v>
      </c>
      <c r="E97">
        <f>SUM(Table1916[[#This Row],[2025]:[2014]])</f>
        <v>1</v>
      </c>
      <c r="F97" s="10"/>
      <c r="G97" s="10"/>
      <c r="H97" s="10">
        <v>1</v>
      </c>
      <c r="I97" s="10"/>
      <c r="J97"/>
      <c r="K97"/>
      <c r="L97"/>
      <c r="M97"/>
      <c r="N97"/>
      <c r="O97"/>
      <c r="P97"/>
      <c r="Q97"/>
    </row>
    <row r="98" spans="1:17" hidden="1" x14ac:dyDescent="0.35">
      <c r="A98" t="s">
        <v>239</v>
      </c>
      <c r="B98" t="s">
        <v>183</v>
      </c>
      <c r="C98" t="s">
        <v>184</v>
      </c>
      <c r="D98" t="s">
        <v>185</v>
      </c>
      <c r="E98">
        <f>SUM(Table1916[[#This Row],[2025]:[2014]])</f>
        <v>1</v>
      </c>
      <c r="F98" s="10"/>
      <c r="G98" s="10">
        <v>1</v>
      </c>
      <c r="H98" s="10"/>
      <c r="I98" s="10"/>
      <c r="J98"/>
      <c r="K98"/>
      <c r="L98"/>
      <c r="M98"/>
      <c r="N98"/>
      <c r="O98"/>
      <c r="P98"/>
      <c r="Q98"/>
    </row>
    <row r="99" spans="1:17" hidden="1" x14ac:dyDescent="0.35">
      <c r="A99" t="s">
        <v>239</v>
      </c>
      <c r="B99" t="s">
        <v>183</v>
      </c>
      <c r="C99" t="s">
        <v>186</v>
      </c>
      <c r="D99" t="s">
        <v>187</v>
      </c>
      <c r="E99">
        <f>SUM(Table1916[[#This Row],[2025]:[2014]])</f>
        <v>100</v>
      </c>
      <c r="F99" s="10"/>
      <c r="G99" s="10"/>
      <c r="H99" s="10">
        <v>100</v>
      </c>
      <c r="I99" s="10"/>
      <c r="J99"/>
      <c r="K99"/>
      <c r="L99"/>
      <c r="M99"/>
      <c r="N99"/>
      <c r="O99"/>
      <c r="P99"/>
      <c r="Q99"/>
    </row>
    <row r="100" spans="1:17" hidden="1" x14ac:dyDescent="0.35">
      <c r="A100" t="s">
        <v>239</v>
      </c>
      <c r="B100" t="s">
        <v>191</v>
      </c>
      <c r="C100" t="s">
        <v>269</v>
      </c>
      <c r="D100" t="s">
        <v>270</v>
      </c>
      <c r="E100">
        <f>SUM(Table1916[[#This Row],[2025]:[2014]])</f>
        <v>1</v>
      </c>
      <c r="F100" s="10"/>
      <c r="G100" s="10"/>
      <c r="H100" s="10">
        <v>1</v>
      </c>
      <c r="I100" s="10"/>
      <c r="J100"/>
      <c r="K100"/>
      <c r="L100"/>
      <c r="M100"/>
      <c r="N100"/>
      <c r="O100"/>
      <c r="P100"/>
      <c r="Q100"/>
    </row>
    <row r="101" spans="1:17" hidden="1" x14ac:dyDescent="0.35">
      <c r="A101" t="s">
        <v>239</v>
      </c>
      <c r="B101" t="s">
        <v>191</v>
      </c>
      <c r="C101" t="s">
        <v>192</v>
      </c>
      <c r="D101" t="s">
        <v>193</v>
      </c>
      <c r="E101">
        <f>SUM(Table1916[[#This Row],[2025]:[2014]])</f>
        <v>2</v>
      </c>
      <c r="F101" s="10"/>
      <c r="G101" s="10"/>
      <c r="H101" s="10">
        <v>2</v>
      </c>
      <c r="I101" s="10"/>
      <c r="J101"/>
      <c r="K101"/>
      <c r="L101"/>
      <c r="M101"/>
      <c r="N101"/>
      <c r="O101"/>
      <c r="P101"/>
      <c r="Q101"/>
    </row>
    <row r="102" spans="1:17" hidden="1" x14ac:dyDescent="0.35">
      <c r="A102" t="s">
        <v>239</v>
      </c>
      <c r="B102" t="s">
        <v>194</v>
      </c>
      <c r="C102" t="s">
        <v>195</v>
      </c>
      <c r="D102" t="s">
        <v>196</v>
      </c>
      <c r="E102">
        <f>SUM(Table1916[[#This Row],[2025]:[2014]])</f>
        <v>24</v>
      </c>
      <c r="F102" s="10"/>
      <c r="G102" s="10">
        <v>10</v>
      </c>
      <c r="H102" s="10">
        <v>11</v>
      </c>
      <c r="I102" s="10">
        <v>3</v>
      </c>
      <c r="J102"/>
      <c r="K102"/>
      <c r="L102"/>
      <c r="M102"/>
      <c r="N102"/>
      <c r="O102"/>
      <c r="P102"/>
      <c r="Q102"/>
    </row>
    <row r="103" spans="1:17" hidden="1" x14ac:dyDescent="0.35">
      <c r="A103" t="s">
        <v>239</v>
      </c>
      <c r="B103" t="s">
        <v>194</v>
      </c>
      <c r="C103" t="s">
        <v>271</v>
      </c>
      <c r="D103" t="s">
        <v>272</v>
      </c>
      <c r="E103">
        <f>SUM(Table1916[[#This Row],[2025]:[2014]])</f>
        <v>17</v>
      </c>
      <c r="F103" s="10">
        <v>1</v>
      </c>
      <c r="G103" s="10">
        <v>6</v>
      </c>
      <c r="H103" s="10">
        <v>9</v>
      </c>
      <c r="I103" s="10">
        <v>1</v>
      </c>
      <c r="J103"/>
      <c r="K103"/>
      <c r="L103"/>
      <c r="M103"/>
      <c r="N103"/>
      <c r="O103"/>
      <c r="P103"/>
      <c r="Q103"/>
    </row>
    <row r="104" spans="1:17" hidden="1" x14ac:dyDescent="0.35">
      <c r="A104" t="s">
        <v>239</v>
      </c>
      <c r="B104" t="s">
        <v>194</v>
      </c>
      <c r="C104" t="s">
        <v>273</v>
      </c>
      <c r="D104" t="s">
        <v>274</v>
      </c>
      <c r="E104">
        <f>SUM(Table1916[[#This Row],[2025]:[2014]])</f>
        <v>3</v>
      </c>
      <c r="F104" s="10">
        <v>1</v>
      </c>
      <c r="G104" s="10">
        <v>1</v>
      </c>
      <c r="H104" s="10"/>
      <c r="I104" s="10">
        <v>1</v>
      </c>
      <c r="J104"/>
      <c r="K104"/>
      <c r="L104"/>
      <c r="M104"/>
      <c r="N104"/>
      <c r="O104"/>
      <c r="P104"/>
      <c r="Q104"/>
    </row>
    <row r="105" spans="1:17" hidden="1" x14ac:dyDescent="0.35">
      <c r="A105" t="s">
        <v>239</v>
      </c>
      <c r="B105" t="s">
        <v>275</v>
      </c>
      <c r="C105" t="s">
        <v>276</v>
      </c>
      <c r="D105" t="s">
        <v>277</v>
      </c>
      <c r="E105">
        <f>SUM(Table1916[[#This Row],[2025]:[2014]])</f>
        <v>1</v>
      </c>
      <c r="F105" s="10"/>
      <c r="G105" s="10"/>
      <c r="H105" s="10">
        <v>0</v>
      </c>
      <c r="I105" s="10">
        <v>1</v>
      </c>
      <c r="J105"/>
      <c r="K105"/>
      <c r="L105"/>
      <c r="M105"/>
      <c r="N105"/>
      <c r="O105"/>
      <c r="P105"/>
      <c r="Q105"/>
    </row>
    <row r="106" spans="1:17" hidden="1" x14ac:dyDescent="0.35">
      <c r="A106" t="s">
        <v>239</v>
      </c>
      <c r="B106" t="s">
        <v>200</v>
      </c>
      <c r="C106" t="s">
        <v>201</v>
      </c>
      <c r="D106" t="s">
        <v>202</v>
      </c>
      <c r="E106">
        <f>SUM(Table1916[[#This Row],[2025]:[2014]])</f>
        <v>9</v>
      </c>
      <c r="F106" s="10"/>
      <c r="G106" s="10">
        <v>2</v>
      </c>
      <c r="H106" s="10">
        <v>6</v>
      </c>
      <c r="I106" s="10">
        <v>1</v>
      </c>
      <c r="J106"/>
      <c r="K106"/>
      <c r="L106"/>
      <c r="M106"/>
      <c r="N106"/>
      <c r="O106"/>
      <c r="P106"/>
      <c r="Q106"/>
    </row>
    <row r="107" spans="1:17" hidden="1" x14ac:dyDescent="0.35">
      <c r="A107" t="s">
        <v>239</v>
      </c>
      <c r="B107" t="s">
        <v>200</v>
      </c>
      <c r="C107" t="s">
        <v>278</v>
      </c>
      <c r="D107" t="s">
        <v>279</v>
      </c>
      <c r="E107">
        <f>SUM(Table1916[[#This Row],[2025]:[2014]])</f>
        <v>1</v>
      </c>
      <c r="F107" s="10"/>
      <c r="G107" s="10"/>
      <c r="H107" s="10">
        <v>1</v>
      </c>
      <c r="I107" s="10"/>
      <c r="J107"/>
      <c r="K107"/>
      <c r="L107"/>
      <c r="M107"/>
      <c r="N107"/>
      <c r="O107"/>
      <c r="P107"/>
      <c r="Q107"/>
    </row>
    <row r="108" spans="1:17" hidden="1" x14ac:dyDescent="0.35">
      <c r="A108" t="s">
        <v>239</v>
      </c>
      <c r="B108" t="s">
        <v>200</v>
      </c>
      <c r="C108" t="s">
        <v>203</v>
      </c>
      <c r="D108" t="s">
        <v>204</v>
      </c>
      <c r="E108">
        <f>SUM(Table1916[[#This Row],[2025]:[2014]])</f>
        <v>8</v>
      </c>
      <c r="F108" s="10"/>
      <c r="G108" s="10">
        <v>3</v>
      </c>
      <c r="H108" s="10">
        <v>1</v>
      </c>
      <c r="I108" s="10">
        <v>4</v>
      </c>
      <c r="J108"/>
      <c r="K108"/>
      <c r="L108"/>
      <c r="M108"/>
      <c r="N108"/>
      <c r="O108"/>
      <c r="P108"/>
      <c r="Q108"/>
    </row>
    <row r="109" spans="1:17" hidden="1" x14ac:dyDescent="0.35">
      <c r="A109" t="s">
        <v>239</v>
      </c>
      <c r="B109" t="s">
        <v>200</v>
      </c>
      <c r="C109" t="s">
        <v>280</v>
      </c>
      <c r="D109" t="s">
        <v>281</v>
      </c>
      <c r="E109">
        <f>SUM(Table1916[[#This Row],[2025]:[2014]])</f>
        <v>4</v>
      </c>
      <c r="F109" s="10"/>
      <c r="G109" s="10">
        <v>1</v>
      </c>
      <c r="H109" s="10">
        <v>2</v>
      </c>
      <c r="I109" s="10">
        <v>1</v>
      </c>
      <c r="J109"/>
      <c r="K109"/>
      <c r="L109"/>
      <c r="M109"/>
      <c r="N109"/>
      <c r="O109"/>
      <c r="P109"/>
      <c r="Q109"/>
    </row>
    <row r="110" spans="1:17" hidden="1" x14ac:dyDescent="0.35">
      <c r="A110" t="s">
        <v>239</v>
      </c>
      <c r="B110" t="s">
        <v>205</v>
      </c>
      <c r="C110" t="s">
        <v>124</v>
      </c>
      <c r="D110" t="s">
        <v>206</v>
      </c>
      <c r="E110">
        <f>SUM(Table1916[[#This Row],[2025]:[2014]])</f>
        <v>218</v>
      </c>
      <c r="F110" s="10">
        <v>98</v>
      </c>
      <c r="G110" s="10"/>
      <c r="H110" s="10">
        <v>5</v>
      </c>
      <c r="I110" s="10">
        <v>115</v>
      </c>
      <c r="J110"/>
      <c r="K110"/>
      <c r="L110"/>
      <c r="M110"/>
      <c r="N110"/>
      <c r="O110"/>
      <c r="P110"/>
      <c r="Q110"/>
    </row>
    <row r="111" spans="1:17" hidden="1" x14ac:dyDescent="0.35">
      <c r="A111" t="s">
        <v>239</v>
      </c>
      <c r="B111" t="s">
        <v>205</v>
      </c>
      <c r="C111" t="s">
        <v>124</v>
      </c>
      <c r="D111" t="s">
        <v>207</v>
      </c>
      <c r="E111">
        <f>SUM(Table1916[[#This Row],[2025]:[2014]])</f>
        <v>13</v>
      </c>
      <c r="F111" s="10">
        <v>13</v>
      </c>
      <c r="G111" s="10"/>
      <c r="H111" s="10"/>
      <c r="I111" s="10"/>
      <c r="J111"/>
      <c r="K111"/>
      <c r="L111"/>
      <c r="M111"/>
      <c r="N111"/>
      <c r="O111"/>
      <c r="P111"/>
      <c r="Q111"/>
    </row>
    <row r="112" spans="1:17" hidden="1" x14ac:dyDescent="0.35">
      <c r="A112" t="s">
        <v>239</v>
      </c>
      <c r="B112" t="s">
        <v>205</v>
      </c>
      <c r="C112" t="s">
        <v>209</v>
      </c>
      <c r="D112" t="s">
        <v>210</v>
      </c>
      <c r="E112">
        <f>SUM(Table1916[[#This Row],[2025]:[2014]])</f>
        <v>8</v>
      </c>
      <c r="F112" s="10"/>
      <c r="G112" s="10"/>
      <c r="H112" s="10">
        <v>7</v>
      </c>
      <c r="I112" s="10">
        <v>1</v>
      </c>
      <c r="J112"/>
      <c r="K112"/>
      <c r="L112"/>
      <c r="M112"/>
      <c r="N112"/>
      <c r="O112"/>
      <c r="P112"/>
      <c r="Q112"/>
    </row>
    <row r="113" spans="1:17" hidden="1" x14ac:dyDescent="0.35">
      <c r="A113" t="s">
        <v>239</v>
      </c>
      <c r="B113" t="s">
        <v>205</v>
      </c>
      <c r="C113" t="s">
        <v>211</v>
      </c>
      <c r="D113" t="s">
        <v>212</v>
      </c>
      <c r="E113">
        <f>SUM(Table1916[[#This Row],[2025]:[2014]])</f>
        <v>46</v>
      </c>
      <c r="F113" s="10"/>
      <c r="G113" s="10">
        <v>46</v>
      </c>
      <c r="H113" s="10"/>
      <c r="I113" s="10"/>
      <c r="J113"/>
      <c r="K113"/>
      <c r="L113"/>
      <c r="M113"/>
      <c r="N113"/>
      <c r="O113"/>
      <c r="P113"/>
      <c r="Q113"/>
    </row>
    <row r="114" spans="1:17" hidden="1" x14ac:dyDescent="0.35">
      <c r="A114" t="s">
        <v>239</v>
      </c>
      <c r="B114" t="s">
        <v>205</v>
      </c>
      <c r="C114" t="s">
        <v>282</v>
      </c>
      <c r="D114" t="s">
        <v>283</v>
      </c>
      <c r="E114">
        <f>SUM(Table1916[[#This Row],[2025]:[2014]])</f>
        <v>1</v>
      </c>
      <c r="F114" s="10"/>
      <c r="G114" s="10"/>
      <c r="H114" s="10">
        <v>1</v>
      </c>
      <c r="I114" s="10"/>
      <c r="J114"/>
      <c r="K114"/>
      <c r="L114"/>
      <c r="M114"/>
      <c r="N114"/>
      <c r="O114"/>
      <c r="P114"/>
      <c r="Q114"/>
    </row>
    <row r="115" spans="1:17" hidden="1" x14ac:dyDescent="0.35">
      <c r="A115" t="s">
        <v>239</v>
      </c>
      <c r="B115" t="s">
        <v>205</v>
      </c>
      <c r="C115" t="s">
        <v>284</v>
      </c>
      <c r="D115" t="s">
        <v>285</v>
      </c>
      <c r="E115">
        <f>SUM(Table1916[[#This Row],[2025]:[2014]])</f>
        <v>0</v>
      </c>
      <c r="F115" s="10"/>
      <c r="G115" s="10"/>
      <c r="H115" s="10"/>
      <c r="I115" s="10">
        <v>0</v>
      </c>
      <c r="J115"/>
      <c r="K115"/>
      <c r="L115"/>
      <c r="M115"/>
      <c r="N115"/>
      <c r="O115"/>
      <c r="P115"/>
      <c r="Q115"/>
    </row>
    <row r="116" spans="1:17" hidden="1" x14ac:dyDescent="0.35">
      <c r="A116" t="s">
        <v>239</v>
      </c>
      <c r="B116" t="s">
        <v>205</v>
      </c>
      <c r="C116" t="s">
        <v>286</v>
      </c>
      <c r="D116" t="s">
        <v>287</v>
      </c>
      <c r="E116">
        <f>SUM(Table1916[[#This Row],[2025]:[2014]])</f>
        <v>118</v>
      </c>
      <c r="F116" s="10">
        <v>3</v>
      </c>
      <c r="G116" s="10">
        <v>32</v>
      </c>
      <c r="H116" s="10">
        <v>45</v>
      </c>
      <c r="I116" s="10">
        <v>38</v>
      </c>
      <c r="J116"/>
      <c r="K116"/>
      <c r="L116"/>
      <c r="M116"/>
      <c r="N116"/>
      <c r="O116"/>
      <c r="P116"/>
      <c r="Q116"/>
    </row>
    <row r="117" spans="1:17" hidden="1" x14ac:dyDescent="0.35">
      <c r="A117" t="s">
        <v>239</v>
      </c>
      <c r="B117" t="s">
        <v>205</v>
      </c>
      <c r="C117" t="s">
        <v>217</v>
      </c>
      <c r="D117" t="s">
        <v>218</v>
      </c>
      <c r="E117">
        <f>SUM(Table1916[[#This Row],[2025]:[2014]])</f>
        <v>202</v>
      </c>
      <c r="F117" s="10">
        <v>45</v>
      </c>
      <c r="G117" s="10">
        <v>78</v>
      </c>
      <c r="H117" s="10">
        <v>34</v>
      </c>
      <c r="I117" s="10">
        <v>45</v>
      </c>
      <c r="J117"/>
      <c r="K117"/>
      <c r="L117"/>
      <c r="M117"/>
      <c r="N117"/>
      <c r="O117"/>
      <c r="P117"/>
      <c r="Q117"/>
    </row>
    <row r="118" spans="1:17" hidden="1" x14ac:dyDescent="0.35">
      <c r="A118" t="s">
        <v>239</v>
      </c>
      <c r="B118" t="s">
        <v>205</v>
      </c>
      <c r="C118" t="s">
        <v>288</v>
      </c>
      <c r="D118" t="s">
        <v>289</v>
      </c>
      <c r="E118">
        <f>SUM(Table1916[[#This Row],[2025]:[2014]])</f>
        <v>2</v>
      </c>
      <c r="F118" s="10"/>
      <c r="G118" s="10"/>
      <c r="H118" s="10">
        <v>2</v>
      </c>
      <c r="I118" s="10"/>
      <c r="J118"/>
      <c r="K118"/>
      <c r="L118"/>
      <c r="M118"/>
      <c r="N118"/>
      <c r="O118"/>
      <c r="P118"/>
      <c r="Q118"/>
    </row>
    <row r="119" spans="1:17" hidden="1" x14ac:dyDescent="0.35">
      <c r="A119" t="s">
        <v>239</v>
      </c>
      <c r="B119" t="s">
        <v>205</v>
      </c>
      <c r="C119" t="s">
        <v>221</v>
      </c>
      <c r="D119" t="s">
        <v>222</v>
      </c>
      <c r="E119">
        <f>SUM(Table1916[[#This Row],[2025]:[2014]])</f>
        <v>14</v>
      </c>
      <c r="F119" s="10"/>
      <c r="G119" s="10">
        <v>5</v>
      </c>
      <c r="H119" s="10">
        <v>4</v>
      </c>
      <c r="I119" s="10">
        <v>5</v>
      </c>
      <c r="J119"/>
      <c r="K119"/>
      <c r="L119"/>
      <c r="M119"/>
      <c r="N119"/>
      <c r="O119"/>
      <c r="P119"/>
      <c r="Q119"/>
    </row>
    <row r="120" spans="1:17" hidden="1" x14ac:dyDescent="0.35">
      <c r="A120" t="s">
        <v>239</v>
      </c>
      <c r="B120" t="s">
        <v>205</v>
      </c>
      <c r="C120" t="s">
        <v>290</v>
      </c>
      <c r="D120" t="s">
        <v>291</v>
      </c>
      <c r="E120">
        <f>SUM(Table1916[[#This Row],[2025]:[2014]])</f>
        <v>1</v>
      </c>
      <c r="F120" s="10"/>
      <c r="G120" s="10"/>
      <c r="H120" s="10">
        <v>1</v>
      </c>
      <c r="I120" s="10"/>
      <c r="J120"/>
      <c r="K120"/>
      <c r="L120"/>
      <c r="M120"/>
      <c r="N120"/>
      <c r="O120"/>
      <c r="P120"/>
      <c r="Q120"/>
    </row>
    <row r="121" spans="1:17" hidden="1" x14ac:dyDescent="0.35">
      <c r="A121" t="s">
        <v>239</v>
      </c>
      <c r="B121" t="s">
        <v>205</v>
      </c>
      <c r="C121" t="s">
        <v>223</v>
      </c>
      <c r="D121" t="s">
        <v>224</v>
      </c>
      <c r="E121">
        <f>SUM(Table1916[[#This Row],[2025]:[2014]])</f>
        <v>76</v>
      </c>
      <c r="F121" s="10">
        <v>12</v>
      </c>
      <c r="G121" s="10">
        <v>57</v>
      </c>
      <c r="H121" s="10">
        <v>7</v>
      </c>
      <c r="I121" s="10"/>
      <c r="J121"/>
      <c r="K121"/>
      <c r="L121"/>
      <c r="M121"/>
      <c r="N121"/>
      <c r="O121"/>
      <c r="P121"/>
      <c r="Q121"/>
    </row>
    <row r="122" spans="1:17" hidden="1" x14ac:dyDescent="0.35">
      <c r="A122" t="s">
        <v>239</v>
      </c>
      <c r="B122" t="s">
        <v>205</v>
      </c>
      <c r="C122" t="s">
        <v>225</v>
      </c>
      <c r="D122" t="s">
        <v>226</v>
      </c>
      <c r="E122">
        <f>SUM(Table1916[[#This Row],[2025]:[2014]])</f>
        <v>2</v>
      </c>
      <c r="F122" s="10"/>
      <c r="G122" s="10">
        <v>2</v>
      </c>
      <c r="H122" s="10"/>
      <c r="I122" s="10"/>
      <c r="J122"/>
      <c r="K122"/>
      <c r="L122"/>
      <c r="M122"/>
      <c r="N122"/>
      <c r="O122"/>
      <c r="P122"/>
      <c r="Q122"/>
    </row>
    <row r="123" spans="1:17" hidden="1" x14ac:dyDescent="0.35">
      <c r="A123" t="s">
        <v>239</v>
      </c>
      <c r="B123" t="s">
        <v>205</v>
      </c>
      <c r="C123" t="s">
        <v>229</v>
      </c>
      <c r="D123" t="s">
        <v>230</v>
      </c>
      <c r="E123">
        <f>SUM(Table1916[[#This Row],[2025]:[2014]])</f>
        <v>88</v>
      </c>
      <c r="F123" s="10"/>
      <c r="G123" s="10">
        <v>13</v>
      </c>
      <c r="H123" s="10">
        <v>74</v>
      </c>
      <c r="I123" s="10">
        <v>1</v>
      </c>
      <c r="J123"/>
      <c r="K123"/>
      <c r="L123"/>
      <c r="M123"/>
      <c r="N123"/>
      <c r="O123"/>
      <c r="P123"/>
      <c r="Q123"/>
    </row>
    <row r="124" spans="1:17" hidden="1" x14ac:dyDescent="0.35">
      <c r="A124" t="s">
        <v>239</v>
      </c>
      <c r="B124" t="s">
        <v>205</v>
      </c>
      <c r="C124" t="s">
        <v>233</v>
      </c>
      <c r="D124" t="s">
        <v>234</v>
      </c>
      <c r="E124">
        <f>SUM(Table1916[[#This Row],[2025]:[2014]])</f>
        <v>27</v>
      </c>
      <c r="F124" s="10">
        <v>1</v>
      </c>
      <c r="G124" s="10">
        <v>5</v>
      </c>
      <c r="H124" s="10">
        <v>20</v>
      </c>
      <c r="I124" s="10">
        <v>1</v>
      </c>
      <c r="J124"/>
      <c r="K124"/>
      <c r="L124"/>
      <c r="M124"/>
      <c r="N124"/>
      <c r="O124"/>
      <c r="P124"/>
      <c r="Q124"/>
    </row>
    <row r="125" spans="1:17" hidden="1" x14ac:dyDescent="0.35">
      <c r="A125" t="s">
        <v>239</v>
      </c>
      <c r="B125" t="s">
        <v>205</v>
      </c>
      <c r="C125" t="s">
        <v>292</v>
      </c>
      <c r="D125" t="s">
        <v>293</v>
      </c>
      <c r="E125">
        <f>SUM(Table1916[[#This Row],[2025]:[2014]])</f>
        <v>1</v>
      </c>
      <c r="F125" s="10"/>
      <c r="G125" s="10">
        <v>1</v>
      </c>
      <c r="H125" s="10"/>
      <c r="I125" s="10"/>
      <c r="J125"/>
      <c r="K125"/>
      <c r="L125"/>
      <c r="M125"/>
      <c r="N125"/>
      <c r="O125"/>
      <c r="P125"/>
      <c r="Q125"/>
    </row>
    <row r="126" spans="1:17" hidden="1" x14ac:dyDescent="0.35">
      <c r="A126" t="s">
        <v>239</v>
      </c>
      <c r="B126" t="s">
        <v>205</v>
      </c>
      <c r="C126" t="s">
        <v>294</v>
      </c>
      <c r="D126" t="s">
        <v>295</v>
      </c>
      <c r="E126">
        <f>SUM(Table1916[[#This Row],[2025]:[2014]])</f>
        <v>1</v>
      </c>
      <c r="F126" s="10"/>
      <c r="G126" s="10">
        <v>1</v>
      </c>
      <c r="H126" s="10"/>
      <c r="I126" s="10"/>
      <c r="J126"/>
      <c r="K126"/>
      <c r="L126"/>
      <c r="M126"/>
      <c r="N126"/>
      <c r="O126"/>
      <c r="P126"/>
      <c r="Q126"/>
    </row>
    <row r="127" spans="1:17" hidden="1" x14ac:dyDescent="0.35">
      <c r="A127" t="s">
        <v>239</v>
      </c>
      <c r="B127" t="s">
        <v>205</v>
      </c>
      <c r="C127" t="s">
        <v>296</v>
      </c>
      <c r="D127" t="s">
        <v>297</v>
      </c>
      <c r="E127">
        <f>SUM(Table1916[[#This Row],[2025]:[2014]])</f>
        <v>2</v>
      </c>
      <c r="F127" s="10"/>
      <c r="G127" s="10"/>
      <c r="H127" s="10">
        <v>2</v>
      </c>
      <c r="I127" s="10"/>
      <c r="J127"/>
      <c r="K127"/>
      <c r="L127"/>
      <c r="M127"/>
      <c r="N127"/>
      <c r="O127"/>
      <c r="P127"/>
      <c r="Q127"/>
    </row>
    <row r="128" spans="1:17" hidden="1" x14ac:dyDescent="0.35">
      <c r="A128" t="s">
        <v>239</v>
      </c>
      <c r="B128" t="s">
        <v>205</v>
      </c>
      <c r="C128" t="s">
        <v>298</v>
      </c>
      <c r="D128" t="s">
        <v>299</v>
      </c>
      <c r="E128">
        <f>SUM(Table1916[[#This Row],[2025]:[2014]])</f>
        <v>1</v>
      </c>
      <c r="F128" s="10"/>
      <c r="G128" s="10"/>
      <c r="H128" s="10">
        <v>1</v>
      </c>
      <c r="I128" s="10"/>
      <c r="J128"/>
      <c r="K128"/>
      <c r="L128"/>
      <c r="M128"/>
      <c r="N128"/>
      <c r="O128"/>
      <c r="P128"/>
      <c r="Q128"/>
    </row>
    <row r="129" spans="1:17" hidden="1" x14ac:dyDescent="0.35">
      <c r="A129" t="s">
        <v>239</v>
      </c>
      <c r="B129" t="s">
        <v>205</v>
      </c>
      <c r="C129" t="s">
        <v>300</v>
      </c>
      <c r="D129" t="s">
        <v>301</v>
      </c>
      <c r="E129">
        <f>SUM(Table1916[[#This Row],[2025]:[2014]])</f>
        <v>1</v>
      </c>
      <c r="F129" s="10"/>
      <c r="G129" s="10"/>
      <c r="H129" s="10"/>
      <c r="I129" s="10">
        <v>1</v>
      </c>
      <c r="J129"/>
      <c r="K129"/>
      <c r="L129"/>
      <c r="M129"/>
      <c r="N129"/>
      <c r="O129"/>
      <c r="P129"/>
      <c r="Q129"/>
    </row>
    <row r="130" spans="1:17" hidden="1" x14ac:dyDescent="0.35">
      <c r="A130" t="s">
        <v>239</v>
      </c>
      <c r="B130" t="s">
        <v>205</v>
      </c>
      <c r="C130" t="s">
        <v>235</v>
      </c>
      <c r="D130" t="s">
        <v>236</v>
      </c>
      <c r="E130">
        <f>SUM(Table1916[[#This Row],[2025]:[2014]])</f>
        <v>12</v>
      </c>
      <c r="F130" s="10"/>
      <c r="G130" s="10"/>
      <c r="H130" s="10"/>
      <c r="I130" s="10">
        <v>12</v>
      </c>
      <c r="J130"/>
      <c r="K130"/>
      <c r="L130"/>
      <c r="M130"/>
      <c r="N130"/>
      <c r="O130"/>
      <c r="P130"/>
      <c r="Q130"/>
    </row>
    <row r="131" spans="1:17" hidden="1" x14ac:dyDescent="0.35">
      <c r="A131" t="s">
        <v>239</v>
      </c>
      <c r="B131" t="s">
        <v>205</v>
      </c>
      <c r="C131" t="s">
        <v>237</v>
      </c>
      <c r="D131" t="s">
        <v>238</v>
      </c>
      <c r="E131">
        <f>SUM(Table1916[[#This Row],[2025]:[2014]])</f>
        <v>45</v>
      </c>
      <c r="F131" s="10">
        <v>6</v>
      </c>
      <c r="G131" s="10">
        <v>18</v>
      </c>
      <c r="H131" s="10">
        <v>20</v>
      </c>
      <c r="I131" s="10">
        <v>1</v>
      </c>
      <c r="J131"/>
      <c r="K131"/>
      <c r="L131"/>
      <c r="M131"/>
      <c r="N131"/>
      <c r="O131"/>
      <c r="P131"/>
      <c r="Q131"/>
    </row>
    <row r="132" spans="1:17" hidden="1" x14ac:dyDescent="0.35">
      <c r="A132" t="s">
        <v>302</v>
      </c>
      <c r="B132" t="s">
        <v>240</v>
      </c>
      <c r="C132" t="s">
        <v>241</v>
      </c>
      <c r="D132" t="s">
        <v>242</v>
      </c>
      <c r="E132">
        <f>SUM(Table1916[[#This Row],[2025]:[2014]])</f>
        <v>2</v>
      </c>
      <c r="F132" s="10"/>
      <c r="G132" s="10"/>
      <c r="H132" s="10"/>
      <c r="I132" s="10"/>
      <c r="J132" s="10"/>
      <c r="K132" s="10"/>
      <c r="L132" s="10"/>
      <c r="M132" s="10"/>
      <c r="N132" s="10">
        <v>2</v>
      </c>
      <c r="O132"/>
      <c r="P132"/>
      <c r="Q132"/>
    </row>
    <row r="133" spans="1:17" hidden="1" x14ac:dyDescent="0.35">
      <c r="A133" t="s">
        <v>302</v>
      </c>
      <c r="B133" t="s">
        <v>123</v>
      </c>
      <c r="C133" t="s">
        <v>124</v>
      </c>
      <c r="D133" t="s">
        <v>125</v>
      </c>
      <c r="E133">
        <f>SUM(Table1916[[#This Row],[2025]:[2014]])</f>
        <v>7</v>
      </c>
      <c r="F133" s="10"/>
      <c r="G133" s="10"/>
      <c r="H133" s="10"/>
      <c r="I133" s="10"/>
      <c r="J133" s="10">
        <v>1</v>
      </c>
      <c r="K133" s="10">
        <v>4</v>
      </c>
      <c r="L133" s="10">
        <v>1</v>
      </c>
      <c r="M133" s="10"/>
      <c r="N133" s="10">
        <v>1</v>
      </c>
      <c r="O133"/>
      <c r="P133"/>
      <c r="Q133"/>
    </row>
    <row r="134" spans="1:17" hidden="1" x14ac:dyDescent="0.35">
      <c r="A134" t="s">
        <v>302</v>
      </c>
      <c r="B134" t="s">
        <v>123</v>
      </c>
      <c r="C134" t="s">
        <v>303</v>
      </c>
      <c r="D134" t="s">
        <v>304</v>
      </c>
      <c r="E134">
        <f>SUM(Table1916[[#This Row],[2025]:[2014]])</f>
        <v>1</v>
      </c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/>
      <c r="P134"/>
      <c r="Q134"/>
    </row>
    <row r="135" spans="1:17" hidden="1" x14ac:dyDescent="0.35">
      <c r="A135" t="s">
        <v>302</v>
      </c>
      <c r="B135" t="s">
        <v>126</v>
      </c>
      <c r="C135" t="s">
        <v>305</v>
      </c>
      <c r="D135" t="s">
        <v>306</v>
      </c>
      <c r="E135">
        <f>SUM(Table1916[[#This Row],[2025]:[2014]])</f>
        <v>1</v>
      </c>
      <c r="F135" s="10"/>
      <c r="G135" s="10"/>
      <c r="H135" s="10"/>
      <c r="I135" s="10"/>
      <c r="J135" s="10"/>
      <c r="K135" s="10"/>
      <c r="L135" s="10"/>
      <c r="M135" s="10"/>
      <c r="N135" s="10">
        <v>1</v>
      </c>
      <c r="O135"/>
      <c r="P135"/>
      <c r="Q135"/>
    </row>
    <row r="136" spans="1:17" hidden="1" x14ac:dyDescent="0.35">
      <c r="A136" t="s">
        <v>302</v>
      </c>
      <c r="B136" t="s">
        <v>126</v>
      </c>
      <c r="C136" t="s">
        <v>307</v>
      </c>
      <c r="D136" t="s">
        <v>308</v>
      </c>
      <c r="E136">
        <f>SUM(Table1916[[#This Row],[2025]:[2014]])</f>
        <v>0</v>
      </c>
      <c r="F136" s="10"/>
      <c r="G136" s="10"/>
      <c r="H136" s="10"/>
      <c r="I136" s="10"/>
      <c r="J136" s="10"/>
      <c r="K136" s="10"/>
      <c r="L136" s="10">
        <v>-1</v>
      </c>
      <c r="M136" s="10"/>
      <c r="N136" s="10">
        <v>1</v>
      </c>
      <c r="O136"/>
      <c r="P136"/>
      <c r="Q136"/>
    </row>
    <row r="137" spans="1:17" hidden="1" x14ac:dyDescent="0.35">
      <c r="A137" t="s">
        <v>302</v>
      </c>
      <c r="B137" t="s">
        <v>131</v>
      </c>
      <c r="C137" t="s">
        <v>309</v>
      </c>
      <c r="D137" t="s">
        <v>310</v>
      </c>
      <c r="E137">
        <f>SUM(Table1916[[#This Row],[2025]:[2014]])</f>
        <v>5</v>
      </c>
      <c r="F137" s="10"/>
      <c r="G137" s="10"/>
      <c r="H137" s="10"/>
      <c r="I137" s="10"/>
      <c r="J137" s="10"/>
      <c r="K137" s="10"/>
      <c r="L137" s="10">
        <v>5</v>
      </c>
      <c r="M137" s="10"/>
      <c r="N137" s="10"/>
      <c r="O137"/>
      <c r="P137"/>
      <c r="Q137"/>
    </row>
    <row r="138" spans="1:17" hidden="1" x14ac:dyDescent="0.35">
      <c r="A138" t="s">
        <v>302</v>
      </c>
      <c r="B138" t="s">
        <v>243</v>
      </c>
      <c r="C138" t="s">
        <v>311</v>
      </c>
      <c r="D138" t="s">
        <v>312</v>
      </c>
      <c r="E138">
        <f>SUM(Table1916[[#This Row],[2025]:[2014]])</f>
        <v>11</v>
      </c>
      <c r="F138" s="10"/>
      <c r="G138" s="10"/>
      <c r="H138" s="10"/>
      <c r="I138" s="10"/>
      <c r="J138" s="10"/>
      <c r="K138" s="10"/>
      <c r="L138" s="10"/>
      <c r="M138" s="10">
        <v>8</v>
      </c>
      <c r="N138" s="10">
        <v>3</v>
      </c>
      <c r="O138"/>
      <c r="P138"/>
      <c r="Q138"/>
    </row>
    <row r="139" spans="1:17" hidden="1" x14ac:dyDescent="0.35">
      <c r="A139" t="s">
        <v>302</v>
      </c>
      <c r="B139" t="s">
        <v>139</v>
      </c>
      <c r="C139" t="s">
        <v>124</v>
      </c>
      <c r="D139" t="s">
        <v>313</v>
      </c>
      <c r="E139">
        <f>SUM(Table1916[[#This Row],[2025]:[2014]])</f>
        <v>9</v>
      </c>
      <c r="F139" s="10"/>
      <c r="G139" s="10"/>
      <c r="H139" s="10"/>
      <c r="I139" s="10"/>
      <c r="J139" s="10"/>
      <c r="K139" s="10"/>
      <c r="L139" s="10">
        <v>5</v>
      </c>
      <c r="M139" s="10">
        <v>1</v>
      </c>
      <c r="N139" s="10">
        <v>3</v>
      </c>
      <c r="O139"/>
      <c r="P139"/>
      <c r="Q139"/>
    </row>
    <row r="140" spans="1:17" hidden="1" x14ac:dyDescent="0.35">
      <c r="A140" t="s">
        <v>302</v>
      </c>
      <c r="B140" t="s">
        <v>144</v>
      </c>
      <c r="C140" t="s">
        <v>124</v>
      </c>
      <c r="D140" t="s">
        <v>145</v>
      </c>
      <c r="E140">
        <f>SUM(Table1916[[#This Row],[2025]:[2014]])</f>
        <v>1</v>
      </c>
      <c r="F140" s="10"/>
      <c r="G140" s="10"/>
      <c r="H140" s="10">
        <v>1</v>
      </c>
      <c r="I140" s="10"/>
      <c r="J140" s="10"/>
      <c r="K140" s="10"/>
      <c r="L140" s="10"/>
      <c r="M140" s="10"/>
      <c r="N140" s="10"/>
      <c r="O140"/>
      <c r="P140"/>
      <c r="Q140"/>
    </row>
    <row r="141" spans="1:17" hidden="1" x14ac:dyDescent="0.35">
      <c r="A141" t="s">
        <v>302</v>
      </c>
      <c r="B141" t="s">
        <v>144</v>
      </c>
      <c r="C141" t="s">
        <v>124</v>
      </c>
      <c r="D141" t="s">
        <v>146</v>
      </c>
      <c r="E141">
        <f>SUM(Table1916[[#This Row],[2025]:[2014]])</f>
        <v>-3</v>
      </c>
      <c r="F141" s="10"/>
      <c r="G141" s="10"/>
      <c r="H141" s="10">
        <v>-1</v>
      </c>
      <c r="I141" s="10">
        <v>-2</v>
      </c>
      <c r="J141" s="10"/>
      <c r="K141" s="10"/>
      <c r="L141" s="10"/>
      <c r="M141" s="10"/>
      <c r="N141" s="10"/>
      <c r="O141"/>
      <c r="P141"/>
      <c r="Q141"/>
    </row>
    <row r="142" spans="1:17" hidden="1" x14ac:dyDescent="0.35">
      <c r="A142" t="s">
        <v>302</v>
      </c>
      <c r="B142" t="s">
        <v>144</v>
      </c>
      <c r="C142" t="s">
        <v>124</v>
      </c>
      <c r="D142" t="s">
        <v>314</v>
      </c>
      <c r="E142">
        <f>SUM(Table1916[[#This Row],[2025]:[2014]])</f>
        <v>1</v>
      </c>
      <c r="F142" s="10"/>
      <c r="G142" s="10"/>
      <c r="H142" s="10"/>
      <c r="I142" s="10"/>
      <c r="J142" s="10"/>
      <c r="K142" s="10"/>
      <c r="L142" s="10"/>
      <c r="M142" s="10"/>
      <c r="N142" s="10">
        <v>1</v>
      </c>
      <c r="O142"/>
      <c r="P142"/>
      <c r="Q142"/>
    </row>
    <row r="143" spans="1:17" hidden="1" x14ac:dyDescent="0.35">
      <c r="A143" t="s">
        <v>302</v>
      </c>
      <c r="B143" t="s">
        <v>144</v>
      </c>
      <c r="C143" t="s">
        <v>124</v>
      </c>
      <c r="D143" t="s">
        <v>315</v>
      </c>
      <c r="E143">
        <f>SUM(Table1916[[#This Row],[2025]:[2014]])</f>
        <v>2</v>
      </c>
      <c r="F143" s="10"/>
      <c r="G143" s="10"/>
      <c r="H143" s="10"/>
      <c r="I143" s="10">
        <v>1</v>
      </c>
      <c r="J143" s="10">
        <v>1</v>
      </c>
      <c r="K143" s="10"/>
      <c r="L143" s="10"/>
      <c r="M143" s="10"/>
      <c r="N143" s="10"/>
      <c r="O143"/>
      <c r="P143"/>
      <c r="Q143"/>
    </row>
    <row r="144" spans="1:17" hidden="1" x14ac:dyDescent="0.35">
      <c r="A144" t="s">
        <v>302</v>
      </c>
      <c r="B144" t="s">
        <v>144</v>
      </c>
      <c r="C144" t="s">
        <v>124</v>
      </c>
      <c r="D144" t="s">
        <v>148</v>
      </c>
      <c r="E144">
        <f>SUM(Table1916[[#This Row],[2025]:[2014]])</f>
        <v>2</v>
      </c>
      <c r="F144" s="10"/>
      <c r="G144" s="10"/>
      <c r="H144" s="10">
        <v>1</v>
      </c>
      <c r="I144" s="10"/>
      <c r="J144" s="10"/>
      <c r="K144" s="10"/>
      <c r="L144" s="10">
        <v>1</v>
      </c>
      <c r="M144" s="10"/>
      <c r="N144" s="10"/>
      <c r="O144"/>
      <c r="P144"/>
      <c r="Q144"/>
    </row>
    <row r="145" spans="1:17" hidden="1" x14ac:dyDescent="0.35">
      <c r="A145" t="s">
        <v>302</v>
      </c>
      <c r="B145" t="s">
        <v>144</v>
      </c>
      <c r="C145" t="s">
        <v>151</v>
      </c>
      <c r="D145" t="s">
        <v>152</v>
      </c>
      <c r="E145">
        <f>SUM(Table1916[[#This Row],[2025]:[2014]])</f>
        <v>1</v>
      </c>
      <c r="F145" s="10"/>
      <c r="G145" s="10"/>
      <c r="H145" s="10"/>
      <c r="I145" s="10"/>
      <c r="J145" s="10"/>
      <c r="K145" s="10"/>
      <c r="L145" s="10"/>
      <c r="M145" s="10"/>
      <c r="N145" s="10">
        <v>1</v>
      </c>
      <c r="O145"/>
      <c r="P145"/>
      <c r="Q145"/>
    </row>
    <row r="146" spans="1:17" hidden="1" x14ac:dyDescent="0.35">
      <c r="A146" t="s">
        <v>302</v>
      </c>
      <c r="B146" t="s">
        <v>144</v>
      </c>
      <c r="C146" t="s">
        <v>316</v>
      </c>
      <c r="D146" t="s">
        <v>317</v>
      </c>
      <c r="E146">
        <f>SUM(Table1916[[#This Row],[2025]:[2014]])</f>
        <v>1</v>
      </c>
      <c r="F146" s="10"/>
      <c r="G146" s="10"/>
      <c r="H146" s="10"/>
      <c r="I146" s="10"/>
      <c r="J146" s="10"/>
      <c r="K146" s="10"/>
      <c r="L146" s="10"/>
      <c r="M146" s="10"/>
      <c r="N146" s="10">
        <v>1</v>
      </c>
      <c r="O146"/>
      <c r="P146"/>
      <c r="Q146"/>
    </row>
    <row r="147" spans="1:17" hidden="1" x14ac:dyDescent="0.35">
      <c r="A147" t="s">
        <v>302</v>
      </c>
      <c r="B147" t="s">
        <v>144</v>
      </c>
      <c r="C147" t="s">
        <v>318</v>
      </c>
      <c r="D147" t="s">
        <v>319</v>
      </c>
      <c r="E147">
        <f>SUM(Table1916[[#This Row],[2025]:[2014]])</f>
        <v>1</v>
      </c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/>
      <c r="P147"/>
      <c r="Q147"/>
    </row>
    <row r="148" spans="1:17" hidden="1" x14ac:dyDescent="0.35">
      <c r="A148" t="s">
        <v>302</v>
      </c>
      <c r="B148" t="s">
        <v>144</v>
      </c>
      <c r="C148" t="s">
        <v>320</v>
      </c>
      <c r="D148" t="s">
        <v>321</v>
      </c>
      <c r="E148">
        <f>SUM(Table1916[[#This Row],[2025]:[2014]])</f>
        <v>0</v>
      </c>
      <c r="F148" s="10"/>
      <c r="G148" s="10"/>
      <c r="H148" s="10"/>
      <c r="I148" s="10"/>
      <c r="J148" s="10"/>
      <c r="K148" s="10"/>
      <c r="L148" s="10"/>
      <c r="M148" s="10"/>
      <c r="N148" s="10">
        <v>0</v>
      </c>
      <c r="O148"/>
      <c r="P148"/>
      <c r="Q148"/>
    </row>
    <row r="149" spans="1:17" hidden="1" x14ac:dyDescent="0.35">
      <c r="A149" t="s">
        <v>302</v>
      </c>
      <c r="B149" t="s">
        <v>144</v>
      </c>
      <c r="C149" t="s">
        <v>322</v>
      </c>
      <c r="D149" t="s">
        <v>323</v>
      </c>
      <c r="E149">
        <f>SUM(Table1916[[#This Row],[2025]:[2014]])</f>
        <v>1</v>
      </c>
      <c r="F149" s="10"/>
      <c r="G149" s="10"/>
      <c r="H149" s="10"/>
      <c r="I149" s="10"/>
      <c r="J149" s="10"/>
      <c r="K149" s="10"/>
      <c r="L149" s="10"/>
      <c r="M149" s="10"/>
      <c r="N149" s="10">
        <v>1</v>
      </c>
      <c r="O149"/>
      <c r="P149"/>
      <c r="Q149"/>
    </row>
    <row r="150" spans="1:17" hidden="1" x14ac:dyDescent="0.35">
      <c r="A150" t="s">
        <v>302</v>
      </c>
      <c r="B150" t="s">
        <v>324</v>
      </c>
      <c r="C150" t="s">
        <v>325</v>
      </c>
      <c r="D150" t="s">
        <v>326</v>
      </c>
      <c r="E150">
        <f>SUM(Table1916[[#This Row],[2025]:[2014]])</f>
        <v>1</v>
      </c>
      <c r="F150" s="10"/>
      <c r="G150" s="10"/>
      <c r="H150" s="10">
        <v>1</v>
      </c>
      <c r="I150" s="10"/>
      <c r="J150" s="10"/>
      <c r="K150" s="10"/>
      <c r="L150" s="10"/>
      <c r="M150" s="10"/>
      <c r="N150" s="10"/>
      <c r="O150"/>
      <c r="P150"/>
      <c r="Q150"/>
    </row>
    <row r="151" spans="1:17" hidden="1" x14ac:dyDescent="0.35">
      <c r="A151" t="s">
        <v>302</v>
      </c>
      <c r="B151" t="s">
        <v>254</v>
      </c>
      <c r="C151" t="s">
        <v>327</v>
      </c>
      <c r="D151" t="s">
        <v>328</v>
      </c>
      <c r="E151">
        <f>SUM(Table1916[[#This Row],[2025]:[2014]])</f>
        <v>2</v>
      </c>
      <c r="F151" s="10"/>
      <c r="G151" s="10"/>
      <c r="H151" s="10"/>
      <c r="I151" s="10"/>
      <c r="J151" s="10">
        <v>2</v>
      </c>
      <c r="K151" s="10"/>
      <c r="L151" s="10"/>
      <c r="M151" s="10"/>
      <c r="N151" s="10"/>
      <c r="O151"/>
      <c r="P151"/>
      <c r="Q151"/>
    </row>
    <row r="152" spans="1:17" hidden="1" x14ac:dyDescent="0.35">
      <c r="A152" t="s">
        <v>302</v>
      </c>
      <c r="B152" t="s">
        <v>254</v>
      </c>
      <c r="C152" t="s">
        <v>255</v>
      </c>
      <c r="D152" t="s">
        <v>256</v>
      </c>
      <c r="E152">
        <f>SUM(Table1916[[#This Row],[2025]:[2014]])</f>
        <v>1</v>
      </c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/>
      <c r="P152"/>
      <c r="Q152"/>
    </row>
    <row r="153" spans="1:17" hidden="1" x14ac:dyDescent="0.35">
      <c r="A153" t="s">
        <v>302</v>
      </c>
      <c r="B153" t="s">
        <v>163</v>
      </c>
      <c r="C153" t="s">
        <v>164</v>
      </c>
      <c r="D153" t="s">
        <v>165</v>
      </c>
      <c r="E153">
        <f>SUM(Table1916[[#This Row],[2025]:[2014]])</f>
        <v>10</v>
      </c>
      <c r="F153" s="10"/>
      <c r="G153" s="10"/>
      <c r="H153" s="10"/>
      <c r="I153" s="10"/>
      <c r="J153" s="10"/>
      <c r="K153" s="10"/>
      <c r="L153" s="10"/>
      <c r="M153" s="10"/>
      <c r="N153" s="10">
        <v>10</v>
      </c>
      <c r="O153"/>
      <c r="P153"/>
      <c r="Q153"/>
    </row>
    <row r="154" spans="1:17" hidden="1" x14ac:dyDescent="0.35">
      <c r="A154" t="s">
        <v>302</v>
      </c>
      <c r="B154" t="s">
        <v>166</v>
      </c>
      <c r="C154" t="s">
        <v>167</v>
      </c>
      <c r="D154" t="s">
        <v>168</v>
      </c>
      <c r="E154">
        <f>SUM(Table1916[[#This Row],[2025]:[2014]])</f>
        <v>6</v>
      </c>
      <c r="F154" s="10"/>
      <c r="G154" s="10"/>
      <c r="H154" s="10"/>
      <c r="I154" s="10"/>
      <c r="J154" s="10"/>
      <c r="K154" s="10"/>
      <c r="L154" s="10">
        <v>4</v>
      </c>
      <c r="M154" s="10">
        <v>-2</v>
      </c>
      <c r="N154" s="10">
        <v>4</v>
      </c>
      <c r="O154"/>
      <c r="P154"/>
      <c r="Q154"/>
    </row>
    <row r="155" spans="1:17" hidden="1" x14ac:dyDescent="0.35">
      <c r="A155" t="s">
        <v>302</v>
      </c>
      <c r="B155" t="s">
        <v>329</v>
      </c>
      <c r="C155" t="s">
        <v>330</v>
      </c>
      <c r="D155" t="s">
        <v>331</v>
      </c>
      <c r="E155">
        <f>SUM(Table1916[[#This Row],[2025]:[2014]])</f>
        <v>3</v>
      </c>
      <c r="F155" s="10"/>
      <c r="G155" s="10"/>
      <c r="H155" s="10"/>
      <c r="I155" s="10"/>
      <c r="J155" s="10"/>
      <c r="K155" s="10"/>
      <c r="L155" s="10"/>
      <c r="M155" s="10"/>
      <c r="N155" s="10">
        <v>3</v>
      </c>
      <c r="O155"/>
      <c r="P155"/>
      <c r="Q155"/>
    </row>
    <row r="156" spans="1:17" hidden="1" x14ac:dyDescent="0.35">
      <c r="A156" t="s">
        <v>302</v>
      </c>
      <c r="B156" t="s">
        <v>329</v>
      </c>
      <c r="C156" t="s">
        <v>332</v>
      </c>
      <c r="D156" t="s">
        <v>333</v>
      </c>
      <c r="E156">
        <f>SUM(Table1916[[#This Row],[2025]:[2014]])</f>
        <v>1</v>
      </c>
      <c r="F156" s="10"/>
      <c r="G156" s="10"/>
      <c r="H156" s="10"/>
      <c r="I156" s="10"/>
      <c r="J156" s="10"/>
      <c r="K156" s="10"/>
      <c r="L156" s="10"/>
      <c r="M156" s="10">
        <v>1</v>
      </c>
      <c r="N156" s="10"/>
      <c r="O156"/>
      <c r="P156"/>
      <c r="Q156"/>
    </row>
    <row r="157" spans="1:17" hidden="1" x14ac:dyDescent="0.35">
      <c r="A157" t="s">
        <v>302</v>
      </c>
      <c r="B157" t="s">
        <v>169</v>
      </c>
      <c r="C157" t="s">
        <v>124</v>
      </c>
      <c r="D157" t="s">
        <v>170</v>
      </c>
      <c r="E157">
        <f>SUM(Table1916[[#This Row],[2025]:[2014]])</f>
        <v>-39</v>
      </c>
      <c r="F157" s="10"/>
      <c r="G157" s="10">
        <v>-3</v>
      </c>
      <c r="H157" s="10">
        <v>-2</v>
      </c>
      <c r="I157" s="10">
        <v>-4</v>
      </c>
      <c r="J157" s="10">
        <v>-2</v>
      </c>
      <c r="K157" s="10">
        <v>-28</v>
      </c>
      <c r="L157" s="10"/>
      <c r="M157" s="10"/>
      <c r="N157" s="10"/>
      <c r="O157"/>
      <c r="P157"/>
      <c r="Q157"/>
    </row>
    <row r="158" spans="1:17" hidden="1" x14ac:dyDescent="0.35">
      <c r="A158" t="s">
        <v>302</v>
      </c>
      <c r="B158" t="s">
        <v>169</v>
      </c>
      <c r="C158" t="s">
        <v>124</v>
      </c>
      <c r="D158" t="s">
        <v>257</v>
      </c>
      <c r="E158">
        <f>SUM(Table1916[[#This Row],[2025]:[2014]])</f>
        <v>-2</v>
      </c>
      <c r="F158" s="10"/>
      <c r="G158" s="10"/>
      <c r="H158" s="10"/>
      <c r="I158" s="10"/>
      <c r="J158" s="10"/>
      <c r="K158" s="10">
        <v>-2</v>
      </c>
      <c r="L158" s="10"/>
      <c r="M158" s="10"/>
      <c r="N158" s="10"/>
      <c r="O158"/>
      <c r="P158"/>
      <c r="Q158"/>
    </row>
    <row r="159" spans="1:17" hidden="1" x14ac:dyDescent="0.35">
      <c r="A159" t="s">
        <v>302</v>
      </c>
      <c r="B159" t="s">
        <v>169</v>
      </c>
      <c r="C159" t="s">
        <v>124</v>
      </c>
      <c r="D159" t="s">
        <v>171</v>
      </c>
      <c r="E159">
        <f>SUM(Table1916[[#This Row],[2025]:[2014]])</f>
        <v>5</v>
      </c>
      <c r="F159" s="10"/>
      <c r="G159" s="10"/>
      <c r="H159" s="10"/>
      <c r="I159" s="10">
        <v>5</v>
      </c>
      <c r="J159" s="10"/>
      <c r="K159" s="10"/>
      <c r="L159" s="10"/>
      <c r="M159" s="10"/>
      <c r="N159" s="10"/>
      <c r="O159"/>
      <c r="P159"/>
      <c r="Q159"/>
    </row>
    <row r="160" spans="1:17" hidden="1" x14ac:dyDescent="0.35">
      <c r="A160" t="s">
        <v>302</v>
      </c>
      <c r="B160" t="s">
        <v>334</v>
      </c>
      <c r="C160" t="s">
        <v>335</v>
      </c>
      <c r="D160" t="s">
        <v>336</v>
      </c>
      <c r="E160">
        <f>SUM(Table1916[[#This Row],[2025]:[2014]])</f>
        <v>1</v>
      </c>
      <c r="F160" s="10"/>
      <c r="G160" s="10"/>
      <c r="H160" s="10"/>
      <c r="I160" s="10"/>
      <c r="J160" s="10"/>
      <c r="K160" s="10"/>
      <c r="L160" s="10"/>
      <c r="M160" s="10"/>
      <c r="N160" s="10">
        <v>1</v>
      </c>
      <c r="O160"/>
      <c r="P160"/>
      <c r="Q160"/>
    </row>
    <row r="161" spans="1:17" hidden="1" x14ac:dyDescent="0.35">
      <c r="A161" t="s">
        <v>302</v>
      </c>
      <c r="B161" t="s">
        <v>175</v>
      </c>
      <c r="C161" t="s">
        <v>124</v>
      </c>
      <c r="D161" t="s">
        <v>176</v>
      </c>
      <c r="E161">
        <f>SUM(Table1916[[#This Row],[2025]:[2014]])</f>
        <v>6</v>
      </c>
      <c r="F161" s="10"/>
      <c r="G161" s="10"/>
      <c r="H161" s="10"/>
      <c r="I161" s="10">
        <v>1</v>
      </c>
      <c r="J161" s="10">
        <v>1</v>
      </c>
      <c r="K161" s="10">
        <v>2</v>
      </c>
      <c r="L161" s="10">
        <v>1</v>
      </c>
      <c r="M161" s="10">
        <v>1</v>
      </c>
      <c r="N161" s="10"/>
      <c r="O161"/>
      <c r="P161"/>
      <c r="Q161"/>
    </row>
    <row r="162" spans="1:17" hidden="1" x14ac:dyDescent="0.35">
      <c r="A162" t="s">
        <v>302</v>
      </c>
      <c r="B162" t="s">
        <v>175</v>
      </c>
      <c r="C162" t="s">
        <v>124</v>
      </c>
      <c r="D162" t="s">
        <v>178</v>
      </c>
      <c r="E162">
        <f>SUM(Table1916[[#This Row],[2025]:[2014]])</f>
        <v>63</v>
      </c>
      <c r="F162" s="10"/>
      <c r="G162" s="10"/>
      <c r="H162" s="10">
        <v>10</v>
      </c>
      <c r="I162" s="10">
        <v>14</v>
      </c>
      <c r="J162" s="10">
        <v>2</v>
      </c>
      <c r="K162" s="10">
        <v>37</v>
      </c>
      <c r="L162" s="10"/>
      <c r="M162" s="10"/>
      <c r="N162" s="10"/>
      <c r="O162"/>
      <c r="P162"/>
      <c r="Q162"/>
    </row>
    <row r="163" spans="1:17" hidden="1" x14ac:dyDescent="0.35">
      <c r="A163" t="s">
        <v>302</v>
      </c>
      <c r="B163" t="s">
        <v>175</v>
      </c>
      <c r="C163" t="s">
        <v>124</v>
      </c>
      <c r="D163" t="s">
        <v>337</v>
      </c>
      <c r="E163">
        <f>SUM(Table1916[[#This Row],[2025]:[2014]])</f>
        <v>2</v>
      </c>
      <c r="F163" s="10"/>
      <c r="G163" s="10"/>
      <c r="H163" s="10"/>
      <c r="I163" s="10">
        <v>2</v>
      </c>
      <c r="J163" s="10"/>
      <c r="K163" s="10"/>
      <c r="L163" s="10"/>
      <c r="M163" s="10"/>
      <c r="N163" s="10"/>
      <c r="O163"/>
      <c r="P163"/>
      <c r="Q163"/>
    </row>
    <row r="164" spans="1:17" hidden="1" x14ac:dyDescent="0.35">
      <c r="A164" t="s">
        <v>302</v>
      </c>
      <c r="B164" t="s">
        <v>175</v>
      </c>
      <c r="C164" t="s">
        <v>124</v>
      </c>
      <c r="D164" t="s">
        <v>179</v>
      </c>
      <c r="E164">
        <f>SUM(Table1916[[#This Row],[2025]:[2014]])</f>
        <v>3</v>
      </c>
      <c r="F164" s="10"/>
      <c r="G164" s="10"/>
      <c r="H164" s="10"/>
      <c r="I164" s="10">
        <v>1</v>
      </c>
      <c r="J164" s="10"/>
      <c r="K164" s="10"/>
      <c r="L164" s="10">
        <v>1</v>
      </c>
      <c r="M164" s="10">
        <v>1</v>
      </c>
      <c r="N164" s="10"/>
      <c r="O164"/>
      <c r="P164"/>
      <c r="Q164"/>
    </row>
    <row r="165" spans="1:17" hidden="1" x14ac:dyDescent="0.35">
      <c r="A165" t="s">
        <v>302</v>
      </c>
      <c r="B165" t="s">
        <v>175</v>
      </c>
      <c r="C165" t="s">
        <v>124</v>
      </c>
      <c r="D165" t="s">
        <v>266</v>
      </c>
      <c r="E165">
        <f>SUM(Table1916[[#This Row],[2025]:[2014]])</f>
        <v>1</v>
      </c>
      <c r="F165" s="10"/>
      <c r="G165" s="10"/>
      <c r="H165" s="10"/>
      <c r="I165" s="10">
        <v>1</v>
      </c>
      <c r="J165" s="10"/>
      <c r="K165" s="10"/>
      <c r="L165" s="10"/>
      <c r="M165" s="10"/>
      <c r="N165" s="10"/>
      <c r="O165"/>
      <c r="P165"/>
      <c r="Q165"/>
    </row>
    <row r="166" spans="1:17" hidden="1" x14ac:dyDescent="0.35">
      <c r="A166" t="s">
        <v>302</v>
      </c>
      <c r="B166" t="s">
        <v>180</v>
      </c>
      <c r="C166" t="s">
        <v>181</v>
      </c>
      <c r="D166" t="s">
        <v>182</v>
      </c>
      <c r="E166">
        <f>SUM(Table1916[[#This Row],[2025]:[2014]])</f>
        <v>1</v>
      </c>
      <c r="F166" s="10"/>
      <c r="G166" s="10"/>
      <c r="H166" s="10">
        <v>1</v>
      </c>
      <c r="I166" s="10"/>
      <c r="J166" s="10"/>
      <c r="K166" s="10"/>
      <c r="L166" s="10"/>
      <c r="M166" s="10"/>
      <c r="N166" s="10"/>
      <c r="O166"/>
      <c r="P166"/>
      <c r="Q166"/>
    </row>
    <row r="167" spans="1:17" hidden="1" x14ac:dyDescent="0.35">
      <c r="A167" t="s">
        <v>302</v>
      </c>
      <c r="B167" t="s">
        <v>191</v>
      </c>
      <c r="C167" t="s">
        <v>338</v>
      </c>
      <c r="D167" t="s">
        <v>339</v>
      </c>
      <c r="E167">
        <f>SUM(Table1916[[#This Row],[2025]:[2014]])</f>
        <v>3</v>
      </c>
      <c r="F167" s="10"/>
      <c r="G167" s="10"/>
      <c r="H167" s="10"/>
      <c r="I167" s="10"/>
      <c r="J167" s="10"/>
      <c r="K167" s="10"/>
      <c r="L167" s="10"/>
      <c r="M167" s="10">
        <v>3</v>
      </c>
      <c r="N167" s="10"/>
      <c r="O167"/>
      <c r="P167"/>
      <c r="Q167"/>
    </row>
    <row r="168" spans="1:17" hidden="1" x14ac:dyDescent="0.35">
      <c r="A168" t="s">
        <v>302</v>
      </c>
      <c r="B168" t="s">
        <v>191</v>
      </c>
      <c r="C168" t="s">
        <v>269</v>
      </c>
      <c r="D168" t="s">
        <v>270</v>
      </c>
      <c r="E168">
        <f>SUM(Table1916[[#This Row],[2025]:[2014]])</f>
        <v>1</v>
      </c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/>
      <c r="P168"/>
      <c r="Q168"/>
    </row>
    <row r="169" spans="1:17" hidden="1" x14ac:dyDescent="0.35">
      <c r="A169" t="s">
        <v>302</v>
      </c>
      <c r="B169" t="s">
        <v>191</v>
      </c>
      <c r="C169" t="s">
        <v>192</v>
      </c>
      <c r="D169" t="s">
        <v>193</v>
      </c>
      <c r="E169">
        <f>SUM(Table1916[[#This Row],[2025]:[2014]])</f>
        <v>4</v>
      </c>
      <c r="F169" s="10"/>
      <c r="G169" s="10"/>
      <c r="H169" s="10"/>
      <c r="I169" s="10"/>
      <c r="J169" s="10"/>
      <c r="K169" s="10">
        <v>2</v>
      </c>
      <c r="L169" s="10">
        <v>2</v>
      </c>
      <c r="M169" s="10"/>
      <c r="N169" s="10"/>
      <c r="O169"/>
      <c r="P169"/>
      <c r="Q169"/>
    </row>
    <row r="170" spans="1:17" hidden="1" x14ac:dyDescent="0.35">
      <c r="A170" t="s">
        <v>302</v>
      </c>
      <c r="B170" t="s">
        <v>191</v>
      </c>
      <c r="C170" t="s">
        <v>340</v>
      </c>
      <c r="D170" t="s">
        <v>341</v>
      </c>
      <c r="E170">
        <f>SUM(Table1916[[#This Row],[2025]:[2014]])</f>
        <v>1</v>
      </c>
      <c r="F170" s="10"/>
      <c r="G170" s="10"/>
      <c r="H170" s="10"/>
      <c r="I170" s="10"/>
      <c r="J170" s="10"/>
      <c r="K170" s="10"/>
      <c r="L170" s="10">
        <v>1</v>
      </c>
      <c r="M170" s="10"/>
      <c r="N170" s="10"/>
      <c r="O170"/>
      <c r="P170"/>
      <c r="Q170"/>
    </row>
    <row r="171" spans="1:17" hidden="1" x14ac:dyDescent="0.35">
      <c r="A171" t="s">
        <v>302</v>
      </c>
      <c r="B171" t="s">
        <v>342</v>
      </c>
      <c r="C171" t="s">
        <v>343</v>
      </c>
      <c r="D171" t="s">
        <v>344</v>
      </c>
      <c r="E171">
        <f>SUM(Table1916[[#This Row],[2025]:[2014]])</f>
        <v>1</v>
      </c>
      <c r="F171" s="10"/>
      <c r="G171" s="10"/>
      <c r="H171" s="10"/>
      <c r="I171" s="10"/>
      <c r="J171" s="10">
        <v>1</v>
      </c>
      <c r="K171" s="10"/>
      <c r="L171" s="10"/>
      <c r="M171" s="10"/>
      <c r="N171" s="10"/>
      <c r="O171"/>
      <c r="P171"/>
      <c r="Q171"/>
    </row>
    <row r="172" spans="1:17" hidden="1" x14ac:dyDescent="0.35">
      <c r="A172" t="s">
        <v>302</v>
      </c>
      <c r="B172" t="s">
        <v>342</v>
      </c>
      <c r="C172" t="s">
        <v>345</v>
      </c>
      <c r="D172" t="s">
        <v>346</v>
      </c>
      <c r="E172">
        <f>SUM(Table1916[[#This Row],[2025]:[2014]])</f>
        <v>0</v>
      </c>
      <c r="F172" s="10"/>
      <c r="G172" s="10"/>
      <c r="H172" s="10"/>
      <c r="I172" s="10"/>
      <c r="J172" s="10"/>
      <c r="K172" s="10"/>
      <c r="L172" s="10">
        <v>-1</v>
      </c>
      <c r="M172" s="10">
        <v>-1</v>
      </c>
      <c r="N172" s="10">
        <v>2</v>
      </c>
      <c r="O172"/>
      <c r="P172"/>
      <c r="Q172"/>
    </row>
    <row r="173" spans="1:17" hidden="1" x14ac:dyDescent="0.35">
      <c r="A173" t="s">
        <v>302</v>
      </c>
      <c r="B173" t="s">
        <v>194</v>
      </c>
      <c r="C173" t="s">
        <v>195</v>
      </c>
      <c r="D173" t="s">
        <v>196</v>
      </c>
      <c r="E173">
        <f>SUM(Table1916[[#This Row],[2025]:[2014]])</f>
        <v>4</v>
      </c>
      <c r="F173" s="10"/>
      <c r="G173" s="10">
        <v>1</v>
      </c>
      <c r="H173" s="10"/>
      <c r="I173" s="10">
        <v>1</v>
      </c>
      <c r="J173" s="10">
        <v>2</v>
      </c>
      <c r="K173" s="10"/>
      <c r="L173" s="10"/>
      <c r="M173" s="10"/>
      <c r="N173" s="10"/>
      <c r="O173"/>
      <c r="P173"/>
      <c r="Q173"/>
    </row>
    <row r="174" spans="1:17" hidden="1" x14ac:dyDescent="0.35">
      <c r="A174" t="s">
        <v>302</v>
      </c>
      <c r="B174" t="s">
        <v>194</v>
      </c>
      <c r="C174" t="s">
        <v>271</v>
      </c>
      <c r="D174" t="s">
        <v>272</v>
      </c>
      <c r="E174">
        <f>SUM(Table1916[[#This Row],[2025]:[2014]])</f>
        <v>2</v>
      </c>
      <c r="F174" s="10"/>
      <c r="G174" s="10"/>
      <c r="H174" s="10">
        <v>1</v>
      </c>
      <c r="I174" s="10"/>
      <c r="J174" s="10">
        <v>1</v>
      </c>
      <c r="K174" s="10"/>
      <c r="L174" s="10"/>
      <c r="M174" s="10"/>
      <c r="N174" s="10"/>
      <c r="O174"/>
      <c r="P174"/>
      <c r="Q174"/>
    </row>
    <row r="175" spans="1:17" hidden="1" x14ac:dyDescent="0.35">
      <c r="A175" t="s">
        <v>302</v>
      </c>
      <c r="B175" t="s">
        <v>194</v>
      </c>
      <c r="C175" t="s">
        <v>347</v>
      </c>
      <c r="D175" t="s">
        <v>348</v>
      </c>
      <c r="E175">
        <f>SUM(Table1916[[#This Row],[2025]:[2014]])</f>
        <v>2</v>
      </c>
      <c r="F175" s="10"/>
      <c r="G175" s="10"/>
      <c r="H175" s="10"/>
      <c r="I175" s="10"/>
      <c r="J175" s="10"/>
      <c r="K175" s="10"/>
      <c r="L175" s="10">
        <v>2</v>
      </c>
      <c r="M175" s="10"/>
      <c r="N175" s="10"/>
      <c r="O175"/>
      <c r="P175"/>
      <c r="Q175"/>
    </row>
    <row r="176" spans="1:17" hidden="1" x14ac:dyDescent="0.35">
      <c r="A176" t="s">
        <v>302</v>
      </c>
      <c r="B176" t="s">
        <v>194</v>
      </c>
      <c r="C176" t="s">
        <v>349</v>
      </c>
      <c r="D176" t="s">
        <v>350</v>
      </c>
      <c r="E176">
        <f>SUM(Table1916[[#This Row],[2025]:[2014]])</f>
        <v>2</v>
      </c>
      <c r="F176" s="10"/>
      <c r="G176" s="10"/>
      <c r="H176" s="10"/>
      <c r="I176" s="10"/>
      <c r="J176" s="10"/>
      <c r="K176" s="10"/>
      <c r="L176" s="10">
        <v>2</v>
      </c>
      <c r="M176" s="10"/>
      <c r="N176" s="10"/>
      <c r="O176"/>
      <c r="P176"/>
      <c r="Q176"/>
    </row>
    <row r="177" spans="1:17" hidden="1" x14ac:dyDescent="0.35">
      <c r="A177" t="s">
        <v>302</v>
      </c>
      <c r="B177" t="s">
        <v>275</v>
      </c>
      <c r="C177" t="s">
        <v>351</v>
      </c>
      <c r="D177" t="s">
        <v>352</v>
      </c>
      <c r="E177">
        <f>SUM(Table1916[[#This Row],[2025]:[2014]])</f>
        <v>1</v>
      </c>
      <c r="F177" s="10"/>
      <c r="G177" s="10"/>
      <c r="H177" s="10"/>
      <c r="I177" s="10"/>
      <c r="J177" s="10"/>
      <c r="K177" s="10"/>
      <c r="L177" s="10"/>
      <c r="M177" s="10"/>
      <c r="N177" s="10">
        <v>1</v>
      </c>
      <c r="O177"/>
      <c r="P177"/>
      <c r="Q177"/>
    </row>
    <row r="178" spans="1:17" hidden="1" x14ac:dyDescent="0.35">
      <c r="A178" t="s">
        <v>302</v>
      </c>
      <c r="B178" t="s">
        <v>353</v>
      </c>
      <c r="C178" t="s">
        <v>354</v>
      </c>
      <c r="D178" t="s">
        <v>355</v>
      </c>
      <c r="E178">
        <f>SUM(Table1916[[#This Row],[2025]:[2014]])</f>
        <v>2</v>
      </c>
      <c r="F178" s="10"/>
      <c r="G178" s="10"/>
      <c r="H178" s="10"/>
      <c r="I178" s="10">
        <v>2</v>
      </c>
      <c r="J178" s="10"/>
      <c r="K178" s="10"/>
      <c r="L178" s="10"/>
      <c r="M178" s="10"/>
      <c r="N178" s="10"/>
      <c r="O178"/>
      <c r="P178"/>
      <c r="Q178"/>
    </row>
    <row r="179" spans="1:17" hidden="1" x14ac:dyDescent="0.35">
      <c r="A179" t="s">
        <v>302</v>
      </c>
      <c r="B179" t="s">
        <v>200</v>
      </c>
      <c r="C179" t="s">
        <v>201</v>
      </c>
      <c r="D179" t="s">
        <v>202</v>
      </c>
      <c r="E179">
        <f>SUM(Table1916[[#This Row],[2025]:[2014]])</f>
        <v>2</v>
      </c>
      <c r="F179" s="10"/>
      <c r="G179" s="10"/>
      <c r="H179" s="10"/>
      <c r="I179" s="10"/>
      <c r="J179" s="10"/>
      <c r="K179" s="10"/>
      <c r="L179" s="10"/>
      <c r="M179" s="10"/>
      <c r="N179" s="10">
        <v>2</v>
      </c>
      <c r="O179"/>
      <c r="P179"/>
      <c r="Q179"/>
    </row>
    <row r="180" spans="1:17" hidden="1" x14ac:dyDescent="0.35">
      <c r="A180" t="s">
        <v>302</v>
      </c>
      <c r="B180" t="s">
        <v>200</v>
      </c>
      <c r="C180" t="s">
        <v>203</v>
      </c>
      <c r="D180" t="s">
        <v>204</v>
      </c>
      <c r="E180">
        <f>SUM(Table1916[[#This Row],[2025]:[2014]])</f>
        <v>7</v>
      </c>
      <c r="F180" s="10"/>
      <c r="G180" s="10"/>
      <c r="H180" s="10"/>
      <c r="I180" s="10"/>
      <c r="J180" s="10"/>
      <c r="K180" s="10">
        <v>3</v>
      </c>
      <c r="L180" s="10">
        <v>1</v>
      </c>
      <c r="M180" s="10">
        <v>1</v>
      </c>
      <c r="N180" s="10">
        <v>2</v>
      </c>
      <c r="O180"/>
      <c r="P180"/>
      <c r="Q180"/>
    </row>
    <row r="181" spans="1:17" hidden="1" x14ac:dyDescent="0.35">
      <c r="A181" t="s">
        <v>302</v>
      </c>
      <c r="B181" t="s">
        <v>205</v>
      </c>
      <c r="C181" t="s">
        <v>124</v>
      </c>
      <c r="D181" t="s">
        <v>206</v>
      </c>
      <c r="E181">
        <f>SUM(Table1916[[#This Row],[2025]:[2014]])</f>
        <v>380</v>
      </c>
      <c r="F181" s="10">
        <v>4</v>
      </c>
      <c r="G181" s="10">
        <v>-3</v>
      </c>
      <c r="H181" s="10">
        <v>5</v>
      </c>
      <c r="I181" s="10">
        <v>-5</v>
      </c>
      <c r="J181" s="10">
        <v>77</v>
      </c>
      <c r="K181" s="10">
        <v>12</v>
      </c>
      <c r="L181" s="10">
        <v>94</v>
      </c>
      <c r="M181" s="10">
        <v>132</v>
      </c>
      <c r="N181" s="10">
        <v>64</v>
      </c>
      <c r="O181"/>
      <c r="P181"/>
      <c r="Q181"/>
    </row>
    <row r="182" spans="1:17" hidden="1" x14ac:dyDescent="0.35">
      <c r="A182" t="s">
        <v>302</v>
      </c>
      <c r="B182" t="s">
        <v>205</v>
      </c>
      <c r="C182" t="s">
        <v>124</v>
      </c>
      <c r="D182" t="s">
        <v>208</v>
      </c>
      <c r="E182">
        <f>SUM(Table1916[[#This Row],[2025]:[2014]])</f>
        <v>0</v>
      </c>
      <c r="F182" s="10"/>
      <c r="G182" s="10"/>
      <c r="H182" s="10"/>
      <c r="I182" s="10"/>
      <c r="J182" s="10"/>
      <c r="K182" s="10"/>
      <c r="L182" s="10"/>
      <c r="M182" s="10">
        <v>-2</v>
      </c>
      <c r="N182" s="10">
        <v>2</v>
      </c>
      <c r="O182"/>
      <c r="P182"/>
      <c r="Q182"/>
    </row>
    <row r="183" spans="1:17" hidden="1" x14ac:dyDescent="0.35">
      <c r="A183" t="s">
        <v>302</v>
      </c>
      <c r="B183" t="s">
        <v>205</v>
      </c>
      <c r="C183" t="s">
        <v>124</v>
      </c>
      <c r="D183" t="s">
        <v>356</v>
      </c>
      <c r="E183">
        <f>SUM(Table1916[[#This Row],[2025]:[2014]])</f>
        <v>7</v>
      </c>
      <c r="F183" s="10"/>
      <c r="G183" s="10">
        <v>1</v>
      </c>
      <c r="H183" s="10"/>
      <c r="I183" s="10">
        <v>4</v>
      </c>
      <c r="J183" s="10">
        <v>2</v>
      </c>
      <c r="K183" s="10"/>
      <c r="L183" s="10"/>
      <c r="M183" s="10"/>
      <c r="N183" s="10"/>
      <c r="O183"/>
      <c r="P183"/>
      <c r="Q183"/>
    </row>
    <row r="184" spans="1:17" hidden="1" x14ac:dyDescent="0.35">
      <c r="A184" t="s">
        <v>302</v>
      </c>
      <c r="B184" t="s">
        <v>205</v>
      </c>
      <c r="C184" t="s">
        <v>209</v>
      </c>
      <c r="D184" t="s">
        <v>210</v>
      </c>
      <c r="E184">
        <f>SUM(Table1916[[#This Row],[2025]:[2014]])</f>
        <v>63</v>
      </c>
      <c r="F184" s="10"/>
      <c r="G184" s="10"/>
      <c r="H184" s="10">
        <v>2</v>
      </c>
      <c r="I184" s="10">
        <v>1</v>
      </c>
      <c r="J184" s="10">
        <v>6</v>
      </c>
      <c r="K184" s="10">
        <v>13</v>
      </c>
      <c r="L184" s="10">
        <v>21</v>
      </c>
      <c r="M184" s="10">
        <v>12</v>
      </c>
      <c r="N184" s="10">
        <v>8</v>
      </c>
      <c r="O184"/>
      <c r="P184"/>
      <c r="Q184"/>
    </row>
    <row r="185" spans="1:17" hidden="1" x14ac:dyDescent="0.35">
      <c r="A185" t="s">
        <v>302</v>
      </c>
      <c r="B185" t="s">
        <v>205</v>
      </c>
      <c r="C185" t="s">
        <v>357</v>
      </c>
      <c r="D185" t="s">
        <v>358</v>
      </c>
      <c r="E185">
        <f>SUM(Table1916[[#This Row],[2025]:[2014]])</f>
        <v>7</v>
      </c>
      <c r="F185" s="10"/>
      <c r="G185" s="10"/>
      <c r="H185" s="10"/>
      <c r="I185" s="10"/>
      <c r="J185" s="10"/>
      <c r="K185" s="10"/>
      <c r="L185" s="10">
        <v>7</v>
      </c>
      <c r="M185" s="10"/>
      <c r="N185" s="10"/>
      <c r="O185"/>
      <c r="P185"/>
      <c r="Q185"/>
    </row>
    <row r="186" spans="1:17" hidden="1" x14ac:dyDescent="0.35">
      <c r="A186" t="s">
        <v>302</v>
      </c>
      <c r="B186" t="s">
        <v>205</v>
      </c>
      <c r="C186" t="s">
        <v>217</v>
      </c>
      <c r="D186" t="s">
        <v>218</v>
      </c>
      <c r="E186">
        <f>SUM(Table1916[[#This Row],[2025]:[2014]])</f>
        <v>300</v>
      </c>
      <c r="F186" s="10">
        <v>-2</v>
      </c>
      <c r="G186" s="10">
        <v>3</v>
      </c>
      <c r="H186" s="10">
        <v>2</v>
      </c>
      <c r="I186" s="10">
        <v>3</v>
      </c>
      <c r="J186" s="10">
        <v>7</v>
      </c>
      <c r="K186" s="10">
        <v>11</v>
      </c>
      <c r="L186" s="10">
        <v>15</v>
      </c>
      <c r="M186" s="10">
        <v>2</v>
      </c>
      <c r="N186" s="10">
        <v>259</v>
      </c>
      <c r="O186"/>
      <c r="P186"/>
      <c r="Q186"/>
    </row>
    <row r="187" spans="1:17" hidden="1" x14ac:dyDescent="0.35">
      <c r="A187" t="s">
        <v>302</v>
      </c>
      <c r="B187" t="s">
        <v>205</v>
      </c>
      <c r="C187" t="s">
        <v>288</v>
      </c>
      <c r="D187" t="s">
        <v>289</v>
      </c>
      <c r="E187">
        <f>SUM(Table1916[[#This Row],[2025]:[2014]])</f>
        <v>6</v>
      </c>
      <c r="F187" s="10"/>
      <c r="G187" s="10"/>
      <c r="H187" s="10"/>
      <c r="I187" s="10"/>
      <c r="J187" s="10"/>
      <c r="K187" s="10"/>
      <c r="L187" s="10">
        <v>6</v>
      </c>
      <c r="M187" s="10"/>
      <c r="N187" s="10"/>
      <c r="O187"/>
      <c r="P187"/>
      <c r="Q187"/>
    </row>
    <row r="188" spans="1:17" hidden="1" x14ac:dyDescent="0.35">
      <c r="A188" t="s">
        <v>302</v>
      </c>
      <c r="B188" t="s">
        <v>205</v>
      </c>
      <c r="C188" t="s">
        <v>223</v>
      </c>
      <c r="D188" t="s">
        <v>224</v>
      </c>
      <c r="E188">
        <f>SUM(Table1916[[#This Row],[2025]:[2014]])</f>
        <v>1</v>
      </c>
      <c r="F188" s="10"/>
      <c r="G188" s="10"/>
      <c r="H188" s="10"/>
      <c r="I188" s="10"/>
      <c r="J188" s="10"/>
      <c r="K188" s="10"/>
      <c r="L188" s="10"/>
      <c r="M188" s="10"/>
      <c r="N188" s="10">
        <v>1</v>
      </c>
      <c r="O188"/>
      <c r="P188"/>
      <c r="Q188"/>
    </row>
    <row r="189" spans="1:17" hidden="1" x14ac:dyDescent="0.35">
      <c r="A189" t="s">
        <v>302</v>
      </c>
      <c r="B189" t="s">
        <v>205</v>
      </c>
      <c r="C189" t="s">
        <v>225</v>
      </c>
      <c r="D189" t="s">
        <v>226</v>
      </c>
      <c r="E189">
        <f>SUM(Table1916[[#This Row],[2025]:[2014]])</f>
        <v>25</v>
      </c>
      <c r="F189" s="10"/>
      <c r="G189" s="10"/>
      <c r="H189" s="10"/>
      <c r="I189" s="10"/>
      <c r="J189" s="10"/>
      <c r="K189" s="10"/>
      <c r="L189" s="10"/>
      <c r="M189" s="10">
        <v>-3</v>
      </c>
      <c r="N189" s="10">
        <v>28</v>
      </c>
      <c r="O189"/>
      <c r="P189"/>
      <c r="Q189"/>
    </row>
    <row r="190" spans="1:17" hidden="1" x14ac:dyDescent="0.35">
      <c r="A190" t="s">
        <v>302</v>
      </c>
      <c r="B190" t="s">
        <v>205</v>
      </c>
      <c r="C190" t="s">
        <v>229</v>
      </c>
      <c r="D190" t="s">
        <v>230</v>
      </c>
      <c r="E190">
        <f>SUM(Table1916[[#This Row],[2025]:[2014]])</f>
        <v>15</v>
      </c>
      <c r="F190" s="10"/>
      <c r="G190" s="10"/>
      <c r="H190" s="10">
        <v>1</v>
      </c>
      <c r="I190" s="10">
        <v>2</v>
      </c>
      <c r="J190" s="10">
        <v>3</v>
      </c>
      <c r="K190" s="10">
        <v>1</v>
      </c>
      <c r="L190" s="10">
        <v>2</v>
      </c>
      <c r="M190" s="10">
        <v>5</v>
      </c>
      <c r="N190" s="10">
        <v>1</v>
      </c>
      <c r="O190"/>
      <c r="P190"/>
      <c r="Q190"/>
    </row>
    <row r="191" spans="1:17" hidden="1" x14ac:dyDescent="0.35">
      <c r="A191" t="s">
        <v>302</v>
      </c>
      <c r="B191" t="s">
        <v>205</v>
      </c>
      <c r="C191" t="s">
        <v>233</v>
      </c>
      <c r="D191" t="s">
        <v>234</v>
      </c>
      <c r="E191">
        <f>SUM(Table1916[[#This Row],[2025]:[2014]])</f>
        <v>15</v>
      </c>
      <c r="F191" s="10"/>
      <c r="G191" s="10"/>
      <c r="H191" s="10"/>
      <c r="I191" s="10"/>
      <c r="J191" s="10"/>
      <c r="K191" s="10">
        <v>2</v>
      </c>
      <c r="L191" s="10">
        <v>3</v>
      </c>
      <c r="M191" s="10">
        <v>2</v>
      </c>
      <c r="N191" s="10">
        <v>8</v>
      </c>
      <c r="O191"/>
      <c r="P191"/>
      <c r="Q191"/>
    </row>
    <row r="192" spans="1:17" hidden="1" x14ac:dyDescent="0.35">
      <c r="A192" t="s">
        <v>302</v>
      </c>
      <c r="B192" t="s">
        <v>205</v>
      </c>
      <c r="C192" t="s">
        <v>359</v>
      </c>
      <c r="D192" t="s">
        <v>360</v>
      </c>
      <c r="E192">
        <f>SUM(Table1916[[#This Row],[2025]:[2014]])</f>
        <v>0</v>
      </c>
      <c r="F192" s="10"/>
      <c r="G192" s="10"/>
      <c r="H192" s="10"/>
      <c r="I192" s="10"/>
      <c r="J192" s="10"/>
      <c r="K192" s="10"/>
      <c r="L192" s="10"/>
      <c r="M192" s="10"/>
      <c r="N192" s="10">
        <v>0</v>
      </c>
      <c r="O192"/>
      <c r="P192"/>
      <c r="Q192"/>
    </row>
    <row r="193" spans="1:17" hidden="1" x14ac:dyDescent="0.35">
      <c r="A193" t="s">
        <v>302</v>
      </c>
      <c r="B193" t="s">
        <v>205</v>
      </c>
      <c r="C193" t="s">
        <v>361</v>
      </c>
      <c r="D193" t="s">
        <v>362</v>
      </c>
      <c r="E193">
        <f>SUM(Table1916[[#This Row],[2025]:[2014]])</f>
        <v>-1</v>
      </c>
      <c r="F193" s="10"/>
      <c r="G193" s="10"/>
      <c r="H193" s="10"/>
      <c r="I193" s="10"/>
      <c r="J193" s="10"/>
      <c r="K193" s="10"/>
      <c r="L193" s="10"/>
      <c r="M193" s="10"/>
      <c r="N193" s="10">
        <v>-1</v>
      </c>
      <c r="O193"/>
      <c r="P193"/>
      <c r="Q193"/>
    </row>
    <row r="194" spans="1:17" hidden="1" x14ac:dyDescent="0.35">
      <c r="A194" t="s">
        <v>302</v>
      </c>
      <c r="B194" t="s">
        <v>205</v>
      </c>
      <c r="C194" t="s">
        <v>363</v>
      </c>
      <c r="D194" t="s">
        <v>364</v>
      </c>
      <c r="E194">
        <f>SUM(Table1916[[#This Row],[2025]:[2014]])</f>
        <v>34</v>
      </c>
      <c r="F194" s="10"/>
      <c r="G194" s="10"/>
      <c r="H194" s="10"/>
      <c r="I194" s="10"/>
      <c r="J194" s="10"/>
      <c r="K194" s="10"/>
      <c r="L194" s="10"/>
      <c r="M194" s="10">
        <v>-115</v>
      </c>
      <c r="N194" s="10">
        <v>149</v>
      </c>
      <c r="O194"/>
      <c r="P194"/>
      <c r="Q194"/>
    </row>
    <row r="195" spans="1:17" hidden="1" x14ac:dyDescent="0.35">
      <c r="A195" t="s">
        <v>302</v>
      </c>
      <c r="B195" t="s">
        <v>205</v>
      </c>
      <c r="C195" t="s">
        <v>365</v>
      </c>
      <c r="D195" t="s">
        <v>366</v>
      </c>
      <c r="E195">
        <f>SUM(Table1916[[#This Row],[2025]:[2014]])</f>
        <v>2</v>
      </c>
      <c r="F195" s="10"/>
      <c r="G195" s="10"/>
      <c r="H195" s="10"/>
      <c r="I195" s="10"/>
      <c r="J195" s="10"/>
      <c r="K195" s="10"/>
      <c r="L195" s="10"/>
      <c r="M195" s="10">
        <v>-1</v>
      </c>
      <c r="N195" s="10">
        <v>3</v>
      </c>
      <c r="O195"/>
      <c r="P195"/>
      <c r="Q195"/>
    </row>
    <row r="196" spans="1:17" hidden="1" x14ac:dyDescent="0.35">
      <c r="A196" t="s">
        <v>302</v>
      </c>
      <c r="B196" t="s">
        <v>205</v>
      </c>
      <c r="C196" t="s">
        <v>367</v>
      </c>
      <c r="D196" t="s">
        <v>368</v>
      </c>
      <c r="E196">
        <f>SUM(Table1916[[#This Row],[2025]:[2014]])</f>
        <v>2</v>
      </c>
      <c r="F196" s="10"/>
      <c r="G196" s="10"/>
      <c r="H196" s="10"/>
      <c r="I196" s="10"/>
      <c r="J196" s="10"/>
      <c r="K196" s="10">
        <v>1</v>
      </c>
      <c r="L196" s="10">
        <v>1</v>
      </c>
      <c r="M196" s="10"/>
      <c r="N196" s="10"/>
      <c r="O196"/>
      <c r="P196"/>
      <c r="Q196"/>
    </row>
    <row r="197" spans="1:17" hidden="1" x14ac:dyDescent="0.35">
      <c r="A197" t="s">
        <v>302</v>
      </c>
      <c r="B197" t="s">
        <v>205</v>
      </c>
      <c r="C197" t="s">
        <v>300</v>
      </c>
      <c r="D197" t="s">
        <v>301</v>
      </c>
      <c r="E197">
        <f>SUM(Table1916[[#This Row],[2025]:[2014]])</f>
        <v>0</v>
      </c>
      <c r="F197" s="10"/>
      <c r="G197" s="10"/>
      <c r="H197" s="10"/>
      <c r="I197" s="10"/>
      <c r="J197" s="10"/>
      <c r="K197" s="10"/>
      <c r="L197" s="10"/>
      <c r="M197" s="10">
        <v>0</v>
      </c>
      <c r="N197" s="10"/>
      <c r="O197"/>
      <c r="P197"/>
      <c r="Q197"/>
    </row>
    <row r="198" spans="1:17" hidden="1" x14ac:dyDescent="0.35">
      <c r="A198" t="s">
        <v>302</v>
      </c>
      <c r="B198" t="s">
        <v>205</v>
      </c>
      <c r="C198" t="s">
        <v>235</v>
      </c>
      <c r="D198" t="s">
        <v>236</v>
      </c>
      <c r="E198">
        <f>SUM(Table1916[[#This Row],[2025]:[2014]])</f>
        <v>1</v>
      </c>
      <c r="F198" s="10"/>
      <c r="G198" s="10"/>
      <c r="H198" s="10"/>
      <c r="I198" s="10"/>
      <c r="J198" s="10"/>
      <c r="K198" s="10">
        <v>1</v>
      </c>
      <c r="L198" s="10"/>
      <c r="M198" s="10"/>
      <c r="N198" s="10"/>
      <c r="O198"/>
      <c r="P198"/>
      <c r="Q198"/>
    </row>
    <row r="199" spans="1:17" hidden="1" x14ac:dyDescent="0.35">
      <c r="A199" t="s">
        <v>302</v>
      </c>
      <c r="B199" t="s">
        <v>205</v>
      </c>
      <c r="C199" t="s">
        <v>237</v>
      </c>
      <c r="D199" t="s">
        <v>238</v>
      </c>
      <c r="E199">
        <f>SUM(Table1916[[#This Row],[2025]:[2014]])</f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/>
      <c r="P199"/>
      <c r="Q199"/>
    </row>
    <row r="200" spans="1:17" hidden="1" x14ac:dyDescent="0.35">
      <c r="A200" t="s">
        <v>369</v>
      </c>
      <c r="B200" t="s">
        <v>370</v>
      </c>
      <c r="C200" t="s">
        <v>371</v>
      </c>
      <c r="D200" t="s">
        <v>372</v>
      </c>
      <c r="E200">
        <f>SUM(Table1916[[#This Row],[2025]:[2014]])</f>
        <v>1</v>
      </c>
      <c r="F200" s="10"/>
      <c r="G200" s="10"/>
      <c r="H200" s="10">
        <v>1</v>
      </c>
      <c r="I200" s="10"/>
      <c r="J200" s="10"/>
      <c r="K200"/>
      <c r="L200"/>
      <c r="M200"/>
      <c r="N200"/>
      <c r="O200"/>
      <c r="P200"/>
      <c r="Q200"/>
    </row>
    <row r="201" spans="1:17" hidden="1" x14ac:dyDescent="0.35">
      <c r="A201" t="s">
        <v>369</v>
      </c>
      <c r="B201" t="s">
        <v>120</v>
      </c>
      <c r="C201" t="s">
        <v>373</v>
      </c>
      <c r="D201" t="s">
        <v>374</v>
      </c>
      <c r="E201">
        <f>SUM(Table1916[[#This Row],[2025]:[2014]])</f>
        <v>1</v>
      </c>
      <c r="F201" s="10"/>
      <c r="G201" s="10"/>
      <c r="H201" s="10"/>
      <c r="I201" s="10">
        <v>1</v>
      </c>
      <c r="J201" s="10"/>
      <c r="K201"/>
      <c r="L201"/>
      <c r="M201"/>
      <c r="N201"/>
      <c r="O201"/>
      <c r="P201"/>
      <c r="Q201"/>
    </row>
    <row r="202" spans="1:17" hidden="1" x14ac:dyDescent="0.35">
      <c r="A202" t="s">
        <v>369</v>
      </c>
      <c r="B202" t="s">
        <v>120</v>
      </c>
      <c r="C202" t="s">
        <v>375</v>
      </c>
      <c r="D202" t="s">
        <v>376</v>
      </c>
      <c r="E202">
        <f>SUM(Table1916[[#This Row],[2025]:[2014]])</f>
        <v>1</v>
      </c>
      <c r="F202" s="10"/>
      <c r="G202" s="10">
        <v>1</v>
      </c>
      <c r="H202" s="10"/>
      <c r="I202" s="10"/>
      <c r="J202" s="10"/>
      <c r="K202"/>
      <c r="L202"/>
      <c r="M202"/>
      <c r="N202"/>
      <c r="O202"/>
      <c r="P202"/>
      <c r="Q202"/>
    </row>
    <row r="203" spans="1:17" hidden="1" x14ac:dyDescent="0.35">
      <c r="A203" t="s">
        <v>369</v>
      </c>
      <c r="B203" t="s">
        <v>377</v>
      </c>
      <c r="C203" t="s">
        <v>378</v>
      </c>
      <c r="D203" t="s">
        <v>379</v>
      </c>
      <c r="E203">
        <f>SUM(Table1916[[#This Row],[2025]:[2014]])</f>
        <v>4</v>
      </c>
      <c r="F203" s="10"/>
      <c r="G203" s="10"/>
      <c r="H203" s="10"/>
      <c r="I203" s="10">
        <v>4</v>
      </c>
      <c r="J203" s="10"/>
      <c r="K203"/>
      <c r="L203"/>
      <c r="M203"/>
      <c r="N203"/>
      <c r="O203"/>
      <c r="P203"/>
      <c r="Q203"/>
    </row>
    <row r="204" spans="1:17" hidden="1" x14ac:dyDescent="0.35">
      <c r="A204" t="s">
        <v>369</v>
      </c>
      <c r="B204" t="s">
        <v>123</v>
      </c>
      <c r="C204" t="s">
        <v>124</v>
      </c>
      <c r="D204" t="s">
        <v>125</v>
      </c>
      <c r="E204">
        <f>SUM(Table1916[[#This Row],[2025]:[2014]])</f>
        <v>21</v>
      </c>
      <c r="F204" s="10"/>
      <c r="G204" s="10"/>
      <c r="H204" s="10">
        <v>1</v>
      </c>
      <c r="I204" s="10">
        <v>20</v>
      </c>
      <c r="J204" s="10"/>
      <c r="K204"/>
      <c r="L204"/>
      <c r="M204"/>
      <c r="N204"/>
      <c r="O204"/>
      <c r="P204"/>
      <c r="Q204"/>
    </row>
    <row r="205" spans="1:17" hidden="1" x14ac:dyDescent="0.35">
      <c r="A205" t="s">
        <v>369</v>
      </c>
      <c r="B205" t="s">
        <v>126</v>
      </c>
      <c r="C205" t="s">
        <v>127</v>
      </c>
      <c r="D205" t="s">
        <v>128</v>
      </c>
      <c r="E205">
        <f>SUM(Table1916[[#This Row],[2025]:[2014]])</f>
        <v>2</v>
      </c>
      <c r="F205" s="10"/>
      <c r="G205" s="10"/>
      <c r="H205" s="10">
        <v>1</v>
      </c>
      <c r="I205" s="10">
        <v>1</v>
      </c>
      <c r="J205" s="10"/>
      <c r="K205"/>
      <c r="L205"/>
      <c r="M205"/>
      <c r="N205"/>
      <c r="O205"/>
      <c r="P205"/>
      <c r="Q205"/>
    </row>
    <row r="206" spans="1:17" hidden="1" x14ac:dyDescent="0.35">
      <c r="A206" t="s">
        <v>369</v>
      </c>
      <c r="B206" t="s">
        <v>131</v>
      </c>
      <c r="C206" t="s">
        <v>132</v>
      </c>
      <c r="D206" t="s">
        <v>133</v>
      </c>
      <c r="E206">
        <f>SUM(Table1916[[#This Row],[2025]:[2014]])</f>
        <v>5</v>
      </c>
      <c r="F206" s="10"/>
      <c r="G206" s="10"/>
      <c r="H206" s="10">
        <v>5</v>
      </c>
      <c r="I206" s="10"/>
      <c r="J206" s="10"/>
      <c r="K206"/>
      <c r="L206"/>
      <c r="M206"/>
      <c r="N206"/>
      <c r="O206"/>
      <c r="P206"/>
      <c r="Q206"/>
    </row>
    <row r="207" spans="1:17" hidden="1" x14ac:dyDescent="0.35">
      <c r="A207" t="s">
        <v>369</v>
      </c>
      <c r="B207" t="s">
        <v>380</v>
      </c>
      <c r="C207" t="s">
        <v>381</v>
      </c>
      <c r="D207" t="s">
        <v>382</v>
      </c>
      <c r="E207">
        <f>SUM(Table1916[[#This Row],[2025]:[2014]])</f>
        <v>1</v>
      </c>
      <c r="F207" s="10"/>
      <c r="G207" s="10"/>
      <c r="H207" s="10">
        <v>1</v>
      </c>
      <c r="I207" s="10"/>
      <c r="J207" s="10"/>
      <c r="K207"/>
      <c r="L207"/>
      <c r="M207"/>
      <c r="N207"/>
      <c r="O207"/>
      <c r="P207"/>
      <c r="Q207"/>
    </row>
    <row r="208" spans="1:17" hidden="1" x14ac:dyDescent="0.35">
      <c r="A208" t="s">
        <v>369</v>
      </c>
      <c r="B208" t="s">
        <v>243</v>
      </c>
      <c r="C208" t="s">
        <v>244</v>
      </c>
      <c r="D208" t="s">
        <v>245</v>
      </c>
      <c r="E208">
        <f>SUM(Table1916[[#This Row],[2025]:[2014]])</f>
        <v>9</v>
      </c>
      <c r="F208" s="10"/>
      <c r="G208" s="10"/>
      <c r="H208" s="10">
        <v>-6</v>
      </c>
      <c r="I208" s="10">
        <v>15</v>
      </c>
      <c r="J208" s="10"/>
      <c r="K208"/>
      <c r="L208"/>
      <c r="M208"/>
      <c r="N208"/>
      <c r="O208"/>
      <c r="P208"/>
      <c r="Q208"/>
    </row>
    <row r="209" spans="1:17" hidden="1" x14ac:dyDescent="0.35">
      <c r="A209" t="s">
        <v>369</v>
      </c>
      <c r="B209" t="s">
        <v>134</v>
      </c>
      <c r="C209" t="s">
        <v>135</v>
      </c>
      <c r="D209" t="s">
        <v>136</v>
      </c>
      <c r="E209">
        <f>SUM(Table1916[[#This Row],[2025]:[2014]])</f>
        <v>2</v>
      </c>
      <c r="F209" s="10"/>
      <c r="G209" s="10"/>
      <c r="H209" s="10"/>
      <c r="I209" s="10">
        <v>2</v>
      </c>
      <c r="J209" s="10">
        <v>0</v>
      </c>
      <c r="K209"/>
      <c r="L209"/>
      <c r="M209"/>
      <c r="N209"/>
      <c r="O209"/>
      <c r="P209"/>
      <c r="Q209"/>
    </row>
    <row r="210" spans="1:17" hidden="1" x14ac:dyDescent="0.35">
      <c r="A210" t="s">
        <v>369</v>
      </c>
      <c r="B210" t="s">
        <v>139</v>
      </c>
      <c r="C210" t="s">
        <v>383</v>
      </c>
      <c r="D210" t="s">
        <v>384</v>
      </c>
      <c r="E210">
        <f>SUM(Table1916[[#This Row],[2025]:[2014]])</f>
        <v>2</v>
      </c>
      <c r="F210" s="10"/>
      <c r="G210" s="10"/>
      <c r="H210" s="10"/>
      <c r="I210" s="10">
        <v>2</v>
      </c>
      <c r="J210" s="10">
        <v>0</v>
      </c>
      <c r="K210"/>
      <c r="L210"/>
      <c r="M210"/>
      <c r="N210"/>
      <c r="O210"/>
      <c r="P210"/>
      <c r="Q210"/>
    </row>
    <row r="211" spans="1:17" hidden="1" x14ac:dyDescent="0.35">
      <c r="A211" t="s">
        <v>369</v>
      </c>
      <c r="B211" t="s">
        <v>144</v>
      </c>
      <c r="C211" t="s">
        <v>124</v>
      </c>
      <c r="D211" t="s">
        <v>145</v>
      </c>
      <c r="E211">
        <f>SUM(Table1916[[#This Row],[2025]:[2014]])</f>
        <v>14</v>
      </c>
      <c r="F211" s="10"/>
      <c r="G211" s="10"/>
      <c r="H211" s="10">
        <v>14</v>
      </c>
      <c r="I211" s="10"/>
      <c r="J211" s="10"/>
      <c r="K211"/>
      <c r="L211"/>
      <c r="M211"/>
      <c r="N211"/>
      <c r="O211"/>
      <c r="P211"/>
      <c r="Q211"/>
    </row>
    <row r="212" spans="1:17" hidden="1" x14ac:dyDescent="0.35">
      <c r="A212" t="s">
        <v>369</v>
      </c>
      <c r="B212" t="s">
        <v>144</v>
      </c>
      <c r="C212" t="s">
        <v>124</v>
      </c>
      <c r="D212" t="s">
        <v>146</v>
      </c>
      <c r="E212">
        <f>SUM(Table1916[[#This Row],[2025]:[2014]])</f>
        <v>-14</v>
      </c>
      <c r="F212" s="10"/>
      <c r="G212" s="10">
        <v>-14</v>
      </c>
      <c r="H212" s="10"/>
      <c r="I212" s="10"/>
      <c r="J212" s="10"/>
      <c r="K212"/>
      <c r="L212"/>
      <c r="M212"/>
      <c r="N212"/>
      <c r="O212"/>
      <c r="P212"/>
      <c r="Q212"/>
    </row>
    <row r="213" spans="1:17" hidden="1" x14ac:dyDescent="0.35">
      <c r="A213" t="s">
        <v>369</v>
      </c>
      <c r="B213" t="s">
        <v>144</v>
      </c>
      <c r="C213" t="s">
        <v>124</v>
      </c>
      <c r="D213" t="s">
        <v>148</v>
      </c>
      <c r="E213">
        <f>SUM(Table1916[[#This Row],[2025]:[2014]])</f>
        <v>63</v>
      </c>
      <c r="F213" s="10"/>
      <c r="G213" s="10">
        <v>38</v>
      </c>
      <c r="H213" s="10">
        <v>16</v>
      </c>
      <c r="I213" s="10">
        <v>9</v>
      </c>
      <c r="J213" s="10"/>
      <c r="K213"/>
      <c r="L213"/>
      <c r="M213"/>
      <c r="N213"/>
      <c r="O213"/>
      <c r="P213"/>
      <c r="Q213"/>
    </row>
    <row r="214" spans="1:17" hidden="1" x14ac:dyDescent="0.35">
      <c r="A214" t="s">
        <v>369</v>
      </c>
      <c r="B214" t="s">
        <v>144</v>
      </c>
      <c r="C214" t="s">
        <v>124</v>
      </c>
      <c r="D214" t="s">
        <v>385</v>
      </c>
      <c r="E214">
        <f>SUM(Table1916[[#This Row],[2025]:[2014]])</f>
        <v>1</v>
      </c>
      <c r="F214" s="10"/>
      <c r="G214" s="10"/>
      <c r="H214" s="10"/>
      <c r="I214" s="10">
        <v>1</v>
      </c>
      <c r="J214" s="10"/>
      <c r="K214"/>
      <c r="L214"/>
      <c r="M214"/>
      <c r="N214"/>
      <c r="O214"/>
      <c r="P214"/>
      <c r="Q214"/>
    </row>
    <row r="215" spans="1:17" hidden="1" x14ac:dyDescent="0.35">
      <c r="A215" t="s">
        <v>369</v>
      </c>
      <c r="B215" t="s">
        <v>144</v>
      </c>
      <c r="C215" t="s">
        <v>124</v>
      </c>
      <c r="D215" t="s">
        <v>150</v>
      </c>
      <c r="E215">
        <f>SUM(Table1916[[#This Row],[2025]:[2014]])</f>
        <v>1</v>
      </c>
      <c r="F215" s="10"/>
      <c r="G215" s="10">
        <v>1</v>
      </c>
      <c r="H215" s="10"/>
      <c r="I215" s="10"/>
      <c r="J215" s="10"/>
      <c r="K215"/>
      <c r="L215"/>
      <c r="M215"/>
      <c r="N215"/>
      <c r="O215"/>
      <c r="P215"/>
      <c r="Q215"/>
    </row>
    <row r="216" spans="1:17" hidden="1" x14ac:dyDescent="0.35">
      <c r="A216" t="s">
        <v>369</v>
      </c>
      <c r="B216" t="s">
        <v>144</v>
      </c>
      <c r="C216" t="s">
        <v>386</v>
      </c>
      <c r="D216" t="s">
        <v>387</v>
      </c>
      <c r="E216">
        <f>SUM(Table1916[[#This Row],[2025]:[2014]])</f>
        <v>2</v>
      </c>
      <c r="F216" s="10"/>
      <c r="G216" s="10"/>
      <c r="H216" s="10"/>
      <c r="I216" s="10">
        <v>2</v>
      </c>
      <c r="J216" s="10"/>
      <c r="K216"/>
      <c r="L216"/>
      <c r="M216"/>
      <c r="N216"/>
      <c r="O216"/>
      <c r="P216"/>
      <c r="Q216"/>
    </row>
    <row r="217" spans="1:17" hidden="1" x14ac:dyDescent="0.35">
      <c r="A217" t="s">
        <v>369</v>
      </c>
      <c r="B217" t="s">
        <v>144</v>
      </c>
      <c r="C217" t="s">
        <v>151</v>
      </c>
      <c r="D217" t="s">
        <v>152</v>
      </c>
      <c r="E217">
        <f>SUM(Table1916[[#This Row],[2025]:[2014]])</f>
        <v>3</v>
      </c>
      <c r="F217" s="10"/>
      <c r="G217" s="10"/>
      <c r="H217" s="10">
        <v>3</v>
      </c>
      <c r="I217" s="10"/>
      <c r="J217" s="10"/>
      <c r="K217"/>
      <c r="L217"/>
      <c r="M217"/>
      <c r="N217"/>
      <c r="O217"/>
      <c r="P217"/>
      <c r="Q217"/>
    </row>
    <row r="218" spans="1:17" hidden="1" x14ac:dyDescent="0.35">
      <c r="A218" t="s">
        <v>369</v>
      </c>
      <c r="B218" t="s">
        <v>144</v>
      </c>
      <c r="C218" t="s">
        <v>316</v>
      </c>
      <c r="D218" t="s">
        <v>317</v>
      </c>
      <c r="E218">
        <f>SUM(Table1916[[#This Row],[2025]:[2014]])</f>
        <v>1</v>
      </c>
      <c r="F218" s="10"/>
      <c r="G218" s="10"/>
      <c r="H218" s="10"/>
      <c r="I218" s="10">
        <v>1</v>
      </c>
      <c r="J218" s="10"/>
      <c r="K218"/>
      <c r="L218"/>
      <c r="M218"/>
      <c r="N218"/>
      <c r="O218"/>
      <c r="P218"/>
      <c r="Q218"/>
    </row>
    <row r="219" spans="1:17" hidden="1" x14ac:dyDescent="0.35">
      <c r="A219" t="s">
        <v>369</v>
      </c>
      <c r="B219" t="s">
        <v>144</v>
      </c>
      <c r="C219" t="s">
        <v>250</v>
      </c>
      <c r="D219" t="s">
        <v>251</v>
      </c>
      <c r="E219">
        <f>SUM(Table1916[[#This Row],[2025]:[2014]])</f>
        <v>2</v>
      </c>
      <c r="F219" s="10"/>
      <c r="G219" s="10"/>
      <c r="H219" s="10"/>
      <c r="I219" s="10">
        <v>2</v>
      </c>
      <c r="J219" s="10">
        <v>0</v>
      </c>
      <c r="K219"/>
      <c r="L219"/>
      <c r="M219"/>
      <c r="N219"/>
      <c r="O219"/>
      <c r="P219"/>
      <c r="Q219"/>
    </row>
    <row r="220" spans="1:17" hidden="1" x14ac:dyDescent="0.35">
      <c r="A220" t="s">
        <v>369</v>
      </c>
      <c r="B220" t="s">
        <v>144</v>
      </c>
      <c r="C220" t="s">
        <v>155</v>
      </c>
      <c r="D220" t="s">
        <v>156</v>
      </c>
      <c r="E220">
        <f>SUM(Table1916[[#This Row],[2025]:[2014]])</f>
        <v>1</v>
      </c>
      <c r="F220" s="10"/>
      <c r="G220" s="10"/>
      <c r="H220" s="10"/>
      <c r="I220" s="10">
        <v>1</v>
      </c>
      <c r="J220" s="10"/>
      <c r="K220"/>
      <c r="L220"/>
      <c r="M220"/>
      <c r="N220"/>
      <c r="O220"/>
      <c r="P220"/>
      <c r="Q220"/>
    </row>
    <row r="221" spans="1:17" hidden="1" x14ac:dyDescent="0.35">
      <c r="A221" t="s">
        <v>369</v>
      </c>
      <c r="B221" t="s">
        <v>144</v>
      </c>
      <c r="C221" t="s">
        <v>161</v>
      </c>
      <c r="D221" t="s">
        <v>162</v>
      </c>
      <c r="E221">
        <f>SUM(Table1916[[#This Row],[2025]:[2014]])</f>
        <v>2</v>
      </c>
      <c r="F221" s="10"/>
      <c r="G221" s="10">
        <v>1</v>
      </c>
      <c r="H221" s="10">
        <v>1</v>
      </c>
      <c r="I221" s="10"/>
      <c r="J221" s="10"/>
      <c r="K221"/>
      <c r="L221"/>
      <c r="M221"/>
      <c r="N221"/>
      <c r="O221"/>
      <c r="P221"/>
      <c r="Q221"/>
    </row>
    <row r="222" spans="1:17" hidden="1" x14ac:dyDescent="0.35">
      <c r="A222" t="s">
        <v>369</v>
      </c>
      <c r="B222" t="s">
        <v>324</v>
      </c>
      <c r="C222" t="s">
        <v>388</v>
      </c>
      <c r="D222" t="s">
        <v>389</v>
      </c>
      <c r="E222">
        <f>SUM(Table1916[[#This Row],[2025]:[2014]])</f>
        <v>1</v>
      </c>
      <c r="F222" s="10"/>
      <c r="G222" s="10"/>
      <c r="H222" s="10"/>
      <c r="I222" s="10">
        <v>1</v>
      </c>
      <c r="J222" s="10"/>
      <c r="K222"/>
      <c r="L222"/>
      <c r="M222"/>
      <c r="N222"/>
      <c r="O222"/>
      <c r="P222"/>
      <c r="Q222"/>
    </row>
    <row r="223" spans="1:17" hidden="1" x14ac:dyDescent="0.35">
      <c r="A223" t="s">
        <v>369</v>
      </c>
      <c r="B223" t="s">
        <v>324</v>
      </c>
      <c r="C223" t="s">
        <v>390</v>
      </c>
      <c r="D223" t="s">
        <v>391</v>
      </c>
      <c r="E223">
        <f>SUM(Table1916[[#This Row],[2025]:[2014]])</f>
        <v>6</v>
      </c>
      <c r="F223" s="10"/>
      <c r="G223" s="10">
        <v>1</v>
      </c>
      <c r="H223" s="10">
        <v>5</v>
      </c>
      <c r="I223" s="10"/>
      <c r="J223" s="10"/>
      <c r="K223"/>
      <c r="L223"/>
      <c r="M223"/>
      <c r="N223"/>
      <c r="O223"/>
      <c r="P223"/>
      <c r="Q223"/>
    </row>
    <row r="224" spans="1:17" hidden="1" x14ac:dyDescent="0.35">
      <c r="A224" t="s">
        <v>369</v>
      </c>
      <c r="B224" t="s">
        <v>392</v>
      </c>
      <c r="C224" t="s">
        <v>393</v>
      </c>
      <c r="D224" t="s">
        <v>394</v>
      </c>
      <c r="E224">
        <f>SUM(Table1916[[#This Row],[2025]:[2014]])</f>
        <v>1</v>
      </c>
      <c r="F224" s="10">
        <v>1</v>
      </c>
      <c r="G224" s="10"/>
      <c r="H224" s="10"/>
      <c r="I224" s="10"/>
      <c r="J224" s="10"/>
      <c r="K224"/>
      <c r="L224"/>
      <c r="M224"/>
      <c r="N224"/>
      <c r="O224"/>
      <c r="P224"/>
      <c r="Q224"/>
    </row>
    <row r="225" spans="1:17" hidden="1" x14ac:dyDescent="0.35">
      <c r="A225" t="s">
        <v>369</v>
      </c>
      <c r="B225" t="s">
        <v>254</v>
      </c>
      <c r="C225" t="s">
        <v>327</v>
      </c>
      <c r="D225" t="s">
        <v>328</v>
      </c>
      <c r="E225">
        <f>SUM(Table1916[[#This Row],[2025]:[2014]])</f>
        <v>23</v>
      </c>
      <c r="F225" s="10"/>
      <c r="G225" s="10"/>
      <c r="H225" s="10">
        <v>1</v>
      </c>
      <c r="I225" s="10">
        <v>22</v>
      </c>
      <c r="J225" s="10"/>
      <c r="K225"/>
      <c r="L225"/>
      <c r="M225"/>
      <c r="N225"/>
      <c r="O225"/>
      <c r="P225"/>
      <c r="Q225"/>
    </row>
    <row r="226" spans="1:17" hidden="1" x14ac:dyDescent="0.35">
      <c r="A226" t="s">
        <v>369</v>
      </c>
      <c r="B226" t="s">
        <v>254</v>
      </c>
      <c r="C226" t="s">
        <v>255</v>
      </c>
      <c r="D226" t="s">
        <v>256</v>
      </c>
      <c r="E226">
        <f>SUM(Table1916[[#This Row],[2025]:[2014]])</f>
        <v>1</v>
      </c>
      <c r="F226" s="10"/>
      <c r="G226" s="10">
        <v>1</v>
      </c>
      <c r="H226" s="10"/>
      <c r="I226" s="10"/>
      <c r="J226" s="10"/>
      <c r="K226"/>
      <c r="L226"/>
      <c r="M226"/>
      <c r="N226"/>
      <c r="O226"/>
      <c r="P226"/>
      <c r="Q226"/>
    </row>
    <row r="227" spans="1:17" hidden="1" x14ac:dyDescent="0.35">
      <c r="A227" t="s">
        <v>369</v>
      </c>
      <c r="B227" t="s">
        <v>166</v>
      </c>
      <c r="C227" t="s">
        <v>395</v>
      </c>
      <c r="D227" t="s">
        <v>396</v>
      </c>
      <c r="E227">
        <f>SUM(Table1916[[#This Row],[2025]:[2014]])</f>
        <v>1</v>
      </c>
      <c r="F227" s="10"/>
      <c r="G227" s="10"/>
      <c r="H227" s="10"/>
      <c r="I227" s="10">
        <v>1</v>
      </c>
      <c r="J227" s="10"/>
      <c r="K227"/>
      <c r="L227"/>
      <c r="M227"/>
      <c r="N227"/>
      <c r="O227"/>
      <c r="P227"/>
      <c r="Q227"/>
    </row>
    <row r="228" spans="1:17" hidden="1" x14ac:dyDescent="0.35">
      <c r="A228" t="s">
        <v>369</v>
      </c>
      <c r="B228" t="s">
        <v>166</v>
      </c>
      <c r="C228" t="s">
        <v>167</v>
      </c>
      <c r="D228" t="s">
        <v>168</v>
      </c>
      <c r="E228">
        <f>SUM(Table1916[[#This Row],[2025]:[2014]])</f>
        <v>1</v>
      </c>
      <c r="F228" s="10"/>
      <c r="G228" s="10"/>
      <c r="H228" s="10"/>
      <c r="I228" s="10">
        <v>1</v>
      </c>
      <c r="J228" s="10">
        <v>0</v>
      </c>
      <c r="K228"/>
      <c r="L228"/>
      <c r="M228"/>
      <c r="N228"/>
      <c r="O228"/>
      <c r="P228"/>
      <c r="Q228"/>
    </row>
    <row r="229" spans="1:17" hidden="1" x14ac:dyDescent="0.35">
      <c r="A229" t="s">
        <v>369</v>
      </c>
      <c r="B229" t="s">
        <v>397</v>
      </c>
      <c r="C229" t="s">
        <v>398</v>
      </c>
      <c r="D229" t="s">
        <v>399</v>
      </c>
      <c r="E229">
        <f>SUM(Table1916[[#This Row],[2025]:[2014]])</f>
        <v>5</v>
      </c>
      <c r="F229" s="10"/>
      <c r="G229" s="10"/>
      <c r="H229" s="10"/>
      <c r="I229" s="10">
        <v>5</v>
      </c>
      <c r="J229" s="10"/>
      <c r="K229"/>
      <c r="L229"/>
      <c r="M229"/>
      <c r="N229"/>
      <c r="O229"/>
      <c r="P229"/>
      <c r="Q229"/>
    </row>
    <row r="230" spans="1:17" hidden="1" x14ac:dyDescent="0.35">
      <c r="A230" t="s">
        <v>369</v>
      </c>
      <c r="B230" t="s">
        <v>329</v>
      </c>
      <c r="C230" t="s">
        <v>400</v>
      </c>
      <c r="D230" t="s">
        <v>401</v>
      </c>
      <c r="E230">
        <f>SUM(Table1916[[#This Row],[2025]:[2014]])</f>
        <v>3</v>
      </c>
      <c r="F230" s="10"/>
      <c r="G230" s="10"/>
      <c r="H230" s="10"/>
      <c r="I230" s="10">
        <v>3</v>
      </c>
      <c r="J230" s="10">
        <v>0</v>
      </c>
      <c r="K230"/>
      <c r="L230"/>
      <c r="M230"/>
      <c r="N230"/>
      <c r="O230"/>
      <c r="P230"/>
      <c r="Q230"/>
    </row>
    <row r="231" spans="1:17" hidden="1" x14ac:dyDescent="0.35">
      <c r="A231" t="s">
        <v>369</v>
      </c>
      <c r="B231" t="s">
        <v>169</v>
      </c>
      <c r="C231" t="s">
        <v>124</v>
      </c>
      <c r="D231" t="s">
        <v>170</v>
      </c>
      <c r="E231">
        <f>SUM(Table1916[[#This Row],[2025]:[2014]])</f>
        <v>-16</v>
      </c>
      <c r="F231" s="10"/>
      <c r="G231" s="10">
        <v>-15</v>
      </c>
      <c r="H231" s="10">
        <v>-1</v>
      </c>
      <c r="I231" s="10"/>
      <c r="J231" s="10"/>
      <c r="K231"/>
      <c r="L231"/>
      <c r="M231"/>
      <c r="N231"/>
      <c r="O231"/>
      <c r="P231"/>
      <c r="Q231"/>
    </row>
    <row r="232" spans="1:17" hidden="1" x14ac:dyDescent="0.35">
      <c r="A232" t="s">
        <v>369</v>
      </c>
      <c r="B232" t="s">
        <v>402</v>
      </c>
      <c r="C232" t="s">
        <v>403</v>
      </c>
      <c r="D232" t="s">
        <v>404</v>
      </c>
      <c r="E232">
        <f>SUM(Table1916[[#This Row],[2025]:[2014]])</f>
        <v>1</v>
      </c>
      <c r="F232" s="10"/>
      <c r="G232" s="10"/>
      <c r="H232" s="10"/>
      <c r="I232" s="10">
        <v>1</v>
      </c>
      <c r="J232" s="10"/>
      <c r="K232"/>
      <c r="L232"/>
      <c r="M232"/>
      <c r="N232"/>
      <c r="O232"/>
      <c r="P232"/>
      <c r="Q232"/>
    </row>
    <row r="233" spans="1:17" hidden="1" x14ac:dyDescent="0.35">
      <c r="A233" t="s">
        <v>369</v>
      </c>
      <c r="B233" t="s">
        <v>172</v>
      </c>
      <c r="C233" t="s">
        <v>405</v>
      </c>
      <c r="D233" t="s">
        <v>406</v>
      </c>
      <c r="E233">
        <f>SUM(Table1916[[#This Row],[2025]:[2014]])</f>
        <v>3</v>
      </c>
      <c r="F233" s="10"/>
      <c r="G233" s="10"/>
      <c r="H233" s="10">
        <v>3</v>
      </c>
      <c r="I233" s="10"/>
      <c r="J233" s="10"/>
      <c r="K233"/>
      <c r="L233"/>
      <c r="M233"/>
      <c r="N233"/>
      <c r="O233"/>
      <c r="P233"/>
      <c r="Q233"/>
    </row>
    <row r="234" spans="1:17" hidden="1" x14ac:dyDescent="0.35">
      <c r="A234" t="s">
        <v>369</v>
      </c>
      <c r="B234" t="s">
        <v>172</v>
      </c>
      <c r="C234" t="s">
        <v>407</v>
      </c>
      <c r="D234" t="s">
        <v>408</v>
      </c>
      <c r="E234">
        <f>SUM(Table1916[[#This Row],[2025]:[2014]])</f>
        <v>1</v>
      </c>
      <c r="F234" s="10"/>
      <c r="G234" s="10"/>
      <c r="H234" s="10"/>
      <c r="I234" s="10">
        <v>1</v>
      </c>
      <c r="J234" s="10"/>
      <c r="K234"/>
      <c r="L234"/>
      <c r="M234"/>
      <c r="N234"/>
      <c r="O234"/>
      <c r="P234"/>
      <c r="Q234"/>
    </row>
    <row r="235" spans="1:17" hidden="1" x14ac:dyDescent="0.35">
      <c r="A235" t="s">
        <v>369</v>
      </c>
      <c r="B235" t="s">
        <v>409</v>
      </c>
      <c r="C235" t="s">
        <v>410</v>
      </c>
      <c r="D235" t="s">
        <v>411</v>
      </c>
      <c r="E235">
        <f>SUM(Table1916[[#This Row],[2025]:[2014]])</f>
        <v>2</v>
      </c>
      <c r="F235" s="10"/>
      <c r="G235" s="10"/>
      <c r="H235" s="10"/>
      <c r="I235" s="10">
        <v>2</v>
      </c>
      <c r="J235" s="10"/>
      <c r="K235"/>
      <c r="L235"/>
      <c r="M235"/>
      <c r="N235"/>
      <c r="O235"/>
      <c r="P235"/>
      <c r="Q235"/>
    </row>
    <row r="236" spans="1:17" hidden="1" x14ac:dyDescent="0.35">
      <c r="A236" t="s">
        <v>369</v>
      </c>
      <c r="B236" t="s">
        <v>409</v>
      </c>
      <c r="C236" t="s">
        <v>412</v>
      </c>
      <c r="D236" t="s">
        <v>413</v>
      </c>
      <c r="E236">
        <f>SUM(Table1916[[#This Row],[2025]:[2014]])</f>
        <v>4</v>
      </c>
      <c r="F236" s="10"/>
      <c r="G236" s="10"/>
      <c r="H236" s="10">
        <v>2</v>
      </c>
      <c r="I236" s="10">
        <v>2</v>
      </c>
      <c r="J236" s="10"/>
      <c r="K236"/>
      <c r="L236"/>
      <c r="M236"/>
      <c r="N236"/>
      <c r="O236"/>
      <c r="P236"/>
      <c r="Q236"/>
    </row>
    <row r="237" spans="1:17" hidden="1" x14ac:dyDescent="0.35">
      <c r="A237" t="s">
        <v>369</v>
      </c>
      <c r="B237" t="s">
        <v>409</v>
      </c>
      <c r="C237" t="s">
        <v>414</v>
      </c>
      <c r="D237" t="s">
        <v>415</v>
      </c>
      <c r="E237">
        <f>SUM(Table1916[[#This Row],[2025]:[2014]])</f>
        <v>1</v>
      </c>
      <c r="F237" s="10"/>
      <c r="G237" s="10"/>
      <c r="H237" s="10"/>
      <c r="I237" s="10">
        <v>1</v>
      </c>
      <c r="J237" s="10"/>
      <c r="K237"/>
      <c r="L237"/>
      <c r="M237"/>
      <c r="N237"/>
      <c r="O237"/>
      <c r="P237"/>
      <c r="Q237"/>
    </row>
    <row r="238" spans="1:17" hidden="1" x14ac:dyDescent="0.35">
      <c r="A238" t="s">
        <v>369</v>
      </c>
      <c r="B238" t="s">
        <v>175</v>
      </c>
      <c r="C238" t="s">
        <v>124</v>
      </c>
      <c r="D238" t="s">
        <v>416</v>
      </c>
      <c r="E238">
        <f>SUM(Table1916[[#This Row],[2025]:[2014]])</f>
        <v>2</v>
      </c>
      <c r="F238" s="10"/>
      <c r="G238" s="10"/>
      <c r="H238" s="10">
        <v>1</v>
      </c>
      <c r="I238" s="10">
        <v>1</v>
      </c>
      <c r="J238" s="10"/>
      <c r="K238"/>
      <c r="L238"/>
      <c r="M238"/>
      <c r="N238"/>
      <c r="O238"/>
      <c r="P238"/>
      <c r="Q238"/>
    </row>
    <row r="239" spans="1:17" hidden="1" x14ac:dyDescent="0.35">
      <c r="A239" t="s">
        <v>369</v>
      </c>
      <c r="B239" t="s">
        <v>175</v>
      </c>
      <c r="C239" t="s">
        <v>124</v>
      </c>
      <c r="D239" t="s">
        <v>176</v>
      </c>
      <c r="E239">
        <f>SUM(Table1916[[#This Row],[2025]:[2014]])</f>
        <v>11</v>
      </c>
      <c r="F239" s="10"/>
      <c r="G239" s="10"/>
      <c r="H239" s="10">
        <v>10</v>
      </c>
      <c r="I239" s="10">
        <v>1</v>
      </c>
      <c r="J239" s="10"/>
      <c r="K239"/>
      <c r="L239"/>
      <c r="M239"/>
      <c r="N239"/>
      <c r="O239"/>
      <c r="P239"/>
      <c r="Q239"/>
    </row>
    <row r="240" spans="1:17" hidden="1" x14ac:dyDescent="0.35">
      <c r="A240" t="s">
        <v>369</v>
      </c>
      <c r="B240" t="s">
        <v>175</v>
      </c>
      <c r="C240" t="s">
        <v>124</v>
      </c>
      <c r="D240" t="s">
        <v>178</v>
      </c>
      <c r="E240">
        <f>SUM(Table1916[[#This Row],[2025]:[2014]])</f>
        <v>92</v>
      </c>
      <c r="F240" s="10"/>
      <c r="G240" s="10">
        <v>23</v>
      </c>
      <c r="H240" s="10">
        <v>44</v>
      </c>
      <c r="I240" s="10">
        <v>25</v>
      </c>
      <c r="J240" s="10"/>
      <c r="K240"/>
      <c r="L240"/>
      <c r="M240"/>
      <c r="N240"/>
      <c r="O240"/>
      <c r="P240"/>
      <c r="Q240"/>
    </row>
    <row r="241" spans="1:17" hidden="1" x14ac:dyDescent="0.35">
      <c r="A241" t="s">
        <v>369</v>
      </c>
      <c r="B241" t="s">
        <v>175</v>
      </c>
      <c r="C241" t="s">
        <v>124</v>
      </c>
      <c r="D241" t="s">
        <v>179</v>
      </c>
      <c r="E241">
        <f>SUM(Table1916[[#This Row],[2025]:[2014]])</f>
        <v>3</v>
      </c>
      <c r="F241" s="10"/>
      <c r="G241" s="10"/>
      <c r="H241" s="10">
        <v>2</v>
      </c>
      <c r="I241" s="10">
        <v>1</v>
      </c>
      <c r="J241" s="10"/>
      <c r="K241"/>
      <c r="L241"/>
      <c r="M241"/>
      <c r="N241"/>
      <c r="O241"/>
      <c r="P241"/>
      <c r="Q241"/>
    </row>
    <row r="242" spans="1:17" hidden="1" x14ac:dyDescent="0.35">
      <c r="A242" t="s">
        <v>369</v>
      </c>
      <c r="B242" t="s">
        <v>175</v>
      </c>
      <c r="C242" t="s">
        <v>124</v>
      </c>
      <c r="D242" t="s">
        <v>266</v>
      </c>
      <c r="E242">
        <f>SUM(Table1916[[#This Row],[2025]:[2014]])</f>
        <v>5</v>
      </c>
      <c r="F242" s="10"/>
      <c r="G242" s="10">
        <v>1</v>
      </c>
      <c r="H242" s="10"/>
      <c r="I242" s="10">
        <v>4</v>
      </c>
      <c r="J242" s="10"/>
      <c r="K242"/>
      <c r="L242"/>
      <c r="M242"/>
      <c r="N242"/>
      <c r="O242"/>
      <c r="P242"/>
      <c r="Q242"/>
    </row>
    <row r="243" spans="1:17" hidden="1" x14ac:dyDescent="0.35">
      <c r="A243" t="s">
        <v>369</v>
      </c>
      <c r="B243" t="s">
        <v>175</v>
      </c>
      <c r="C243" t="s">
        <v>417</v>
      </c>
      <c r="D243" t="s">
        <v>418</v>
      </c>
      <c r="E243">
        <f>SUM(Table1916[[#This Row],[2025]:[2014]])</f>
        <v>5</v>
      </c>
      <c r="F243" s="10"/>
      <c r="G243" s="10"/>
      <c r="H243" s="10"/>
      <c r="I243" s="10">
        <v>5</v>
      </c>
      <c r="J243" s="10"/>
      <c r="K243"/>
      <c r="L243"/>
      <c r="M243"/>
      <c r="N243"/>
      <c r="O243"/>
      <c r="P243"/>
      <c r="Q243"/>
    </row>
    <row r="244" spans="1:17" hidden="1" x14ac:dyDescent="0.35">
      <c r="A244" t="s">
        <v>369</v>
      </c>
      <c r="B244" t="s">
        <v>180</v>
      </c>
      <c r="C244" t="s">
        <v>181</v>
      </c>
      <c r="D244" t="s">
        <v>182</v>
      </c>
      <c r="E244">
        <f>SUM(Table1916[[#This Row],[2025]:[2014]])</f>
        <v>29</v>
      </c>
      <c r="F244" s="10"/>
      <c r="G244" s="10">
        <v>4</v>
      </c>
      <c r="H244" s="10"/>
      <c r="I244" s="10">
        <v>25</v>
      </c>
      <c r="J244" s="10">
        <v>0</v>
      </c>
      <c r="K244"/>
      <c r="L244"/>
      <c r="M244"/>
      <c r="N244"/>
      <c r="O244"/>
      <c r="P244"/>
      <c r="Q244"/>
    </row>
    <row r="245" spans="1:17" hidden="1" x14ac:dyDescent="0.35">
      <c r="A245" t="s">
        <v>369</v>
      </c>
      <c r="B245" t="s">
        <v>180</v>
      </c>
      <c r="C245" t="s">
        <v>419</v>
      </c>
      <c r="D245" t="s">
        <v>420</v>
      </c>
      <c r="E245">
        <f>SUM(Table1916[[#This Row],[2025]:[2014]])</f>
        <v>3</v>
      </c>
      <c r="F245" s="10"/>
      <c r="G245" s="10"/>
      <c r="H245" s="10"/>
      <c r="I245" s="10">
        <v>3</v>
      </c>
      <c r="J245" s="10"/>
      <c r="K245"/>
      <c r="L245"/>
      <c r="M245"/>
      <c r="N245"/>
      <c r="O245"/>
      <c r="P245"/>
      <c r="Q245"/>
    </row>
    <row r="246" spans="1:17" hidden="1" x14ac:dyDescent="0.35">
      <c r="A246" t="s">
        <v>369</v>
      </c>
      <c r="B246" t="s">
        <v>421</v>
      </c>
      <c r="C246" t="s">
        <v>422</v>
      </c>
      <c r="D246" t="s">
        <v>423</v>
      </c>
      <c r="E246">
        <f>SUM(Table1916[[#This Row],[2025]:[2014]])</f>
        <v>1</v>
      </c>
      <c r="F246" s="10"/>
      <c r="G246" s="10"/>
      <c r="H246" s="10"/>
      <c r="I246" s="10">
        <v>1</v>
      </c>
      <c r="J246" s="10"/>
      <c r="K246"/>
      <c r="L246"/>
      <c r="M246"/>
      <c r="N246"/>
      <c r="O246"/>
      <c r="P246"/>
      <c r="Q246"/>
    </row>
    <row r="247" spans="1:17" hidden="1" x14ac:dyDescent="0.35">
      <c r="A247" t="s">
        <v>369</v>
      </c>
      <c r="B247" t="s">
        <v>183</v>
      </c>
      <c r="C247" t="s">
        <v>424</v>
      </c>
      <c r="D247" t="s">
        <v>425</v>
      </c>
      <c r="E247">
        <f>SUM(Table1916[[#This Row],[2025]:[2014]])</f>
        <v>3</v>
      </c>
      <c r="F247" s="10"/>
      <c r="G247" s="10">
        <v>3</v>
      </c>
      <c r="H247" s="10"/>
      <c r="I247" s="10"/>
      <c r="J247" s="10"/>
      <c r="K247"/>
      <c r="L247"/>
      <c r="M247"/>
      <c r="N247"/>
      <c r="O247"/>
      <c r="P247"/>
      <c r="Q247"/>
    </row>
    <row r="248" spans="1:17" hidden="1" x14ac:dyDescent="0.35">
      <c r="A248" t="s">
        <v>369</v>
      </c>
      <c r="B248" t="s">
        <v>183</v>
      </c>
      <c r="C248" t="s">
        <v>184</v>
      </c>
      <c r="D248" t="s">
        <v>185</v>
      </c>
      <c r="E248">
        <f>SUM(Table1916[[#This Row],[2025]:[2014]])</f>
        <v>1</v>
      </c>
      <c r="F248" s="10"/>
      <c r="G248" s="10">
        <v>1</v>
      </c>
      <c r="H248" s="10"/>
      <c r="I248" s="10"/>
      <c r="J248" s="10"/>
      <c r="K248"/>
      <c r="L248"/>
      <c r="M248"/>
      <c r="N248"/>
      <c r="O248"/>
      <c r="P248"/>
      <c r="Q248"/>
    </row>
    <row r="249" spans="1:17" hidden="1" x14ac:dyDescent="0.35">
      <c r="A249" t="s">
        <v>369</v>
      </c>
      <c r="B249" t="s">
        <v>183</v>
      </c>
      <c r="C249" t="s">
        <v>186</v>
      </c>
      <c r="D249" t="s">
        <v>187</v>
      </c>
      <c r="E249">
        <f>SUM(Table1916[[#This Row],[2025]:[2014]])</f>
        <v>100</v>
      </c>
      <c r="F249" s="10"/>
      <c r="G249" s="10"/>
      <c r="H249" s="10"/>
      <c r="I249" s="10">
        <v>100</v>
      </c>
      <c r="J249" s="10"/>
      <c r="K249"/>
      <c r="L249"/>
      <c r="M249"/>
      <c r="N249"/>
      <c r="O249"/>
      <c r="P249"/>
      <c r="Q249"/>
    </row>
    <row r="250" spans="1:17" hidden="1" x14ac:dyDescent="0.35">
      <c r="A250" t="s">
        <v>369</v>
      </c>
      <c r="B250" t="s">
        <v>188</v>
      </c>
      <c r="C250" t="s">
        <v>189</v>
      </c>
      <c r="D250" t="s">
        <v>190</v>
      </c>
      <c r="E250">
        <f>SUM(Table1916[[#This Row],[2025]:[2014]])</f>
        <v>9</v>
      </c>
      <c r="F250" s="10"/>
      <c r="G250" s="10">
        <v>2</v>
      </c>
      <c r="H250" s="10">
        <v>3</v>
      </c>
      <c r="I250" s="10">
        <v>4</v>
      </c>
      <c r="J250" s="10"/>
      <c r="K250"/>
      <c r="L250"/>
      <c r="M250"/>
      <c r="N250"/>
      <c r="O250"/>
      <c r="P250"/>
      <c r="Q250"/>
    </row>
    <row r="251" spans="1:17" hidden="1" x14ac:dyDescent="0.35">
      <c r="A251" t="s">
        <v>369</v>
      </c>
      <c r="B251" t="s">
        <v>191</v>
      </c>
      <c r="C251" t="s">
        <v>338</v>
      </c>
      <c r="D251" t="s">
        <v>339</v>
      </c>
      <c r="E251">
        <f>SUM(Table1916[[#This Row],[2025]:[2014]])</f>
        <v>1</v>
      </c>
      <c r="F251" s="10"/>
      <c r="G251" s="10"/>
      <c r="H251" s="10"/>
      <c r="I251" s="10">
        <v>1</v>
      </c>
      <c r="J251" s="10"/>
      <c r="K251"/>
      <c r="L251"/>
      <c r="M251"/>
      <c r="N251"/>
      <c r="O251"/>
      <c r="P251"/>
      <c r="Q251"/>
    </row>
    <row r="252" spans="1:17" hidden="1" x14ac:dyDescent="0.35">
      <c r="A252" t="s">
        <v>369</v>
      </c>
      <c r="B252" t="s">
        <v>191</v>
      </c>
      <c r="C252" t="s">
        <v>269</v>
      </c>
      <c r="D252" t="s">
        <v>270</v>
      </c>
      <c r="E252">
        <f>SUM(Table1916[[#This Row],[2025]:[2014]])</f>
        <v>5</v>
      </c>
      <c r="F252" s="10"/>
      <c r="G252" s="10">
        <v>1</v>
      </c>
      <c r="H252" s="10">
        <v>3</v>
      </c>
      <c r="I252" s="10">
        <v>1</v>
      </c>
      <c r="J252" s="10"/>
      <c r="K252"/>
      <c r="L252"/>
      <c r="M252"/>
      <c r="N252"/>
      <c r="O252"/>
      <c r="P252"/>
      <c r="Q252"/>
    </row>
    <row r="253" spans="1:17" hidden="1" x14ac:dyDescent="0.35">
      <c r="A253" t="s">
        <v>369</v>
      </c>
      <c r="B253" t="s">
        <v>191</v>
      </c>
      <c r="C253" t="s">
        <v>192</v>
      </c>
      <c r="D253" t="s">
        <v>193</v>
      </c>
      <c r="E253">
        <f>SUM(Table1916[[#This Row],[2025]:[2014]])</f>
        <v>3</v>
      </c>
      <c r="F253" s="10">
        <v>1</v>
      </c>
      <c r="G253" s="10"/>
      <c r="H253" s="10">
        <v>1</v>
      </c>
      <c r="I253" s="10">
        <v>1</v>
      </c>
      <c r="J253" s="10"/>
      <c r="K253"/>
      <c r="L253"/>
      <c r="M253"/>
      <c r="N253"/>
      <c r="O253"/>
      <c r="P253"/>
      <c r="Q253"/>
    </row>
    <row r="254" spans="1:17" hidden="1" x14ac:dyDescent="0.35">
      <c r="A254" t="s">
        <v>369</v>
      </c>
      <c r="B254" t="s">
        <v>191</v>
      </c>
      <c r="C254" t="s">
        <v>426</v>
      </c>
      <c r="D254" t="s">
        <v>427</v>
      </c>
      <c r="E254">
        <f>SUM(Table1916[[#This Row],[2025]:[2014]])</f>
        <v>2</v>
      </c>
      <c r="F254" s="10"/>
      <c r="G254" s="10"/>
      <c r="H254" s="10"/>
      <c r="I254" s="10">
        <v>2</v>
      </c>
      <c r="J254" s="10"/>
      <c r="K254"/>
      <c r="L254"/>
      <c r="M254"/>
      <c r="N254"/>
      <c r="O254"/>
      <c r="P254"/>
      <c r="Q254"/>
    </row>
    <row r="255" spans="1:17" hidden="1" x14ac:dyDescent="0.35">
      <c r="A255" t="s">
        <v>369</v>
      </c>
      <c r="B255" t="s">
        <v>342</v>
      </c>
      <c r="C255" t="s">
        <v>428</v>
      </c>
      <c r="D255" t="s">
        <v>429</v>
      </c>
      <c r="E255">
        <f>SUM(Table1916[[#This Row],[2025]:[2014]])</f>
        <v>1</v>
      </c>
      <c r="F255" s="10"/>
      <c r="G255" s="10"/>
      <c r="H255" s="10"/>
      <c r="I255" s="10">
        <v>1</v>
      </c>
      <c r="J255" s="10"/>
      <c r="K255"/>
      <c r="L255"/>
      <c r="M255"/>
      <c r="N255"/>
      <c r="O255"/>
      <c r="P255"/>
      <c r="Q255"/>
    </row>
    <row r="256" spans="1:17" hidden="1" x14ac:dyDescent="0.35">
      <c r="A256" t="s">
        <v>369</v>
      </c>
      <c r="B256" t="s">
        <v>194</v>
      </c>
      <c r="C256" t="s">
        <v>195</v>
      </c>
      <c r="D256" t="s">
        <v>196</v>
      </c>
      <c r="E256">
        <f>SUM(Table1916[[#This Row],[2025]:[2014]])</f>
        <v>12</v>
      </c>
      <c r="F256" s="10"/>
      <c r="G256" s="10">
        <v>1</v>
      </c>
      <c r="H256" s="10">
        <v>3</v>
      </c>
      <c r="I256" s="10">
        <v>8</v>
      </c>
      <c r="J256" s="10"/>
      <c r="K256"/>
      <c r="L256"/>
      <c r="M256"/>
      <c r="N256"/>
      <c r="O256"/>
      <c r="P256"/>
      <c r="Q256"/>
    </row>
    <row r="257" spans="1:17" hidden="1" x14ac:dyDescent="0.35">
      <c r="A257" t="s">
        <v>369</v>
      </c>
      <c r="B257" t="s">
        <v>194</v>
      </c>
      <c r="C257" t="s">
        <v>271</v>
      </c>
      <c r="D257" t="s">
        <v>272</v>
      </c>
      <c r="E257">
        <f>SUM(Table1916[[#This Row],[2025]:[2014]])</f>
        <v>1</v>
      </c>
      <c r="F257" s="10"/>
      <c r="G257" s="10"/>
      <c r="H257" s="10">
        <v>1</v>
      </c>
      <c r="I257" s="10"/>
      <c r="J257" s="10"/>
      <c r="K257"/>
      <c r="L257"/>
      <c r="M257"/>
      <c r="N257"/>
      <c r="O257"/>
      <c r="P257"/>
      <c r="Q257"/>
    </row>
    <row r="258" spans="1:17" hidden="1" x14ac:dyDescent="0.35">
      <c r="A258" t="s">
        <v>369</v>
      </c>
      <c r="B258" t="s">
        <v>275</v>
      </c>
      <c r="C258" t="s">
        <v>276</v>
      </c>
      <c r="D258" t="s">
        <v>277</v>
      </c>
      <c r="E258">
        <f>SUM(Table1916[[#This Row],[2025]:[2014]])</f>
        <v>5</v>
      </c>
      <c r="F258" s="10">
        <v>1</v>
      </c>
      <c r="G258" s="10">
        <v>1</v>
      </c>
      <c r="H258" s="10">
        <v>1</v>
      </c>
      <c r="I258" s="10">
        <v>2</v>
      </c>
      <c r="J258" s="10"/>
      <c r="K258"/>
      <c r="L258"/>
      <c r="M258"/>
      <c r="N258"/>
      <c r="O258"/>
      <c r="P258"/>
      <c r="Q258"/>
    </row>
    <row r="259" spans="1:17" hidden="1" x14ac:dyDescent="0.35">
      <c r="A259" t="s">
        <v>369</v>
      </c>
      <c r="B259" t="s">
        <v>353</v>
      </c>
      <c r="C259" t="s">
        <v>430</v>
      </c>
      <c r="D259" t="s">
        <v>431</v>
      </c>
      <c r="E259">
        <f>SUM(Table1916[[#This Row],[2025]:[2014]])</f>
        <v>4</v>
      </c>
      <c r="F259" s="10"/>
      <c r="G259" s="10"/>
      <c r="H259" s="10">
        <v>4</v>
      </c>
      <c r="I259" s="10"/>
      <c r="J259" s="10"/>
      <c r="K259"/>
      <c r="L259"/>
      <c r="M259"/>
      <c r="N259"/>
      <c r="O259"/>
      <c r="P259"/>
      <c r="Q259"/>
    </row>
    <row r="260" spans="1:17" hidden="1" x14ac:dyDescent="0.35">
      <c r="A260" t="s">
        <v>369</v>
      </c>
      <c r="B260" t="s">
        <v>197</v>
      </c>
      <c r="C260" t="s">
        <v>198</v>
      </c>
      <c r="D260" t="s">
        <v>199</v>
      </c>
      <c r="E260">
        <f>SUM(Table1916[[#This Row],[2025]:[2014]])</f>
        <v>7</v>
      </c>
      <c r="F260" s="10">
        <v>2</v>
      </c>
      <c r="G260" s="10"/>
      <c r="H260" s="10">
        <v>5</v>
      </c>
      <c r="I260" s="10"/>
      <c r="J260" s="10"/>
      <c r="K260"/>
      <c r="L260"/>
      <c r="M260"/>
      <c r="N260"/>
      <c r="O260"/>
      <c r="P260"/>
      <c r="Q260"/>
    </row>
    <row r="261" spans="1:17" hidden="1" x14ac:dyDescent="0.35">
      <c r="A261" t="s">
        <v>369</v>
      </c>
      <c r="B261" t="s">
        <v>200</v>
      </c>
      <c r="C261" t="s">
        <v>201</v>
      </c>
      <c r="D261" t="s">
        <v>202</v>
      </c>
      <c r="E261">
        <f>SUM(Table1916[[#This Row],[2025]:[2014]])</f>
        <v>30</v>
      </c>
      <c r="F261" s="10"/>
      <c r="G261" s="10">
        <v>7</v>
      </c>
      <c r="H261" s="10">
        <v>19</v>
      </c>
      <c r="I261" s="10">
        <v>4</v>
      </c>
      <c r="J261" s="10"/>
      <c r="K261"/>
      <c r="L261"/>
      <c r="M261"/>
      <c r="N261"/>
      <c r="O261"/>
      <c r="P261"/>
      <c r="Q261"/>
    </row>
    <row r="262" spans="1:17" hidden="1" x14ac:dyDescent="0.35">
      <c r="A262" t="s">
        <v>369</v>
      </c>
      <c r="B262" t="s">
        <v>200</v>
      </c>
      <c r="C262" t="s">
        <v>278</v>
      </c>
      <c r="D262" t="s">
        <v>279</v>
      </c>
      <c r="E262">
        <f>SUM(Table1916[[#This Row],[2025]:[2014]])</f>
        <v>9</v>
      </c>
      <c r="F262" s="10"/>
      <c r="G262" s="10">
        <v>5</v>
      </c>
      <c r="H262" s="10">
        <v>2</v>
      </c>
      <c r="I262" s="10">
        <v>2</v>
      </c>
      <c r="J262" s="10"/>
      <c r="K262"/>
      <c r="L262"/>
      <c r="M262"/>
      <c r="N262"/>
      <c r="O262"/>
      <c r="P262"/>
      <c r="Q262"/>
    </row>
    <row r="263" spans="1:17" hidden="1" x14ac:dyDescent="0.35">
      <c r="A263" t="s">
        <v>369</v>
      </c>
      <c r="B263" t="s">
        <v>200</v>
      </c>
      <c r="C263" t="s">
        <v>203</v>
      </c>
      <c r="D263" t="s">
        <v>204</v>
      </c>
      <c r="E263">
        <f>SUM(Table1916[[#This Row],[2025]:[2014]])</f>
        <v>49</v>
      </c>
      <c r="F263" s="10"/>
      <c r="G263" s="10">
        <v>29</v>
      </c>
      <c r="H263" s="10">
        <v>10</v>
      </c>
      <c r="I263" s="10">
        <v>10</v>
      </c>
      <c r="J263" s="10"/>
      <c r="K263"/>
      <c r="L263"/>
      <c r="M263"/>
      <c r="N263"/>
      <c r="O263"/>
      <c r="P263"/>
      <c r="Q263"/>
    </row>
    <row r="264" spans="1:17" hidden="1" x14ac:dyDescent="0.35">
      <c r="A264" t="s">
        <v>369</v>
      </c>
      <c r="B264" t="s">
        <v>200</v>
      </c>
      <c r="C264" t="s">
        <v>280</v>
      </c>
      <c r="D264" t="s">
        <v>281</v>
      </c>
      <c r="E264">
        <f>SUM(Table1916[[#This Row],[2025]:[2014]])</f>
        <v>70</v>
      </c>
      <c r="F264" s="10"/>
      <c r="G264" s="10">
        <v>20</v>
      </c>
      <c r="H264" s="10">
        <v>18</v>
      </c>
      <c r="I264" s="10">
        <v>32</v>
      </c>
      <c r="J264" s="10">
        <v>0</v>
      </c>
      <c r="K264"/>
      <c r="L264"/>
      <c r="M264"/>
      <c r="N264"/>
      <c r="O264"/>
      <c r="P264"/>
      <c r="Q264"/>
    </row>
    <row r="265" spans="1:17" hidden="1" x14ac:dyDescent="0.35">
      <c r="A265" t="s">
        <v>369</v>
      </c>
      <c r="B265" t="s">
        <v>200</v>
      </c>
      <c r="C265" t="s">
        <v>432</v>
      </c>
      <c r="D265" t="s">
        <v>433</v>
      </c>
      <c r="E265">
        <f>SUM(Table1916[[#This Row],[2025]:[2014]])</f>
        <v>11</v>
      </c>
      <c r="F265" s="10">
        <v>2</v>
      </c>
      <c r="G265" s="10"/>
      <c r="H265" s="10">
        <v>9</v>
      </c>
      <c r="I265" s="10"/>
      <c r="J265" s="10"/>
      <c r="K265"/>
      <c r="L265"/>
      <c r="M265"/>
      <c r="N265"/>
      <c r="O265"/>
      <c r="P265"/>
      <c r="Q265"/>
    </row>
    <row r="266" spans="1:17" hidden="1" x14ac:dyDescent="0.35">
      <c r="A266" t="s">
        <v>369</v>
      </c>
      <c r="B266" t="s">
        <v>200</v>
      </c>
      <c r="C266" t="s">
        <v>434</v>
      </c>
      <c r="D266" t="s">
        <v>435</v>
      </c>
      <c r="E266">
        <f>SUM(Table1916[[#This Row],[2025]:[2014]])</f>
        <v>0</v>
      </c>
      <c r="F266" s="10"/>
      <c r="G266" s="10"/>
      <c r="H266" s="10"/>
      <c r="I266" s="10"/>
      <c r="J266" s="10">
        <v>0</v>
      </c>
      <c r="K266"/>
      <c r="L266"/>
      <c r="M266"/>
      <c r="N266"/>
      <c r="O266"/>
      <c r="P266"/>
      <c r="Q266"/>
    </row>
    <row r="267" spans="1:17" hidden="1" x14ac:dyDescent="0.35">
      <c r="A267" t="s">
        <v>369</v>
      </c>
      <c r="B267" t="s">
        <v>205</v>
      </c>
      <c r="C267" t="s">
        <v>124</v>
      </c>
      <c r="D267" t="s">
        <v>206</v>
      </c>
      <c r="E267">
        <f>SUM(Table1916[[#This Row],[2025]:[2014]])</f>
        <v>1822</v>
      </c>
      <c r="F267" s="10">
        <v>381</v>
      </c>
      <c r="G267" s="10">
        <v>440</v>
      </c>
      <c r="H267" s="10">
        <v>406</v>
      </c>
      <c r="I267" s="10">
        <v>595</v>
      </c>
      <c r="J267" s="10"/>
      <c r="K267"/>
      <c r="L267"/>
      <c r="M267"/>
      <c r="N267"/>
      <c r="O267"/>
      <c r="P267"/>
      <c r="Q267"/>
    </row>
    <row r="268" spans="1:17" hidden="1" x14ac:dyDescent="0.35">
      <c r="A268" t="s">
        <v>369</v>
      </c>
      <c r="B268" t="s">
        <v>205</v>
      </c>
      <c r="C268" t="s">
        <v>124</v>
      </c>
      <c r="D268" t="s">
        <v>208</v>
      </c>
      <c r="E268">
        <f>SUM(Table1916[[#This Row],[2025]:[2014]])</f>
        <v>280</v>
      </c>
      <c r="F268" s="10"/>
      <c r="G268" s="10"/>
      <c r="H268" s="10"/>
      <c r="I268" s="10">
        <v>280</v>
      </c>
      <c r="J268" s="10"/>
      <c r="K268"/>
      <c r="L268"/>
      <c r="M268"/>
      <c r="N268"/>
      <c r="O268"/>
      <c r="P268"/>
      <c r="Q268"/>
    </row>
    <row r="269" spans="1:17" hidden="1" x14ac:dyDescent="0.35">
      <c r="A269" t="s">
        <v>369</v>
      </c>
      <c r="B269" t="s">
        <v>205</v>
      </c>
      <c r="C269" t="s">
        <v>209</v>
      </c>
      <c r="D269" t="s">
        <v>210</v>
      </c>
      <c r="E269">
        <f>SUM(Table1916[[#This Row],[2025]:[2014]])</f>
        <v>41</v>
      </c>
      <c r="F269" s="10"/>
      <c r="G269" s="10">
        <v>1</v>
      </c>
      <c r="H269" s="10">
        <v>14</v>
      </c>
      <c r="I269" s="10">
        <v>26</v>
      </c>
      <c r="J269" s="10"/>
      <c r="K269"/>
      <c r="L269"/>
      <c r="M269"/>
      <c r="N269"/>
      <c r="O269"/>
      <c r="P269"/>
      <c r="Q269"/>
    </row>
    <row r="270" spans="1:17" hidden="1" x14ac:dyDescent="0.35">
      <c r="A270" t="s">
        <v>369</v>
      </c>
      <c r="B270" t="s">
        <v>205</v>
      </c>
      <c r="C270" t="s">
        <v>211</v>
      </c>
      <c r="D270" t="s">
        <v>212</v>
      </c>
      <c r="E270">
        <f>SUM(Table1916[[#This Row],[2025]:[2014]])</f>
        <v>41</v>
      </c>
      <c r="F270" s="10"/>
      <c r="G270" s="10">
        <v>3</v>
      </c>
      <c r="H270" s="10"/>
      <c r="I270" s="10">
        <v>38</v>
      </c>
      <c r="J270" s="10"/>
      <c r="K270"/>
      <c r="L270"/>
      <c r="M270"/>
      <c r="N270"/>
      <c r="O270"/>
      <c r="P270"/>
      <c r="Q270"/>
    </row>
    <row r="271" spans="1:17" hidden="1" x14ac:dyDescent="0.35">
      <c r="A271" t="s">
        <v>369</v>
      </c>
      <c r="B271" t="s">
        <v>205</v>
      </c>
      <c r="C271" t="s">
        <v>436</v>
      </c>
      <c r="D271" t="s">
        <v>437</v>
      </c>
      <c r="E271">
        <f>SUM(Table1916[[#This Row],[2025]:[2014]])</f>
        <v>1</v>
      </c>
      <c r="F271" s="10"/>
      <c r="G271" s="10"/>
      <c r="H271" s="10"/>
      <c r="I271" s="10">
        <v>1</v>
      </c>
      <c r="J271" s="10"/>
      <c r="K271"/>
      <c r="L271"/>
      <c r="M271"/>
      <c r="N271"/>
      <c r="O271"/>
      <c r="P271"/>
      <c r="Q271"/>
    </row>
    <row r="272" spans="1:17" hidden="1" x14ac:dyDescent="0.35">
      <c r="A272" t="s">
        <v>369</v>
      </c>
      <c r="B272" t="s">
        <v>205</v>
      </c>
      <c r="C272" t="s">
        <v>286</v>
      </c>
      <c r="D272" t="s">
        <v>287</v>
      </c>
      <c r="E272">
        <f>SUM(Table1916[[#This Row],[2025]:[2014]])</f>
        <v>51</v>
      </c>
      <c r="F272" s="10"/>
      <c r="G272" s="10"/>
      <c r="H272" s="10">
        <v>26</v>
      </c>
      <c r="I272" s="10">
        <v>25</v>
      </c>
      <c r="J272" s="10"/>
      <c r="K272"/>
      <c r="L272"/>
      <c r="M272"/>
      <c r="N272"/>
      <c r="O272"/>
      <c r="P272"/>
      <c r="Q272"/>
    </row>
    <row r="273" spans="1:17" hidden="1" x14ac:dyDescent="0.35">
      <c r="A273" t="s">
        <v>369</v>
      </c>
      <c r="B273" t="s">
        <v>205</v>
      </c>
      <c r="C273" t="s">
        <v>217</v>
      </c>
      <c r="D273" t="s">
        <v>218</v>
      </c>
      <c r="E273">
        <f>SUM(Table1916[[#This Row],[2025]:[2014]])</f>
        <v>225</v>
      </c>
      <c r="F273" s="10">
        <v>14</v>
      </c>
      <c r="G273" s="10">
        <v>47</v>
      </c>
      <c r="H273" s="10">
        <v>63</v>
      </c>
      <c r="I273" s="10">
        <v>101</v>
      </c>
      <c r="J273" s="10">
        <v>0</v>
      </c>
      <c r="K273"/>
      <c r="L273"/>
      <c r="M273"/>
      <c r="N273"/>
      <c r="O273"/>
      <c r="P273"/>
      <c r="Q273"/>
    </row>
    <row r="274" spans="1:17" hidden="1" x14ac:dyDescent="0.35">
      <c r="A274" t="s">
        <v>369</v>
      </c>
      <c r="B274" t="s">
        <v>205</v>
      </c>
      <c r="C274" t="s">
        <v>438</v>
      </c>
      <c r="D274" t="s">
        <v>439</v>
      </c>
      <c r="E274">
        <f>SUM(Table1916[[#This Row],[2025]:[2014]])</f>
        <v>1</v>
      </c>
      <c r="F274" s="10">
        <v>1</v>
      </c>
      <c r="G274" s="10"/>
      <c r="H274" s="10"/>
      <c r="I274" s="10"/>
      <c r="J274" s="10"/>
      <c r="K274"/>
      <c r="L274"/>
      <c r="M274"/>
      <c r="N274"/>
      <c r="O274"/>
      <c r="P274"/>
      <c r="Q274"/>
    </row>
    <row r="275" spans="1:17" hidden="1" x14ac:dyDescent="0.35">
      <c r="A275" t="s">
        <v>369</v>
      </c>
      <c r="B275" t="s">
        <v>205</v>
      </c>
      <c r="C275" t="s">
        <v>288</v>
      </c>
      <c r="D275" t="s">
        <v>289</v>
      </c>
      <c r="E275">
        <f>SUM(Table1916[[#This Row],[2025]:[2014]])</f>
        <v>3</v>
      </c>
      <c r="F275" s="10"/>
      <c r="G275" s="10"/>
      <c r="H275" s="10">
        <v>3</v>
      </c>
      <c r="I275" s="10"/>
      <c r="J275" s="10"/>
      <c r="K275"/>
      <c r="L275"/>
      <c r="M275"/>
      <c r="N275"/>
      <c r="O275"/>
      <c r="P275"/>
      <c r="Q275"/>
    </row>
    <row r="276" spans="1:17" hidden="1" x14ac:dyDescent="0.35">
      <c r="A276" t="s">
        <v>369</v>
      </c>
      <c r="B276" t="s">
        <v>205</v>
      </c>
      <c r="C276" t="s">
        <v>221</v>
      </c>
      <c r="D276" t="s">
        <v>222</v>
      </c>
      <c r="E276">
        <f>SUM(Table1916[[#This Row],[2025]:[2014]])</f>
        <v>7</v>
      </c>
      <c r="F276" s="10"/>
      <c r="G276" s="10">
        <v>3</v>
      </c>
      <c r="H276" s="10">
        <v>1</v>
      </c>
      <c r="I276" s="10">
        <v>3</v>
      </c>
      <c r="J276" s="10"/>
      <c r="K276"/>
      <c r="L276"/>
      <c r="M276"/>
      <c r="N276"/>
      <c r="O276"/>
      <c r="P276"/>
      <c r="Q276"/>
    </row>
    <row r="277" spans="1:17" hidden="1" x14ac:dyDescent="0.35">
      <c r="A277" t="s">
        <v>369</v>
      </c>
      <c r="B277" t="s">
        <v>205</v>
      </c>
      <c r="C277" t="s">
        <v>223</v>
      </c>
      <c r="D277" t="s">
        <v>224</v>
      </c>
      <c r="E277">
        <f>SUM(Table1916[[#This Row],[2025]:[2014]])</f>
        <v>3</v>
      </c>
      <c r="F277" s="10">
        <v>-1</v>
      </c>
      <c r="G277" s="10">
        <v>0</v>
      </c>
      <c r="H277" s="10">
        <v>2</v>
      </c>
      <c r="I277" s="10">
        <v>2</v>
      </c>
      <c r="J277" s="10"/>
      <c r="K277"/>
      <c r="L277"/>
      <c r="M277"/>
      <c r="N277"/>
      <c r="O277"/>
      <c r="P277"/>
      <c r="Q277"/>
    </row>
    <row r="278" spans="1:17" hidden="1" x14ac:dyDescent="0.35">
      <c r="A278" t="s">
        <v>369</v>
      </c>
      <c r="B278" t="s">
        <v>205</v>
      </c>
      <c r="C278" t="s">
        <v>225</v>
      </c>
      <c r="D278" t="s">
        <v>226</v>
      </c>
      <c r="E278">
        <f>SUM(Table1916[[#This Row],[2025]:[2014]])</f>
        <v>2</v>
      </c>
      <c r="F278" s="10"/>
      <c r="G278" s="10"/>
      <c r="H278" s="10">
        <v>1</v>
      </c>
      <c r="I278" s="10">
        <v>1</v>
      </c>
      <c r="J278" s="10"/>
      <c r="K278"/>
      <c r="L278"/>
      <c r="M278"/>
      <c r="N278"/>
      <c r="O278"/>
      <c r="P278"/>
      <c r="Q278"/>
    </row>
    <row r="279" spans="1:17" hidden="1" x14ac:dyDescent="0.35">
      <c r="A279" t="s">
        <v>369</v>
      </c>
      <c r="B279" t="s">
        <v>205</v>
      </c>
      <c r="C279" t="s">
        <v>229</v>
      </c>
      <c r="D279" t="s">
        <v>230</v>
      </c>
      <c r="E279">
        <f>SUM(Table1916[[#This Row],[2025]:[2014]])</f>
        <v>42</v>
      </c>
      <c r="F279" s="10"/>
      <c r="G279" s="10">
        <v>8</v>
      </c>
      <c r="H279" s="10">
        <v>9</v>
      </c>
      <c r="I279" s="10">
        <v>25</v>
      </c>
      <c r="J279" s="10"/>
      <c r="K279"/>
      <c r="L279"/>
      <c r="M279"/>
      <c r="N279"/>
      <c r="O279"/>
      <c r="P279"/>
      <c r="Q279"/>
    </row>
    <row r="280" spans="1:17" hidden="1" x14ac:dyDescent="0.35">
      <c r="A280" t="s">
        <v>369</v>
      </c>
      <c r="B280" t="s">
        <v>205</v>
      </c>
      <c r="C280" t="s">
        <v>233</v>
      </c>
      <c r="D280" t="s">
        <v>234</v>
      </c>
      <c r="E280">
        <f>SUM(Table1916[[#This Row],[2025]:[2014]])</f>
        <v>32</v>
      </c>
      <c r="F280" s="10"/>
      <c r="G280" s="10">
        <v>5</v>
      </c>
      <c r="H280" s="10">
        <v>26</v>
      </c>
      <c r="I280" s="10">
        <v>1</v>
      </c>
      <c r="J280" s="10"/>
      <c r="K280"/>
      <c r="L280"/>
      <c r="M280"/>
      <c r="N280"/>
      <c r="O280"/>
      <c r="P280"/>
      <c r="Q280"/>
    </row>
    <row r="281" spans="1:17" hidden="1" x14ac:dyDescent="0.35">
      <c r="A281" t="s">
        <v>369</v>
      </c>
      <c r="B281" t="s">
        <v>205</v>
      </c>
      <c r="C281" t="s">
        <v>440</v>
      </c>
      <c r="D281" t="s">
        <v>441</v>
      </c>
      <c r="E281">
        <f>SUM(Table1916[[#This Row],[2025]:[2014]])</f>
        <v>1</v>
      </c>
      <c r="F281" s="10"/>
      <c r="G281" s="10"/>
      <c r="H281" s="10">
        <v>1</v>
      </c>
      <c r="I281" s="10"/>
      <c r="J281" s="10"/>
      <c r="K281"/>
      <c r="L281"/>
      <c r="M281"/>
      <c r="N281"/>
      <c r="O281"/>
      <c r="P281"/>
      <c r="Q281"/>
    </row>
    <row r="282" spans="1:17" hidden="1" x14ac:dyDescent="0.35">
      <c r="A282" t="s">
        <v>369</v>
      </c>
      <c r="B282" t="s">
        <v>205</v>
      </c>
      <c r="C282" t="s">
        <v>292</v>
      </c>
      <c r="D282" t="s">
        <v>293</v>
      </c>
      <c r="E282">
        <f>SUM(Table1916[[#This Row],[2025]:[2014]])</f>
        <v>1</v>
      </c>
      <c r="F282" s="10"/>
      <c r="G282" s="10"/>
      <c r="H282" s="10"/>
      <c r="I282" s="10">
        <v>1</v>
      </c>
      <c r="J282" s="10"/>
      <c r="K282"/>
      <c r="L282"/>
      <c r="M282"/>
      <c r="N282"/>
      <c r="O282"/>
      <c r="P282"/>
      <c r="Q282"/>
    </row>
    <row r="283" spans="1:17" hidden="1" x14ac:dyDescent="0.35">
      <c r="A283" t="s">
        <v>369</v>
      </c>
      <c r="B283" t="s">
        <v>205</v>
      </c>
      <c r="C283" t="s">
        <v>442</v>
      </c>
      <c r="D283" t="s">
        <v>443</v>
      </c>
      <c r="E283">
        <f>SUM(Table1916[[#This Row],[2025]:[2014]])</f>
        <v>1</v>
      </c>
      <c r="F283" s="10">
        <v>1</v>
      </c>
      <c r="G283" s="10"/>
      <c r="H283" s="10"/>
      <c r="I283" s="10"/>
      <c r="J283" s="10"/>
      <c r="K283"/>
      <c r="L283"/>
      <c r="M283"/>
      <c r="N283"/>
      <c r="O283"/>
      <c r="P283"/>
      <c r="Q283"/>
    </row>
    <row r="284" spans="1:17" hidden="1" x14ac:dyDescent="0.35">
      <c r="A284" t="s">
        <v>369</v>
      </c>
      <c r="B284" t="s">
        <v>205</v>
      </c>
      <c r="C284" t="s">
        <v>444</v>
      </c>
      <c r="D284" t="s">
        <v>445</v>
      </c>
      <c r="E284">
        <f>SUM(Table1916[[#This Row],[2025]:[2014]])</f>
        <v>2</v>
      </c>
      <c r="F284" s="10"/>
      <c r="G284" s="10">
        <v>1</v>
      </c>
      <c r="H284" s="10"/>
      <c r="I284" s="10">
        <v>1</v>
      </c>
      <c r="J284" s="10"/>
      <c r="K284"/>
      <c r="L284"/>
      <c r="M284"/>
      <c r="N284"/>
      <c r="O284"/>
      <c r="P284"/>
      <c r="Q284"/>
    </row>
    <row r="285" spans="1:17" hidden="1" x14ac:dyDescent="0.35">
      <c r="A285" t="s">
        <v>369</v>
      </c>
      <c r="B285" t="s">
        <v>205</v>
      </c>
      <c r="C285" t="s">
        <v>446</v>
      </c>
      <c r="D285" t="s">
        <v>447</v>
      </c>
      <c r="E285">
        <f>SUM(Table1916[[#This Row],[2025]:[2014]])</f>
        <v>2</v>
      </c>
      <c r="F285" s="10"/>
      <c r="G285" s="10"/>
      <c r="H285" s="10"/>
      <c r="I285" s="10">
        <v>2</v>
      </c>
      <c r="J285" s="10"/>
      <c r="K285"/>
      <c r="L285"/>
      <c r="M285"/>
      <c r="N285"/>
      <c r="O285"/>
      <c r="P285"/>
      <c r="Q285"/>
    </row>
    <row r="286" spans="1:17" hidden="1" x14ac:dyDescent="0.35">
      <c r="A286" t="s">
        <v>369</v>
      </c>
      <c r="B286" t="s">
        <v>205</v>
      </c>
      <c r="C286" t="s">
        <v>448</v>
      </c>
      <c r="D286" t="s">
        <v>449</v>
      </c>
      <c r="E286">
        <f>SUM(Table1916[[#This Row],[2025]:[2014]])</f>
        <v>1</v>
      </c>
      <c r="F286" s="10"/>
      <c r="G286" s="10"/>
      <c r="H286" s="10">
        <v>1</v>
      </c>
      <c r="I286" s="10"/>
      <c r="J286" s="10"/>
      <c r="K286"/>
      <c r="L286"/>
      <c r="M286"/>
      <c r="N286"/>
      <c r="O286"/>
      <c r="P286"/>
      <c r="Q286"/>
    </row>
    <row r="287" spans="1:17" hidden="1" x14ac:dyDescent="0.35">
      <c r="A287" t="s">
        <v>369</v>
      </c>
      <c r="B287" t="s">
        <v>205</v>
      </c>
      <c r="C287" t="s">
        <v>450</v>
      </c>
      <c r="D287" t="s">
        <v>451</v>
      </c>
      <c r="E287">
        <f>SUM(Table1916[[#This Row],[2025]:[2014]])</f>
        <v>9</v>
      </c>
      <c r="F287" s="10"/>
      <c r="G287" s="10"/>
      <c r="H287" s="10">
        <v>1</v>
      </c>
      <c r="I287" s="10">
        <v>8</v>
      </c>
      <c r="J287" s="10">
        <v>0</v>
      </c>
      <c r="K287"/>
      <c r="L287"/>
      <c r="M287"/>
      <c r="N287"/>
      <c r="O287"/>
      <c r="P287"/>
      <c r="Q287"/>
    </row>
    <row r="288" spans="1:17" hidden="1" x14ac:dyDescent="0.35">
      <c r="A288" t="s">
        <v>369</v>
      </c>
      <c r="B288" t="s">
        <v>205</v>
      </c>
      <c r="C288" t="s">
        <v>452</v>
      </c>
      <c r="D288" t="s">
        <v>453</v>
      </c>
      <c r="E288">
        <f>SUM(Table1916[[#This Row],[2025]:[2014]])</f>
        <v>1</v>
      </c>
      <c r="F288" s="10"/>
      <c r="G288" s="10"/>
      <c r="H288" s="10">
        <v>1</v>
      </c>
      <c r="I288" s="10"/>
      <c r="J288" s="10"/>
      <c r="K288"/>
      <c r="L288"/>
      <c r="M288"/>
      <c r="N288"/>
      <c r="O288"/>
      <c r="P288"/>
      <c r="Q288"/>
    </row>
    <row r="289" spans="1:17" hidden="1" x14ac:dyDescent="0.35">
      <c r="A289" t="s">
        <v>369</v>
      </c>
      <c r="B289" t="s">
        <v>205</v>
      </c>
      <c r="C289" t="s">
        <v>454</v>
      </c>
      <c r="D289" t="s">
        <v>455</v>
      </c>
      <c r="E289">
        <f>SUM(Table1916[[#This Row],[2025]:[2014]])</f>
        <v>0</v>
      </c>
      <c r="F289" s="10"/>
      <c r="G289" s="10"/>
      <c r="H289" s="10"/>
      <c r="I289" s="10">
        <v>0</v>
      </c>
      <c r="J289" s="10"/>
      <c r="K289"/>
      <c r="L289"/>
      <c r="M289"/>
      <c r="N289"/>
      <c r="O289"/>
      <c r="P289"/>
      <c r="Q289"/>
    </row>
    <row r="290" spans="1:17" hidden="1" x14ac:dyDescent="0.35">
      <c r="A290" t="s">
        <v>369</v>
      </c>
      <c r="B290" t="s">
        <v>205</v>
      </c>
      <c r="C290" t="s">
        <v>300</v>
      </c>
      <c r="D290" t="s">
        <v>301</v>
      </c>
      <c r="E290">
        <f>SUM(Table1916[[#This Row],[2025]:[2014]])</f>
        <v>1</v>
      </c>
      <c r="F290" s="10"/>
      <c r="G290" s="10"/>
      <c r="H290" s="10"/>
      <c r="I290" s="10">
        <v>1</v>
      </c>
      <c r="J290" s="10"/>
      <c r="K290"/>
      <c r="L290"/>
      <c r="M290"/>
      <c r="N290"/>
      <c r="O290"/>
      <c r="P290"/>
      <c r="Q290"/>
    </row>
    <row r="291" spans="1:17" hidden="1" x14ac:dyDescent="0.35">
      <c r="A291" t="s">
        <v>369</v>
      </c>
      <c r="B291" t="s">
        <v>205</v>
      </c>
      <c r="C291" t="s">
        <v>456</v>
      </c>
      <c r="D291" t="s">
        <v>457</v>
      </c>
      <c r="E291">
        <f>SUM(Table1916[[#This Row],[2025]:[2014]])</f>
        <v>11</v>
      </c>
      <c r="F291" s="10"/>
      <c r="G291" s="10"/>
      <c r="H291" s="10"/>
      <c r="I291" s="10">
        <v>11</v>
      </c>
      <c r="J291" s="10"/>
      <c r="K291"/>
      <c r="L291"/>
      <c r="M291"/>
      <c r="N291"/>
      <c r="O291"/>
      <c r="P291"/>
      <c r="Q291"/>
    </row>
    <row r="292" spans="1:17" hidden="1" x14ac:dyDescent="0.35">
      <c r="A292" t="s">
        <v>369</v>
      </c>
      <c r="B292" t="s">
        <v>205</v>
      </c>
      <c r="C292" t="s">
        <v>458</v>
      </c>
      <c r="D292" t="s">
        <v>459</v>
      </c>
      <c r="E292">
        <f>SUM(Table1916[[#This Row],[2025]:[2014]])</f>
        <v>1</v>
      </c>
      <c r="F292" s="10"/>
      <c r="G292" s="10"/>
      <c r="H292" s="10">
        <v>1</v>
      </c>
      <c r="I292" s="10"/>
      <c r="J292" s="10"/>
      <c r="K292"/>
      <c r="L292"/>
      <c r="M292"/>
      <c r="N292"/>
      <c r="O292"/>
      <c r="P292"/>
      <c r="Q292"/>
    </row>
    <row r="293" spans="1:17" hidden="1" x14ac:dyDescent="0.35">
      <c r="A293" t="s">
        <v>369</v>
      </c>
      <c r="B293" t="s">
        <v>205</v>
      </c>
      <c r="C293" t="s">
        <v>235</v>
      </c>
      <c r="D293" t="s">
        <v>236</v>
      </c>
      <c r="E293">
        <f>SUM(Table1916[[#This Row],[2025]:[2014]])</f>
        <v>8</v>
      </c>
      <c r="F293" s="10"/>
      <c r="G293" s="10"/>
      <c r="H293" s="10"/>
      <c r="I293" s="10">
        <v>8</v>
      </c>
      <c r="J293" s="10">
        <v>0</v>
      </c>
      <c r="K293"/>
      <c r="L293"/>
      <c r="M293"/>
      <c r="N293"/>
      <c r="O293"/>
      <c r="P293"/>
      <c r="Q293"/>
    </row>
    <row r="294" spans="1:17" hidden="1" x14ac:dyDescent="0.35">
      <c r="A294" t="s">
        <v>369</v>
      </c>
      <c r="B294" t="s">
        <v>205</v>
      </c>
      <c r="C294" t="s">
        <v>237</v>
      </c>
      <c r="D294" t="s">
        <v>238</v>
      </c>
      <c r="E294">
        <f>SUM(Table1916[[#This Row],[2025]:[2014]])</f>
        <v>108</v>
      </c>
      <c r="F294" s="10">
        <v>11</v>
      </c>
      <c r="G294" s="10">
        <v>42</v>
      </c>
      <c r="H294" s="10">
        <v>27</v>
      </c>
      <c r="I294" s="10">
        <v>28</v>
      </c>
      <c r="J294" s="10"/>
      <c r="K294"/>
      <c r="L294"/>
      <c r="M294"/>
      <c r="N294"/>
      <c r="O294"/>
      <c r="P294"/>
      <c r="Q294"/>
    </row>
    <row r="295" spans="1:17" hidden="1" x14ac:dyDescent="0.35">
      <c r="A295" t="s">
        <v>460</v>
      </c>
      <c r="B295" t="s">
        <v>461</v>
      </c>
      <c r="C295" t="s">
        <v>462</v>
      </c>
      <c r="D295" t="s">
        <v>463</v>
      </c>
      <c r="E295">
        <f>SUM(Table1916[[#This Row],[2025]:[2014]])</f>
        <v>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>
        <v>0</v>
      </c>
      <c r="P295" s="10"/>
      <c r="Q295" s="10"/>
    </row>
    <row r="296" spans="1:17" hidden="1" x14ac:dyDescent="0.35">
      <c r="A296" t="s">
        <v>460</v>
      </c>
      <c r="B296" t="s">
        <v>461</v>
      </c>
      <c r="C296" t="s">
        <v>464</v>
      </c>
      <c r="D296" t="s">
        <v>465</v>
      </c>
      <c r="E296">
        <f>SUM(Table1916[[#This Row],[2025]:[2014]])</f>
        <v>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  <c r="Q296" s="10"/>
    </row>
    <row r="297" spans="1:17" hidden="1" x14ac:dyDescent="0.35">
      <c r="A297" t="s">
        <v>460</v>
      </c>
      <c r="B297" t="s">
        <v>120</v>
      </c>
      <c r="C297" t="s">
        <v>466</v>
      </c>
      <c r="D297" t="s">
        <v>467</v>
      </c>
      <c r="E297">
        <f>SUM(Table1916[[#This Row],[2025]:[2014]])</f>
        <v>14</v>
      </c>
      <c r="F297" s="10"/>
      <c r="G297" s="10"/>
      <c r="H297" s="10"/>
      <c r="I297" s="10"/>
      <c r="J297" s="10"/>
      <c r="K297" s="10"/>
      <c r="L297" s="10"/>
      <c r="M297" s="10"/>
      <c r="N297" s="10">
        <v>1</v>
      </c>
      <c r="O297" s="10">
        <v>1</v>
      </c>
      <c r="P297" s="10">
        <v>5</v>
      </c>
      <c r="Q297" s="10">
        <v>7</v>
      </c>
    </row>
    <row r="298" spans="1:17" hidden="1" x14ac:dyDescent="0.35">
      <c r="A298" t="s">
        <v>460</v>
      </c>
      <c r="B298" t="s">
        <v>120</v>
      </c>
      <c r="C298" t="s">
        <v>468</v>
      </c>
      <c r="D298" t="s">
        <v>469</v>
      </c>
      <c r="E298">
        <f>SUM(Table1916[[#This Row],[2025]:[2014]])</f>
        <v>17</v>
      </c>
      <c r="F298" s="10"/>
      <c r="G298" s="10"/>
      <c r="H298" s="10"/>
      <c r="I298" s="10"/>
      <c r="J298" s="10"/>
      <c r="K298" s="10"/>
      <c r="L298" s="10"/>
      <c r="M298" s="10"/>
      <c r="N298" s="10">
        <v>5</v>
      </c>
      <c r="O298" s="10">
        <v>10</v>
      </c>
      <c r="P298" s="10">
        <v>2</v>
      </c>
      <c r="Q298" s="10"/>
    </row>
    <row r="299" spans="1:17" hidden="1" x14ac:dyDescent="0.35">
      <c r="A299" t="s">
        <v>460</v>
      </c>
      <c r="B299" t="s">
        <v>120</v>
      </c>
      <c r="C299" t="s">
        <v>470</v>
      </c>
      <c r="D299" t="s">
        <v>471</v>
      </c>
      <c r="E299">
        <f>SUM(Table1916[[#This Row],[2025]:[2014]])</f>
        <v>1</v>
      </c>
      <c r="F299" s="10"/>
      <c r="G299" s="10"/>
      <c r="H299" s="10"/>
      <c r="I299" s="10"/>
      <c r="J299" s="10"/>
      <c r="K299" s="10"/>
      <c r="L299" s="10"/>
      <c r="M299" s="10"/>
      <c r="N299" s="10">
        <v>1</v>
      </c>
      <c r="O299" s="10">
        <v>0</v>
      </c>
      <c r="P299" s="10"/>
      <c r="Q299" s="10"/>
    </row>
    <row r="300" spans="1:17" hidden="1" x14ac:dyDescent="0.35">
      <c r="A300" t="s">
        <v>460</v>
      </c>
      <c r="B300" t="s">
        <v>120</v>
      </c>
      <c r="C300" t="s">
        <v>472</v>
      </c>
      <c r="D300" t="s">
        <v>473</v>
      </c>
      <c r="E300">
        <f>SUM(Table1916[[#This Row],[2025]:[2014]])</f>
        <v>5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>
        <v>4</v>
      </c>
      <c r="O300" s="10"/>
      <c r="P300" s="10"/>
      <c r="Q300" s="10"/>
    </row>
    <row r="301" spans="1:17" hidden="1" x14ac:dyDescent="0.35">
      <c r="A301" t="s">
        <v>460</v>
      </c>
      <c r="B301" t="s">
        <v>120</v>
      </c>
      <c r="C301" t="s">
        <v>474</v>
      </c>
      <c r="D301" t="s">
        <v>475</v>
      </c>
      <c r="E301">
        <f>SUM(Table1916[[#This Row],[2025]:[2014]])</f>
        <v>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>
        <v>1</v>
      </c>
    </row>
    <row r="302" spans="1:17" hidden="1" x14ac:dyDescent="0.35">
      <c r="A302" t="s">
        <v>460</v>
      </c>
      <c r="B302" t="s">
        <v>120</v>
      </c>
      <c r="C302" t="s">
        <v>476</v>
      </c>
      <c r="D302" t="s">
        <v>477</v>
      </c>
      <c r="E302">
        <f>SUM(Table1916[[#This Row],[2025]:[2014]])</f>
        <v>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v>-1</v>
      </c>
      <c r="Q302" s="10">
        <v>1</v>
      </c>
    </row>
    <row r="303" spans="1:17" hidden="1" x14ac:dyDescent="0.35">
      <c r="A303" t="s">
        <v>460</v>
      </c>
      <c r="B303" t="s">
        <v>120</v>
      </c>
      <c r="C303" t="s">
        <v>478</v>
      </c>
      <c r="D303" t="s">
        <v>479</v>
      </c>
      <c r="E303">
        <f>SUM(Table1916[[#This Row],[2025]:[2014]])</f>
        <v>1</v>
      </c>
      <c r="F303" s="10"/>
      <c r="G303" s="10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hidden="1" x14ac:dyDescent="0.35">
      <c r="A304" t="s">
        <v>460</v>
      </c>
      <c r="B304" t="s">
        <v>120</v>
      </c>
      <c r="C304" t="s">
        <v>375</v>
      </c>
      <c r="D304" t="s">
        <v>376</v>
      </c>
      <c r="E304">
        <f>SUM(Table1916[[#This Row],[2025]:[2014]])</f>
        <v>125</v>
      </c>
      <c r="F304" s="10"/>
      <c r="G304" s="10">
        <v>11</v>
      </c>
      <c r="H304" s="10">
        <v>20</v>
      </c>
      <c r="I304" s="10">
        <v>11</v>
      </c>
      <c r="J304" s="10">
        <v>3</v>
      </c>
      <c r="K304" s="10">
        <v>8</v>
      </c>
      <c r="L304" s="10">
        <v>3</v>
      </c>
      <c r="M304" s="10"/>
      <c r="N304" s="10">
        <v>5</v>
      </c>
      <c r="O304" s="10">
        <v>19</v>
      </c>
      <c r="P304" s="10">
        <v>16</v>
      </c>
      <c r="Q304" s="10">
        <v>29</v>
      </c>
    </row>
    <row r="305" spans="1:17" hidden="1" x14ac:dyDescent="0.35">
      <c r="A305" t="s">
        <v>460</v>
      </c>
      <c r="B305" t="s">
        <v>240</v>
      </c>
      <c r="C305" t="s">
        <v>480</v>
      </c>
      <c r="D305" t="s">
        <v>481</v>
      </c>
      <c r="E305">
        <f>SUM(Table1916[[#This Row],[2025]:[2014]])</f>
        <v>1</v>
      </c>
      <c r="F305" s="10"/>
      <c r="G305" s="10"/>
      <c r="H305" s="10"/>
      <c r="I305" s="10"/>
      <c r="J305" s="10">
        <v>1</v>
      </c>
      <c r="K305" s="10"/>
      <c r="L305" s="10"/>
      <c r="M305" s="10"/>
      <c r="N305" s="10"/>
      <c r="O305" s="10"/>
      <c r="P305" s="10"/>
      <c r="Q305" s="10"/>
    </row>
    <row r="306" spans="1:17" hidden="1" x14ac:dyDescent="0.35">
      <c r="A306" t="s">
        <v>460</v>
      </c>
      <c r="B306" t="s">
        <v>482</v>
      </c>
      <c r="C306" t="s">
        <v>483</v>
      </c>
      <c r="D306" t="s">
        <v>484</v>
      </c>
      <c r="E306">
        <f>SUM(Table1916[[#This Row],[2025]:[2014]])</f>
        <v>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>
        <v>3</v>
      </c>
    </row>
    <row r="307" spans="1:17" hidden="1" x14ac:dyDescent="0.35">
      <c r="A307" t="s">
        <v>460</v>
      </c>
      <c r="B307" t="s">
        <v>485</v>
      </c>
      <c r="C307" t="s">
        <v>486</v>
      </c>
      <c r="D307" t="s">
        <v>487</v>
      </c>
      <c r="E307">
        <f>SUM(Table1916[[#This Row],[2025]:[2014]])</f>
        <v>7</v>
      </c>
      <c r="F307" s="10"/>
      <c r="G307" s="10"/>
      <c r="H307" s="10"/>
      <c r="I307" s="10">
        <v>1</v>
      </c>
      <c r="J307" s="10">
        <v>1</v>
      </c>
      <c r="K307" s="10"/>
      <c r="L307" s="10">
        <v>1</v>
      </c>
      <c r="M307" s="10">
        <v>4</v>
      </c>
      <c r="N307" s="10"/>
      <c r="O307" s="10"/>
      <c r="P307" s="10"/>
      <c r="Q307" s="10"/>
    </row>
    <row r="308" spans="1:17" hidden="1" x14ac:dyDescent="0.35">
      <c r="A308" t="s">
        <v>460</v>
      </c>
      <c r="B308" t="s">
        <v>123</v>
      </c>
      <c r="C308" t="s">
        <v>124</v>
      </c>
      <c r="D308" t="s">
        <v>125</v>
      </c>
      <c r="E308">
        <f>SUM(Table1916[[#This Row],[2025]:[2014]])</f>
        <v>54</v>
      </c>
      <c r="F308" s="10"/>
      <c r="G308" s="10">
        <v>6</v>
      </c>
      <c r="H308" s="10">
        <v>1</v>
      </c>
      <c r="I308" s="10">
        <v>1</v>
      </c>
      <c r="J308" s="10"/>
      <c r="K308" s="10"/>
      <c r="L308" s="10">
        <v>36</v>
      </c>
      <c r="M308" s="10">
        <v>8</v>
      </c>
      <c r="N308" s="10">
        <v>1</v>
      </c>
      <c r="O308" s="10">
        <v>1</v>
      </c>
      <c r="P308" s="10"/>
      <c r="Q308" s="10"/>
    </row>
    <row r="309" spans="1:17" hidden="1" x14ac:dyDescent="0.35">
      <c r="A309" t="s">
        <v>460</v>
      </c>
      <c r="B309" t="s">
        <v>123</v>
      </c>
      <c r="C309" t="s">
        <v>488</v>
      </c>
      <c r="D309" t="s">
        <v>489</v>
      </c>
      <c r="E309">
        <f>SUM(Table1916[[#This Row],[2025]:[2014]])</f>
        <v>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0</v>
      </c>
      <c r="Q309" s="10"/>
    </row>
    <row r="310" spans="1:17" hidden="1" x14ac:dyDescent="0.35">
      <c r="A310" t="s">
        <v>460</v>
      </c>
      <c r="B310" t="s">
        <v>126</v>
      </c>
      <c r="C310" t="s">
        <v>490</v>
      </c>
      <c r="D310" t="s">
        <v>491</v>
      </c>
      <c r="E310">
        <f>SUM(Table1916[[#This Row],[2025]:[2014]])</f>
        <v>2</v>
      </c>
      <c r="F310" s="10"/>
      <c r="G310" s="10"/>
      <c r="H310" s="10"/>
      <c r="I310" s="10">
        <v>-2</v>
      </c>
      <c r="J310" s="10"/>
      <c r="K310" s="10"/>
      <c r="L310" s="10">
        <v>4</v>
      </c>
      <c r="M310" s="10"/>
      <c r="N310" s="10"/>
      <c r="O310" s="10"/>
      <c r="P310" s="10"/>
      <c r="Q310" s="10"/>
    </row>
    <row r="311" spans="1:17" hidden="1" x14ac:dyDescent="0.35">
      <c r="A311" t="s">
        <v>460</v>
      </c>
      <c r="B311" t="s">
        <v>126</v>
      </c>
      <c r="C311" t="s">
        <v>492</v>
      </c>
      <c r="D311" t="s">
        <v>493</v>
      </c>
      <c r="E311">
        <f>SUM(Table1916[[#This Row],[2025]:[2014]])</f>
        <v>-3</v>
      </c>
      <c r="F311" s="10"/>
      <c r="G311" s="10"/>
      <c r="H311" s="10"/>
      <c r="I311" s="10">
        <v>-1</v>
      </c>
      <c r="J311" s="10"/>
      <c r="K311" s="10"/>
      <c r="L311" s="10"/>
      <c r="M311" s="10">
        <v>-1</v>
      </c>
      <c r="N311" s="10"/>
      <c r="O311" s="10">
        <v>1</v>
      </c>
      <c r="P311" s="10">
        <v>2</v>
      </c>
      <c r="Q311" s="10">
        <v>-4</v>
      </c>
    </row>
    <row r="312" spans="1:17" hidden="1" x14ac:dyDescent="0.35">
      <c r="A312" t="s">
        <v>460</v>
      </c>
      <c r="B312" t="s">
        <v>126</v>
      </c>
      <c r="C312" t="s">
        <v>494</v>
      </c>
      <c r="D312" t="s">
        <v>495</v>
      </c>
      <c r="E312">
        <f>SUM(Table1916[[#This Row],[2025]:[2014]])</f>
        <v>0</v>
      </c>
      <c r="F312" s="10"/>
      <c r="G312" s="10"/>
      <c r="H312" s="10"/>
      <c r="I312" s="10"/>
      <c r="J312" s="10">
        <v>0</v>
      </c>
      <c r="K312" s="10"/>
      <c r="L312" s="10"/>
      <c r="M312" s="10"/>
      <c r="N312" s="10"/>
      <c r="O312" s="10"/>
      <c r="P312" s="10"/>
      <c r="Q312" s="10"/>
    </row>
    <row r="313" spans="1:17" hidden="1" x14ac:dyDescent="0.35">
      <c r="A313" t="s">
        <v>460</v>
      </c>
      <c r="B313" t="s">
        <v>126</v>
      </c>
      <c r="C313" t="s">
        <v>496</v>
      </c>
      <c r="D313" t="s">
        <v>497</v>
      </c>
      <c r="E313">
        <f>SUM(Table1916[[#This Row],[2025]:[2014]])</f>
        <v>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0</v>
      </c>
    </row>
    <row r="314" spans="1:17" hidden="1" x14ac:dyDescent="0.35">
      <c r="A314" t="s">
        <v>460</v>
      </c>
      <c r="B314" t="s">
        <v>126</v>
      </c>
      <c r="C314" t="s">
        <v>307</v>
      </c>
      <c r="D314" t="s">
        <v>308</v>
      </c>
      <c r="E314">
        <f>SUM(Table1916[[#This Row],[2025]:[2014]])</f>
        <v>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>
        <v>1</v>
      </c>
    </row>
    <row r="315" spans="1:17" hidden="1" x14ac:dyDescent="0.35">
      <c r="A315" t="s">
        <v>460</v>
      </c>
      <c r="B315" t="s">
        <v>126</v>
      </c>
      <c r="C315" t="s">
        <v>127</v>
      </c>
      <c r="D315" t="s">
        <v>128</v>
      </c>
      <c r="E315">
        <f>SUM(Table1916[[#This Row],[2025]:[2014]])</f>
        <v>1</v>
      </c>
      <c r="F315" s="10"/>
      <c r="G315" s="10">
        <v>1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hidden="1" x14ac:dyDescent="0.35">
      <c r="A316" t="s">
        <v>460</v>
      </c>
      <c r="B316" t="s">
        <v>126</v>
      </c>
      <c r="C316" t="s">
        <v>498</v>
      </c>
      <c r="D316" t="s">
        <v>499</v>
      </c>
      <c r="E316">
        <f>SUM(Table1916[[#This Row],[2025]:[2014]])</f>
        <v>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>
        <v>2</v>
      </c>
      <c r="P316" s="10"/>
      <c r="Q316" s="10"/>
    </row>
    <row r="317" spans="1:17" hidden="1" x14ac:dyDescent="0.35">
      <c r="A317" t="s">
        <v>460</v>
      </c>
      <c r="B317" t="s">
        <v>131</v>
      </c>
      <c r="C317" t="s">
        <v>500</v>
      </c>
      <c r="D317" t="s">
        <v>501</v>
      </c>
      <c r="E317">
        <f>SUM(Table1916[[#This Row],[2025]:[2014]])</f>
        <v>10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>
        <v>10</v>
      </c>
    </row>
    <row r="318" spans="1:17" hidden="1" x14ac:dyDescent="0.35">
      <c r="A318" t="s">
        <v>460</v>
      </c>
      <c r="B318" t="s">
        <v>134</v>
      </c>
      <c r="C318" t="s">
        <v>502</v>
      </c>
      <c r="D318" t="s">
        <v>503</v>
      </c>
      <c r="E318">
        <f>SUM(Table1916[[#This Row],[2025]:[2014]])</f>
        <v>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1</v>
      </c>
      <c r="Q318" s="10"/>
    </row>
    <row r="319" spans="1:17" hidden="1" x14ac:dyDescent="0.35">
      <c r="A319" t="s">
        <v>460</v>
      </c>
      <c r="B319" t="s">
        <v>139</v>
      </c>
      <c r="C319" t="s">
        <v>124</v>
      </c>
      <c r="D319" t="s">
        <v>313</v>
      </c>
      <c r="E319">
        <f>SUM(Table1916[[#This Row],[2025]:[2014]])</f>
        <v>21</v>
      </c>
      <c r="F319" s="10"/>
      <c r="G319" s="10"/>
      <c r="H319" s="10"/>
      <c r="I319" s="10"/>
      <c r="J319" s="10">
        <v>5</v>
      </c>
      <c r="K319" s="10"/>
      <c r="L319" s="10">
        <v>1</v>
      </c>
      <c r="M319" s="10">
        <v>12</v>
      </c>
      <c r="N319" s="10"/>
      <c r="O319" s="10"/>
      <c r="P319" s="10">
        <v>2</v>
      </c>
      <c r="Q319" s="10">
        <v>1</v>
      </c>
    </row>
    <row r="320" spans="1:17" hidden="1" x14ac:dyDescent="0.35">
      <c r="A320" t="s">
        <v>460</v>
      </c>
      <c r="B320" t="s">
        <v>139</v>
      </c>
      <c r="C320" t="s">
        <v>504</v>
      </c>
      <c r="D320" t="s">
        <v>505</v>
      </c>
      <c r="E320">
        <f>SUM(Table1916[[#This Row],[2025]:[2014]])</f>
        <v>1</v>
      </c>
      <c r="F320" s="10"/>
      <c r="G320" s="10"/>
      <c r="H320" s="10"/>
      <c r="I320" s="10"/>
      <c r="J320" s="10">
        <v>1</v>
      </c>
      <c r="K320" s="10"/>
      <c r="L320" s="10"/>
      <c r="M320" s="10"/>
      <c r="N320" s="10"/>
      <c r="O320" s="10"/>
      <c r="P320" s="10"/>
      <c r="Q320" s="10"/>
    </row>
    <row r="321" spans="1:17" hidden="1" x14ac:dyDescent="0.35">
      <c r="A321" t="s">
        <v>460</v>
      </c>
      <c r="B321" t="s">
        <v>139</v>
      </c>
      <c r="C321" t="s">
        <v>383</v>
      </c>
      <c r="D321" t="s">
        <v>384</v>
      </c>
      <c r="E321">
        <f>SUM(Table1916[[#This Row],[2025]:[2014]])</f>
        <v>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5</v>
      </c>
    </row>
    <row r="322" spans="1:17" hidden="1" x14ac:dyDescent="0.35">
      <c r="A322" t="s">
        <v>460</v>
      </c>
      <c r="B322" t="s">
        <v>144</v>
      </c>
      <c r="C322" t="s">
        <v>124</v>
      </c>
      <c r="D322" t="s">
        <v>145</v>
      </c>
      <c r="E322">
        <f>SUM(Table1916[[#This Row],[2025]:[2014]])</f>
        <v>16</v>
      </c>
      <c r="F322" s="10"/>
      <c r="G322" s="10">
        <v>6</v>
      </c>
      <c r="H322" s="10">
        <v>10</v>
      </c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hidden="1" x14ac:dyDescent="0.35">
      <c r="A323" t="s">
        <v>460</v>
      </c>
      <c r="B323" t="s">
        <v>144</v>
      </c>
      <c r="C323" t="s">
        <v>124</v>
      </c>
      <c r="D323" t="s">
        <v>506</v>
      </c>
      <c r="E323">
        <f>SUM(Table1916[[#This Row],[2025]:[2014]])</f>
        <v>3</v>
      </c>
      <c r="F323" s="10"/>
      <c r="G323" s="10">
        <v>3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hidden="1" x14ac:dyDescent="0.35">
      <c r="A324" t="s">
        <v>460</v>
      </c>
      <c r="B324" t="s">
        <v>144</v>
      </c>
      <c r="C324" t="s">
        <v>124</v>
      </c>
      <c r="D324" t="s">
        <v>146</v>
      </c>
      <c r="E324">
        <f>SUM(Table1916[[#This Row],[2025]:[2014]])</f>
        <v>35</v>
      </c>
      <c r="F324" s="10"/>
      <c r="G324" s="10">
        <v>-1</v>
      </c>
      <c r="H324" s="10"/>
      <c r="I324" s="10"/>
      <c r="J324" s="10"/>
      <c r="K324" s="10"/>
      <c r="L324" s="10"/>
      <c r="M324" s="10"/>
      <c r="N324" s="10"/>
      <c r="O324" s="10">
        <v>29</v>
      </c>
      <c r="P324" s="10"/>
      <c r="Q324" s="10">
        <v>7</v>
      </c>
    </row>
    <row r="325" spans="1:17" hidden="1" x14ac:dyDescent="0.35">
      <c r="A325" t="s">
        <v>460</v>
      </c>
      <c r="B325" t="s">
        <v>144</v>
      </c>
      <c r="C325" t="s">
        <v>124</v>
      </c>
      <c r="D325" t="s">
        <v>314</v>
      </c>
      <c r="E325">
        <f>SUM(Table1916[[#This Row],[2025]:[2014]])</f>
        <v>1</v>
      </c>
      <c r="F325" s="10"/>
      <c r="G325" s="10"/>
      <c r="H325" s="10"/>
      <c r="I325" s="10"/>
      <c r="J325" s="10"/>
      <c r="K325" s="10"/>
      <c r="L325" s="10"/>
      <c r="M325" s="10">
        <v>0</v>
      </c>
      <c r="N325" s="10">
        <v>1</v>
      </c>
      <c r="O325" s="10"/>
      <c r="P325" s="10"/>
      <c r="Q325" s="10"/>
    </row>
    <row r="326" spans="1:17" hidden="1" x14ac:dyDescent="0.35">
      <c r="A326" t="s">
        <v>460</v>
      </c>
      <c r="B326" t="s">
        <v>144</v>
      </c>
      <c r="C326" t="s">
        <v>124</v>
      </c>
      <c r="D326" t="s">
        <v>315</v>
      </c>
      <c r="E326">
        <f>SUM(Table1916[[#This Row],[2025]:[2014]])</f>
        <v>6</v>
      </c>
      <c r="F326" s="10"/>
      <c r="G326" s="10">
        <v>1</v>
      </c>
      <c r="H326" s="10"/>
      <c r="I326" s="10"/>
      <c r="J326" s="10"/>
      <c r="K326" s="10"/>
      <c r="L326" s="10">
        <v>3</v>
      </c>
      <c r="M326" s="10">
        <v>2</v>
      </c>
      <c r="N326" s="10"/>
      <c r="O326" s="10"/>
      <c r="P326" s="10"/>
      <c r="Q326" s="10"/>
    </row>
    <row r="327" spans="1:17" hidden="1" x14ac:dyDescent="0.35">
      <c r="A327" t="s">
        <v>460</v>
      </c>
      <c r="B327" t="s">
        <v>144</v>
      </c>
      <c r="C327" t="s">
        <v>124</v>
      </c>
      <c r="D327" t="s">
        <v>507</v>
      </c>
      <c r="E327">
        <f>SUM(Table1916[[#This Row],[2025]:[2014]])</f>
        <v>1</v>
      </c>
      <c r="F327" s="10"/>
      <c r="G327" s="10"/>
      <c r="H327" s="10"/>
      <c r="I327" s="10"/>
      <c r="J327" s="10"/>
      <c r="K327" s="10"/>
      <c r="L327" s="10">
        <v>1</v>
      </c>
      <c r="M327" s="10">
        <v>0</v>
      </c>
      <c r="N327" s="10"/>
      <c r="O327" s="10"/>
      <c r="P327" s="10"/>
      <c r="Q327" s="10"/>
    </row>
    <row r="328" spans="1:17" hidden="1" x14ac:dyDescent="0.35">
      <c r="A328" t="s">
        <v>460</v>
      </c>
      <c r="B328" t="s">
        <v>144</v>
      </c>
      <c r="C328" t="s">
        <v>124</v>
      </c>
      <c r="D328" t="s">
        <v>247</v>
      </c>
      <c r="E328">
        <f>SUM(Table1916[[#This Row],[2025]:[2014]])</f>
        <v>2</v>
      </c>
      <c r="F328" s="10"/>
      <c r="G328" s="10">
        <v>1</v>
      </c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</row>
    <row r="329" spans="1:17" hidden="1" x14ac:dyDescent="0.35">
      <c r="A329" t="s">
        <v>460</v>
      </c>
      <c r="B329" t="s">
        <v>144</v>
      </c>
      <c r="C329" t="s">
        <v>124</v>
      </c>
      <c r="D329" t="s">
        <v>147</v>
      </c>
      <c r="E329">
        <f>SUM(Table1916[[#This Row],[2025]:[2014]])</f>
        <v>7</v>
      </c>
      <c r="F329" s="10"/>
      <c r="G329" s="10"/>
      <c r="H329" s="10"/>
      <c r="I329" s="10">
        <v>7</v>
      </c>
      <c r="J329" s="10"/>
      <c r="K329" s="10"/>
      <c r="L329" s="10"/>
      <c r="M329" s="10"/>
      <c r="N329" s="10"/>
      <c r="O329" s="10"/>
      <c r="P329" s="10"/>
      <c r="Q329" s="10"/>
    </row>
    <row r="330" spans="1:17" hidden="1" x14ac:dyDescent="0.35">
      <c r="A330" t="s">
        <v>460</v>
      </c>
      <c r="B330" t="s">
        <v>144</v>
      </c>
      <c r="C330" t="s">
        <v>124</v>
      </c>
      <c r="D330" t="s">
        <v>148</v>
      </c>
      <c r="E330">
        <f>SUM(Table1916[[#This Row],[2025]:[2014]])</f>
        <v>86</v>
      </c>
      <c r="F330" s="10"/>
      <c r="G330" s="10">
        <v>11</v>
      </c>
      <c r="H330" s="10">
        <v>13</v>
      </c>
      <c r="I330" s="10">
        <v>12</v>
      </c>
      <c r="J330" s="10">
        <v>3</v>
      </c>
      <c r="K330" s="10"/>
      <c r="L330" s="10">
        <v>1</v>
      </c>
      <c r="M330" s="10">
        <v>46</v>
      </c>
      <c r="N330" s="10"/>
      <c r="O330" s="10"/>
      <c r="P330" s="10"/>
      <c r="Q330" s="10"/>
    </row>
    <row r="331" spans="1:17" hidden="1" x14ac:dyDescent="0.35">
      <c r="A331" t="s">
        <v>460</v>
      </c>
      <c r="B331" t="s">
        <v>144</v>
      </c>
      <c r="C331" t="s">
        <v>124</v>
      </c>
      <c r="D331" t="s">
        <v>508</v>
      </c>
      <c r="E331">
        <f>SUM(Table1916[[#This Row],[2025]:[2014]])</f>
        <v>23</v>
      </c>
      <c r="F331" s="10"/>
      <c r="G331" s="10"/>
      <c r="H331" s="10"/>
      <c r="I331" s="10"/>
      <c r="J331" s="10"/>
      <c r="K331" s="10"/>
      <c r="L331" s="10">
        <v>23</v>
      </c>
      <c r="M331" s="10"/>
      <c r="N331" s="10"/>
      <c r="O331" s="10"/>
      <c r="P331" s="10"/>
      <c r="Q331" s="10"/>
    </row>
    <row r="332" spans="1:17" hidden="1" x14ac:dyDescent="0.35">
      <c r="A332" t="s">
        <v>460</v>
      </c>
      <c r="B332" t="s">
        <v>144</v>
      </c>
      <c r="C332" t="s">
        <v>124</v>
      </c>
      <c r="D332" t="s">
        <v>149</v>
      </c>
      <c r="E332">
        <f>SUM(Table1916[[#This Row],[2025]:[2014]])</f>
        <v>2</v>
      </c>
      <c r="F332" s="10"/>
      <c r="G332" s="10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hidden="1" x14ac:dyDescent="0.35">
      <c r="A333" t="s">
        <v>460</v>
      </c>
      <c r="B333" t="s">
        <v>144</v>
      </c>
      <c r="C333" t="s">
        <v>124</v>
      </c>
      <c r="D333" t="s">
        <v>385</v>
      </c>
      <c r="E333">
        <f>SUM(Table1916[[#This Row],[2025]:[2014]])</f>
        <v>1</v>
      </c>
      <c r="F333" s="10"/>
      <c r="G333" s="10"/>
      <c r="H333" s="10"/>
      <c r="I333" s="10"/>
      <c r="J333" s="10">
        <v>1</v>
      </c>
      <c r="K333" s="10"/>
      <c r="L333" s="10"/>
      <c r="M333" s="10"/>
      <c r="N333" s="10"/>
      <c r="O333" s="10"/>
      <c r="P333" s="10"/>
      <c r="Q333" s="10"/>
    </row>
    <row r="334" spans="1:17" hidden="1" x14ac:dyDescent="0.35">
      <c r="A334" t="s">
        <v>460</v>
      </c>
      <c r="B334" t="s">
        <v>144</v>
      </c>
      <c r="C334" t="s">
        <v>124</v>
      </c>
      <c r="D334" t="s">
        <v>150</v>
      </c>
      <c r="E334">
        <f>SUM(Table1916[[#This Row],[2025]:[2014]])</f>
        <v>1</v>
      </c>
      <c r="F334" s="10"/>
      <c r="G334" s="10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hidden="1" x14ac:dyDescent="0.35">
      <c r="A335" t="s">
        <v>460</v>
      </c>
      <c r="B335" t="s">
        <v>144</v>
      </c>
      <c r="C335" t="s">
        <v>386</v>
      </c>
      <c r="D335" t="s">
        <v>387</v>
      </c>
      <c r="E335">
        <f>SUM(Table1916[[#This Row],[2025]:[2014]])</f>
        <v>1</v>
      </c>
      <c r="F335" s="10"/>
      <c r="G335" s="10"/>
      <c r="H335" s="10"/>
      <c r="I335" s="10">
        <v>1</v>
      </c>
      <c r="J335" s="10"/>
      <c r="K335" s="10"/>
      <c r="L335" s="10"/>
      <c r="M335" s="10"/>
      <c r="N335" s="10"/>
      <c r="O335" s="10"/>
      <c r="P335" s="10"/>
      <c r="Q335" s="10"/>
    </row>
    <row r="336" spans="1:17" hidden="1" x14ac:dyDescent="0.35">
      <c r="A336" t="s">
        <v>460</v>
      </c>
      <c r="B336" t="s">
        <v>144</v>
      </c>
      <c r="C336" t="s">
        <v>151</v>
      </c>
      <c r="D336" t="s">
        <v>152</v>
      </c>
      <c r="E336">
        <f>SUM(Table1916[[#This Row],[2025]:[2014]])</f>
        <v>6</v>
      </c>
      <c r="F336" s="10"/>
      <c r="G336" s="10"/>
      <c r="H336" s="10"/>
      <c r="I336" s="10"/>
      <c r="J336" s="10"/>
      <c r="K336" s="10"/>
      <c r="L336" s="10"/>
      <c r="M336" s="10">
        <v>1</v>
      </c>
      <c r="N336" s="10">
        <v>3</v>
      </c>
      <c r="O336" s="10">
        <v>1</v>
      </c>
      <c r="P336" s="10">
        <v>1</v>
      </c>
      <c r="Q336" s="10"/>
    </row>
    <row r="337" spans="1:17" hidden="1" x14ac:dyDescent="0.35">
      <c r="A337" t="s">
        <v>460</v>
      </c>
      <c r="B337" t="s">
        <v>144</v>
      </c>
      <c r="C337" t="s">
        <v>248</v>
      </c>
      <c r="D337" t="s">
        <v>249</v>
      </c>
      <c r="E337">
        <f>SUM(Table1916[[#This Row],[2025]:[2014]])</f>
        <v>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3</v>
      </c>
      <c r="P337" s="10"/>
      <c r="Q337" s="10"/>
    </row>
    <row r="338" spans="1:17" hidden="1" x14ac:dyDescent="0.35">
      <c r="A338" t="s">
        <v>460</v>
      </c>
      <c r="B338" t="s">
        <v>144</v>
      </c>
      <c r="C338" t="s">
        <v>316</v>
      </c>
      <c r="D338" t="s">
        <v>317</v>
      </c>
      <c r="E338">
        <f>SUM(Table1916[[#This Row],[2025]:[2014]])</f>
        <v>1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>
        <v>1</v>
      </c>
      <c r="P338" s="10"/>
      <c r="Q338" s="10"/>
    </row>
    <row r="339" spans="1:17" hidden="1" x14ac:dyDescent="0.35">
      <c r="A339" t="s">
        <v>460</v>
      </c>
      <c r="B339" t="s">
        <v>144</v>
      </c>
      <c r="C339" t="s">
        <v>318</v>
      </c>
      <c r="D339" t="s">
        <v>319</v>
      </c>
      <c r="E339">
        <f>SUM(Table1916[[#This Row],[2025]:[2014]])</f>
        <v>2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>
        <v>2</v>
      </c>
    </row>
    <row r="340" spans="1:17" hidden="1" x14ac:dyDescent="0.35">
      <c r="A340" t="s">
        <v>460</v>
      </c>
      <c r="B340" t="s">
        <v>144</v>
      </c>
      <c r="C340" t="s">
        <v>509</v>
      </c>
      <c r="D340" t="s">
        <v>510</v>
      </c>
      <c r="E340">
        <f>SUM(Table1916[[#This Row],[2025]:[2014]])</f>
        <v>2</v>
      </c>
      <c r="F340" s="10"/>
      <c r="G340" s="10"/>
      <c r="H340" s="10">
        <v>1</v>
      </c>
      <c r="I340" s="10"/>
      <c r="J340" s="10"/>
      <c r="K340" s="10"/>
      <c r="L340" s="10"/>
      <c r="M340" s="10">
        <v>1</v>
      </c>
      <c r="N340" s="10"/>
      <c r="O340" s="10"/>
      <c r="P340" s="10"/>
      <c r="Q340" s="10"/>
    </row>
    <row r="341" spans="1:17" hidden="1" x14ac:dyDescent="0.35">
      <c r="A341" t="s">
        <v>460</v>
      </c>
      <c r="B341" t="s">
        <v>144</v>
      </c>
      <c r="C341" t="s">
        <v>511</v>
      </c>
      <c r="D341" t="s">
        <v>512</v>
      </c>
      <c r="E341">
        <f>SUM(Table1916[[#This Row],[2025]:[2014]])</f>
        <v>0</v>
      </c>
      <c r="F341" s="10"/>
      <c r="G341" s="10"/>
      <c r="H341" s="10"/>
      <c r="I341" s="10"/>
      <c r="J341" s="10"/>
      <c r="K341" s="10"/>
      <c r="L341" s="10"/>
      <c r="M341" s="10">
        <v>0</v>
      </c>
      <c r="N341" s="10"/>
      <c r="O341" s="10"/>
      <c r="P341" s="10"/>
      <c r="Q341" s="10"/>
    </row>
    <row r="342" spans="1:17" hidden="1" x14ac:dyDescent="0.35">
      <c r="A342" t="s">
        <v>460</v>
      </c>
      <c r="B342" t="s">
        <v>144</v>
      </c>
      <c r="C342" t="s">
        <v>513</v>
      </c>
      <c r="D342" t="s">
        <v>514</v>
      </c>
      <c r="E342">
        <f>SUM(Table1916[[#This Row],[2025]:[2014]])</f>
        <v>0</v>
      </c>
      <c r="F342" s="10"/>
      <c r="G342" s="10"/>
      <c r="H342" s="10"/>
      <c r="I342" s="10"/>
      <c r="J342" s="10"/>
      <c r="K342" s="10"/>
      <c r="L342" s="10"/>
      <c r="M342" s="10">
        <v>-1</v>
      </c>
      <c r="N342" s="10">
        <v>1</v>
      </c>
      <c r="O342" s="10"/>
      <c r="P342" s="10"/>
      <c r="Q342" s="10"/>
    </row>
    <row r="343" spans="1:17" hidden="1" x14ac:dyDescent="0.35">
      <c r="A343" t="s">
        <v>460</v>
      </c>
      <c r="B343" t="s">
        <v>144</v>
      </c>
      <c r="C343" t="s">
        <v>515</v>
      </c>
      <c r="D343" t="s">
        <v>516</v>
      </c>
      <c r="E343">
        <f>SUM(Table1916[[#This Row],[2025]:[2014]])</f>
        <v>2</v>
      </c>
      <c r="F343" s="10"/>
      <c r="G343" s="10"/>
      <c r="H343" s="10"/>
      <c r="I343" s="10"/>
      <c r="J343" s="10"/>
      <c r="K343" s="10"/>
      <c r="L343" s="10"/>
      <c r="M343" s="10"/>
      <c r="N343" s="10">
        <v>2</v>
      </c>
      <c r="O343" s="10"/>
      <c r="P343" s="10"/>
      <c r="Q343" s="10"/>
    </row>
    <row r="344" spans="1:17" hidden="1" x14ac:dyDescent="0.35">
      <c r="A344" t="s">
        <v>460</v>
      </c>
      <c r="B344" t="s">
        <v>144</v>
      </c>
      <c r="C344" t="s">
        <v>517</v>
      </c>
      <c r="D344" t="s">
        <v>518</v>
      </c>
      <c r="E344">
        <f>SUM(Table1916[[#This Row],[2025]:[2014]])</f>
        <v>31</v>
      </c>
      <c r="F344" s="10"/>
      <c r="G344" s="10"/>
      <c r="H344" s="10"/>
      <c r="I344" s="10"/>
      <c r="J344" s="10"/>
      <c r="K344" s="10">
        <v>2</v>
      </c>
      <c r="L344" s="10">
        <v>6</v>
      </c>
      <c r="M344" s="10">
        <v>3</v>
      </c>
      <c r="N344" s="10">
        <v>4</v>
      </c>
      <c r="O344" s="10">
        <v>6</v>
      </c>
      <c r="P344" s="10">
        <v>9</v>
      </c>
      <c r="Q344" s="10">
        <v>1</v>
      </c>
    </row>
    <row r="345" spans="1:17" hidden="1" x14ac:dyDescent="0.35">
      <c r="A345" t="s">
        <v>460</v>
      </c>
      <c r="B345" t="s">
        <v>144</v>
      </c>
      <c r="C345" t="s">
        <v>519</v>
      </c>
      <c r="D345" t="s">
        <v>520</v>
      </c>
      <c r="E345">
        <f>SUM(Table1916[[#This Row],[2025]:[2014]])</f>
        <v>-1</v>
      </c>
      <c r="F345" s="10"/>
      <c r="G345" s="10"/>
      <c r="H345" s="10"/>
      <c r="I345" s="10"/>
      <c r="J345" s="10"/>
      <c r="K345" s="10"/>
      <c r="L345" s="10"/>
      <c r="M345" s="10"/>
      <c r="N345" s="10">
        <v>-1</v>
      </c>
      <c r="O345" s="10"/>
      <c r="P345" s="10"/>
      <c r="Q345" s="10"/>
    </row>
    <row r="346" spans="1:17" hidden="1" x14ac:dyDescent="0.35">
      <c r="A346" t="s">
        <v>460</v>
      </c>
      <c r="B346" t="s">
        <v>144</v>
      </c>
      <c r="C346" t="s">
        <v>521</v>
      </c>
      <c r="D346" t="s">
        <v>522</v>
      </c>
      <c r="E346">
        <f>SUM(Table1916[[#This Row],[2025]:[2014]])</f>
        <v>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</v>
      </c>
      <c r="P346" s="10"/>
      <c r="Q346" s="10"/>
    </row>
    <row r="347" spans="1:17" hidden="1" x14ac:dyDescent="0.35">
      <c r="A347" t="s">
        <v>460</v>
      </c>
      <c r="B347" t="s">
        <v>144</v>
      </c>
      <c r="C347" t="s">
        <v>523</v>
      </c>
      <c r="D347" t="s">
        <v>524</v>
      </c>
      <c r="E347">
        <f>SUM(Table1916[[#This Row],[2025]:[2014]])</f>
        <v>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>
        <v>1</v>
      </c>
    </row>
    <row r="348" spans="1:17" hidden="1" x14ac:dyDescent="0.35">
      <c r="A348" t="s">
        <v>460</v>
      </c>
      <c r="B348" t="s">
        <v>144</v>
      </c>
      <c r="C348" t="s">
        <v>525</v>
      </c>
      <c r="D348" t="s">
        <v>526</v>
      </c>
      <c r="E348">
        <f>SUM(Table1916[[#This Row],[2025]:[2014]])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4</v>
      </c>
      <c r="P348" s="10"/>
      <c r="Q348" s="10"/>
    </row>
    <row r="349" spans="1:17" hidden="1" x14ac:dyDescent="0.35">
      <c r="A349" t="s">
        <v>460</v>
      </c>
      <c r="B349" t="s">
        <v>144</v>
      </c>
      <c r="C349" t="s">
        <v>527</v>
      </c>
      <c r="D349" t="s">
        <v>528</v>
      </c>
      <c r="E349">
        <f>SUM(Table1916[[#This Row],[2025]:[2014]])</f>
        <v>2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2</v>
      </c>
    </row>
    <row r="350" spans="1:17" hidden="1" x14ac:dyDescent="0.35">
      <c r="A350" t="s">
        <v>460</v>
      </c>
      <c r="B350" t="s">
        <v>144</v>
      </c>
      <c r="C350" t="s">
        <v>529</v>
      </c>
      <c r="D350" t="s">
        <v>530</v>
      </c>
      <c r="E350">
        <f>SUM(Table1916[[#This Row],[2025]:[2014]])</f>
        <v>0</v>
      </c>
      <c r="F350" s="10"/>
      <c r="G350" s="10"/>
      <c r="H350" s="10"/>
      <c r="I350" s="10"/>
      <c r="J350" s="10"/>
      <c r="K350" s="10">
        <v>0</v>
      </c>
      <c r="L350" s="10"/>
      <c r="M350" s="10"/>
      <c r="N350" s="10"/>
      <c r="O350" s="10"/>
      <c r="P350" s="10"/>
      <c r="Q350" s="10"/>
    </row>
    <row r="351" spans="1:17" hidden="1" x14ac:dyDescent="0.35">
      <c r="A351" t="s">
        <v>460</v>
      </c>
      <c r="B351" t="s">
        <v>144</v>
      </c>
      <c r="C351" t="s">
        <v>531</v>
      </c>
      <c r="D351" t="s">
        <v>532</v>
      </c>
      <c r="E351">
        <f>SUM(Table1916[[#This Row],[2025]:[2014]])</f>
        <v>32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>
        <v>8</v>
      </c>
      <c r="P351" s="10">
        <v>9</v>
      </c>
      <c r="Q351" s="10">
        <v>15</v>
      </c>
    </row>
    <row r="352" spans="1:17" hidden="1" x14ac:dyDescent="0.35">
      <c r="A352" t="s">
        <v>460</v>
      </c>
      <c r="B352" t="s">
        <v>144</v>
      </c>
      <c r="C352" t="s">
        <v>533</v>
      </c>
      <c r="D352" t="s">
        <v>534</v>
      </c>
      <c r="E352">
        <f>SUM(Table1916[[#This Row],[2025]:[2014]])</f>
        <v>49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>
        <v>15</v>
      </c>
      <c r="P352" s="10">
        <v>23</v>
      </c>
      <c r="Q352" s="10">
        <v>11</v>
      </c>
    </row>
    <row r="353" spans="1:17" hidden="1" x14ac:dyDescent="0.35">
      <c r="A353" t="s">
        <v>460</v>
      </c>
      <c r="B353" t="s">
        <v>144</v>
      </c>
      <c r="C353" t="s">
        <v>535</v>
      </c>
      <c r="D353" t="s">
        <v>536</v>
      </c>
      <c r="E353">
        <f>SUM(Table1916[[#This Row],[2025]:[2014]])</f>
        <v>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>
        <v>2</v>
      </c>
      <c r="P353" s="10"/>
      <c r="Q353" s="10"/>
    </row>
    <row r="354" spans="1:17" hidden="1" x14ac:dyDescent="0.35">
      <c r="A354" t="s">
        <v>460</v>
      </c>
      <c r="B354" t="s">
        <v>144</v>
      </c>
      <c r="C354" t="s">
        <v>537</v>
      </c>
      <c r="D354" t="s">
        <v>538</v>
      </c>
      <c r="E354">
        <f>SUM(Table1916[[#This Row],[2025]:[2014]])</f>
        <v>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>
        <v>1</v>
      </c>
      <c r="Q354" s="10">
        <v>1</v>
      </c>
    </row>
    <row r="355" spans="1:17" hidden="1" x14ac:dyDescent="0.35">
      <c r="A355" t="s">
        <v>460</v>
      </c>
      <c r="B355" t="s">
        <v>144</v>
      </c>
      <c r="C355" t="s">
        <v>539</v>
      </c>
      <c r="D355" t="s">
        <v>540</v>
      </c>
      <c r="E355">
        <f>SUM(Table1916[[#This Row],[2025]:[2014]])</f>
        <v>0</v>
      </c>
      <c r="F355" s="10"/>
      <c r="G355" s="10"/>
      <c r="H355" s="10"/>
      <c r="I355" s="10"/>
      <c r="J355" s="10"/>
      <c r="K355" s="10"/>
      <c r="L355" s="10"/>
      <c r="M355" s="10"/>
      <c r="N355" s="10">
        <v>-1</v>
      </c>
      <c r="O355" s="10">
        <v>1</v>
      </c>
      <c r="P355" s="10"/>
      <c r="Q355" s="10"/>
    </row>
    <row r="356" spans="1:17" hidden="1" x14ac:dyDescent="0.35">
      <c r="A356" t="s">
        <v>460</v>
      </c>
      <c r="B356" t="s">
        <v>144</v>
      </c>
      <c r="C356" t="s">
        <v>541</v>
      </c>
      <c r="D356" t="s">
        <v>542</v>
      </c>
      <c r="E356">
        <f>SUM(Table1916[[#This Row],[2025]:[2014]])</f>
        <v>-1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-1</v>
      </c>
    </row>
    <row r="357" spans="1:17" hidden="1" x14ac:dyDescent="0.35">
      <c r="A357" t="s">
        <v>460</v>
      </c>
      <c r="B357" t="s">
        <v>144</v>
      </c>
      <c r="C357" t="s">
        <v>543</v>
      </c>
      <c r="D357" t="s">
        <v>544</v>
      </c>
      <c r="E357">
        <f>SUM(Table1916[[#This Row],[2025]:[2014]])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</v>
      </c>
    </row>
    <row r="358" spans="1:17" hidden="1" x14ac:dyDescent="0.35">
      <c r="A358" t="s">
        <v>460</v>
      </c>
      <c r="B358" t="s">
        <v>144</v>
      </c>
      <c r="C358" t="s">
        <v>545</v>
      </c>
      <c r="D358" t="s">
        <v>546</v>
      </c>
      <c r="E358">
        <f>SUM(Table1916[[#This Row],[2025]:[2014]])</f>
        <v>145</v>
      </c>
      <c r="F358" s="10"/>
      <c r="G358" s="10"/>
      <c r="H358" s="10"/>
      <c r="I358" s="10"/>
      <c r="J358" s="10"/>
      <c r="K358" s="10">
        <v>2</v>
      </c>
      <c r="L358" s="10">
        <v>45</v>
      </c>
      <c r="M358" s="10">
        <v>50</v>
      </c>
      <c r="N358" s="10">
        <v>20</v>
      </c>
      <c r="O358" s="10">
        <v>28</v>
      </c>
      <c r="P358" s="10"/>
      <c r="Q358" s="10"/>
    </row>
    <row r="359" spans="1:17" hidden="1" x14ac:dyDescent="0.35">
      <c r="A359" t="s">
        <v>460</v>
      </c>
      <c r="B359" t="s">
        <v>144</v>
      </c>
      <c r="C359" t="s">
        <v>547</v>
      </c>
      <c r="D359" t="s">
        <v>548</v>
      </c>
      <c r="E359">
        <f>SUM(Table1916[[#This Row],[2025]:[2014]])</f>
        <v>40</v>
      </c>
      <c r="F359" s="10"/>
      <c r="G359" s="10"/>
      <c r="H359" s="10"/>
      <c r="I359" s="10"/>
      <c r="J359" s="10"/>
      <c r="K359" s="10"/>
      <c r="L359" s="10"/>
      <c r="M359" s="10"/>
      <c r="N359" s="10">
        <v>0</v>
      </c>
      <c r="O359" s="10">
        <v>25</v>
      </c>
      <c r="P359" s="10">
        <v>15</v>
      </c>
      <c r="Q359" s="10"/>
    </row>
    <row r="360" spans="1:17" hidden="1" x14ac:dyDescent="0.35">
      <c r="A360" t="s">
        <v>460</v>
      </c>
      <c r="B360" t="s">
        <v>144</v>
      </c>
      <c r="C360" t="s">
        <v>549</v>
      </c>
      <c r="D360" t="s">
        <v>550</v>
      </c>
      <c r="E360">
        <f>SUM(Table1916[[#This Row],[2025]:[2014]])</f>
        <v>85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v>44</v>
      </c>
      <c r="Q360" s="10">
        <v>41</v>
      </c>
    </row>
    <row r="361" spans="1:17" hidden="1" x14ac:dyDescent="0.35">
      <c r="A361" t="s">
        <v>460</v>
      </c>
      <c r="B361" t="s">
        <v>144</v>
      </c>
      <c r="C361" t="s">
        <v>551</v>
      </c>
      <c r="D361" t="s">
        <v>552</v>
      </c>
      <c r="E361">
        <f>SUM(Table1916[[#This Row],[2025]:[2014]])</f>
        <v>176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17</v>
      </c>
      <c r="P361" s="10">
        <v>68</v>
      </c>
      <c r="Q361" s="10">
        <v>91</v>
      </c>
    </row>
    <row r="362" spans="1:17" hidden="1" x14ac:dyDescent="0.35">
      <c r="A362" t="s">
        <v>460</v>
      </c>
      <c r="B362" t="s">
        <v>144</v>
      </c>
      <c r="C362" t="s">
        <v>553</v>
      </c>
      <c r="D362" t="s">
        <v>554</v>
      </c>
      <c r="E362">
        <f>SUM(Table1916[[#This Row],[2025]:[2014]])</f>
        <v>20</v>
      </c>
      <c r="F362" s="10"/>
      <c r="G362" s="10"/>
      <c r="H362" s="10"/>
      <c r="I362" s="10"/>
      <c r="J362" s="10"/>
      <c r="K362" s="10"/>
      <c r="L362" s="10"/>
      <c r="M362" s="10">
        <v>1</v>
      </c>
      <c r="N362" s="10">
        <v>16</v>
      </c>
      <c r="O362" s="10"/>
      <c r="P362" s="10"/>
      <c r="Q362" s="10">
        <v>3</v>
      </c>
    </row>
    <row r="363" spans="1:17" hidden="1" x14ac:dyDescent="0.35">
      <c r="A363" t="s">
        <v>460</v>
      </c>
      <c r="B363" t="s">
        <v>144</v>
      </c>
      <c r="C363" t="s">
        <v>555</v>
      </c>
      <c r="D363" t="s">
        <v>556</v>
      </c>
      <c r="E363">
        <f>SUM(Table1916[[#This Row],[2025]:[2014]])</f>
        <v>11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>
        <v>11</v>
      </c>
    </row>
    <row r="364" spans="1:17" hidden="1" x14ac:dyDescent="0.35">
      <c r="A364" t="s">
        <v>460</v>
      </c>
      <c r="B364" t="s">
        <v>144</v>
      </c>
      <c r="C364" t="s">
        <v>252</v>
      </c>
      <c r="D364" t="s">
        <v>253</v>
      </c>
      <c r="E364">
        <f>SUM(Table1916[[#This Row],[2025]:[2014]])</f>
        <v>51</v>
      </c>
      <c r="F364" s="10"/>
      <c r="G364" s="10"/>
      <c r="H364" s="10"/>
      <c r="I364" s="10"/>
      <c r="J364" s="10">
        <v>1</v>
      </c>
      <c r="K364" s="10">
        <v>1</v>
      </c>
      <c r="L364" s="10">
        <v>8</v>
      </c>
      <c r="M364" s="10">
        <v>8</v>
      </c>
      <c r="N364" s="10">
        <v>12</v>
      </c>
      <c r="O364" s="10">
        <v>8</v>
      </c>
      <c r="P364" s="10">
        <v>10</v>
      </c>
      <c r="Q364" s="10">
        <v>3</v>
      </c>
    </row>
    <row r="365" spans="1:17" hidden="1" x14ac:dyDescent="0.35">
      <c r="A365" t="s">
        <v>460</v>
      </c>
      <c r="B365" t="s">
        <v>144</v>
      </c>
      <c r="C365" t="s">
        <v>557</v>
      </c>
      <c r="D365" t="s">
        <v>558</v>
      </c>
      <c r="E365">
        <f>SUM(Table1916[[#This Row],[2025]:[2014]])</f>
        <v>-1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v>-1</v>
      </c>
      <c r="Q365" s="10"/>
    </row>
    <row r="366" spans="1:17" hidden="1" x14ac:dyDescent="0.35">
      <c r="A366" t="s">
        <v>460</v>
      </c>
      <c r="B366" t="s">
        <v>144</v>
      </c>
      <c r="C366" t="s">
        <v>153</v>
      </c>
      <c r="D366" t="s">
        <v>154</v>
      </c>
      <c r="E366">
        <f>SUM(Table1916[[#This Row],[2025]:[2014]])</f>
        <v>299</v>
      </c>
      <c r="F366" s="10"/>
      <c r="G366" s="10">
        <v>5</v>
      </c>
      <c r="H366" s="10">
        <v>7</v>
      </c>
      <c r="I366" s="10">
        <v>5</v>
      </c>
      <c r="J366" s="10">
        <v>5</v>
      </c>
      <c r="K366" s="10">
        <v>12</v>
      </c>
      <c r="L366" s="10">
        <v>29</v>
      </c>
      <c r="M366" s="10"/>
      <c r="N366" s="10"/>
      <c r="O366" s="10">
        <v>55</v>
      </c>
      <c r="P366" s="10">
        <v>96</v>
      </c>
      <c r="Q366" s="10">
        <v>85</v>
      </c>
    </row>
    <row r="367" spans="1:17" hidden="1" x14ac:dyDescent="0.35">
      <c r="A367" t="s">
        <v>460</v>
      </c>
      <c r="B367" t="s">
        <v>144</v>
      </c>
      <c r="C367" t="s">
        <v>559</v>
      </c>
      <c r="D367" t="s">
        <v>560</v>
      </c>
      <c r="E367">
        <f>SUM(Table1916[[#This Row],[2025]:[2014]])</f>
        <v>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v>2</v>
      </c>
      <c r="P367" s="10"/>
      <c r="Q367" s="10"/>
    </row>
    <row r="368" spans="1:17" hidden="1" x14ac:dyDescent="0.35">
      <c r="A368" t="s">
        <v>460</v>
      </c>
      <c r="B368" t="s">
        <v>144</v>
      </c>
      <c r="C368" t="s">
        <v>561</v>
      </c>
      <c r="D368" t="s">
        <v>562</v>
      </c>
      <c r="E368">
        <f>SUM(Table1916[[#This Row],[2025]:[2014]])</f>
        <v>1192</v>
      </c>
      <c r="F368" s="10"/>
      <c r="G368" s="10"/>
      <c r="H368" s="10"/>
      <c r="I368" s="10"/>
      <c r="J368" s="10"/>
      <c r="K368" s="10">
        <v>6</v>
      </c>
      <c r="L368" s="10">
        <v>111</v>
      </c>
      <c r="M368" s="10">
        <v>205</v>
      </c>
      <c r="N368" s="10">
        <v>244</v>
      </c>
      <c r="O368" s="10">
        <v>205</v>
      </c>
      <c r="P368" s="10">
        <v>190</v>
      </c>
      <c r="Q368" s="10">
        <v>231</v>
      </c>
    </row>
    <row r="369" spans="1:17" hidden="1" x14ac:dyDescent="0.35">
      <c r="A369" t="s">
        <v>460</v>
      </c>
      <c r="B369" t="s">
        <v>144</v>
      </c>
      <c r="C369" t="s">
        <v>159</v>
      </c>
      <c r="D369" t="s">
        <v>160</v>
      </c>
      <c r="E369">
        <f>SUM(Table1916[[#This Row],[2025]:[2014]])</f>
        <v>112</v>
      </c>
      <c r="F369" s="10">
        <v>16</v>
      </c>
      <c r="G369" s="10">
        <v>12</v>
      </c>
      <c r="H369" s="10">
        <v>24</v>
      </c>
      <c r="I369" s="10">
        <v>12</v>
      </c>
      <c r="J369" s="10">
        <v>11</v>
      </c>
      <c r="K369" s="10">
        <v>29</v>
      </c>
      <c r="L369" s="10">
        <v>8</v>
      </c>
      <c r="M369" s="10"/>
      <c r="N369" s="10"/>
      <c r="O369" s="10"/>
      <c r="P369" s="10"/>
      <c r="Q369" s="10"/>
    </row>
    <row r="370" spans="1:17" hidden="1" x14ac:dyDescent="0.35">
      <c r="A370" t="s">
        <v>460</v>
      </c>
      <c r="B370" t="s">
        <v>144</v>
      </c>
      <c r="C370" t="s">
        <v>161</v>
      </c>
      <c r="D370" t="s">
        <v>162</v>
      </c>
      <c r="E370">
        <f>SUM(Table1916[[#This Row],[2025]:[2014]])</f>
        <v>5</v>
      </c>
      <c r="F370" s="10"/>
      <c r="G370" s="10">
        <v>1</v>
      </c>
      <c r="H370" s="10"/>
      <c r="I370" s="10">
        <v>1</v>
      </c>
      <c r="J370" s="10">
        <v>2</v>
      </c>
      <c r="K370" s="10">
        <v>1</v>
      </c>
      <c r="L370" s="10"/>
      <c r="M370" s="10"/>
      <c r="N370" s="10"/>
      <c r="O370" s="10"/>
      <c r="P370" s="10"/>
      <c r="Q370" s="10"/>
    </row>
    <row r="371" spans="1:17" hidden="1" x14ac:dyDescent="0.35">
      <c r="A371" t="s">
        <v>460</v>
      </c>
      <c r="B371" t="s">
        <v>144</v>
      </c>
      <c r="C371" t="s">
        <v>563</v>
      </c>
      <c r="D371" t="s">
        <v>564</v>
      </c>
      <c r="E371">
        <f>SUM(Table1916[[#This Row],[2025]:[2014]])</f>
        <v>1</v>
      </c>
      <c r="F371" s="10"/>
      <c r="G371" s="10"/>
      <c r="H371" s="10"/>
      <c r="I371" s="10"/>
      <c r="J371" s="10"/>
      <c r="K371" s="10">
        <v>1</v>
      </c>
      <c r="L371" s="10"/>
      <c r="M371" s="10"/>
      <c r="N371" s="10"/>
      <c r="O371" s="10"/>
      <c r="P371" s="10"/>
      <c r="Q371" s="10"/>
    </row>
    <row r="372" spans="1:17" hidden="1" x14ac:dyDescent="0.35">
      <c r="A372" t="s">
        <v>460</v>
      </c>
      <c r="B372" t="s">
        <v>144</v>
      </c>
      <c r="C372" t="s">
        <v>565</v>
      </c>
      <c r="D372" t="s">
        <v>566</v>
      </c>
      <c r="E372">
        <f>SUM(Table1916[[#This Row],[2025]:[2014]])</f>
        <v>1</v>
      </c>
      <c r="F372" s="10"/>
      <c r="G372" s="10"/>
      <c r="H372" s="10"/>
      <c r="I372" s="10"/>
      <c r="J372" s="10"/>
      <c r="K372" s="10">
        <v>1</v>
      </c>
      <c r="L372" s="10"/>
      <c r="M372" s="10"/>
      <c r="N372" s="10"/>
      <c r="O372" s="10"/>
      <c r="P372" s="10"/>
      <c r="Q372" s="10"/>
    </row>
    <row r="373" spans="1:17" hidden="1" x14ac:dyDescent="0.35">
      <c r="A373" t="s">
        <v>460</v>
      </c>
      <c r="B373" t="s">
        <v>324</v>
      </c>
      <c r="C373" t="s">
        <v>567</v>
      </c>
      <c r="D373" t="s">
        <v>568</v>
      </c>
      <c r="E373">
        <f>SUM(Table1916[[#This Row],[2025]:[2014]])</f>
        <v>4</v>
      </c>
      <c r="F373" s="10"/>
      <c r="G373" s="10"/>
      <c r="H373" s="10"/>
      <c r="I373" s="10"/>
      <c r="J373" s="10"/>
      <c r="K373" s="10">
        <v>4</v>
      </c>
      <c r="L373" s="10"/>
      <c r="M373" s="10"/>
      <c r="N373" s="10"/>
      <c r="O373" s="10"/>
      <c r="P373" s="10"/>
      <c r="Q373" s="10"/>
    </row>
    <row r="374" spans="1:17" hidden="1" x14ac:dyDescent="0.35">
      <c r="A374" t="s">
        <v>460</v>
      </c>
      <c r="B374" t="s">
        <v>324</v>
      </c>
      <c r="C374" t="s">
        <v>390</v>
      </c>
      <c r="D374" t="s">
        <v>391</v>
      </c>
      <c r="E374">
        <f>SUM(Table1916[[#This Row],[2025]:[2014]])</f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</row>
    <row r="375" spans="1:17" hidden="1" x14ac:dyDescent="0.35">
      <c r="A375" t="s">
        <v>460</v>
      </c>
      <c r="B375" t="s">
        <v>324</v>
      </c>
      <c r="C375" t="s">
        <v>325</v>
      </c>
      <c r="D375" t="s">
        <v>326</v>
      </c>
      <c r="E375">
        <f>SUM(Table1916[[#This Row],[2025]:[2014]])</f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1</v>
      </c>
    </row>
    <row r="376" spans="1:17" hidden="1" x14ac:dyDescent="0.35">
      <c r="A376" t="s">
        <v>460</v>
      </c>
      <c r="B376" t="s">
        <v>569</v>
      </c>
      <c r="C376" t="s">
        <v>570</v>
      </c>
      <c r="D376" t="s">
        <v>571</v>
      </c>
      <c r="E376">
        <f>SUM(Table1916[[#This Row],[2025]:[2014]])</f>
        <v>1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/>
    </row>
    <row r="377" spans="1:17" hidden="1" x14ac:dyDescent="0.35">
      <c r="A377" t="s">
        <v>460</v>
      </c>
      <c r="B377" t="s">
        <v>392</v>
      </c>
      <c r="C377" t="s">
        <v>393</v>
      </c>
      <c r="D377" t="s">
        <v>394</v>
      </c>
      <c r="E377">
        <f>SUM(Table1916[[#This Row],[2025]:[2014]])</f>
        <v>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3</v>
      </c>
      <c r="Q377" s="10">
        <v>5</v>
      </c>
    </row>
    <row r="378" spans="1:17" hidden="1" x14ac:dyDescent="0.35">
      <c r="A378" t="s">
        <v>460</v>
      </c>
      <c r="B378" t="s">
        <v>572</v>
      </c>
      <c r="C378" t="s">
        <v>573</v>
      </c>
      <c r="D378" t="s">
        <v>574</v>
      </c>
      <c r="E378">
        <f>SUM(Table1916[[#This Row],[2025]:[2014]])</f>
        <v>3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>
        <v>3</v>
      </c>
      <c r="P378" s="10"/>
      <c r="Q378" s="10"/>
    </row>
    <row r="379" spans="1:17" hidden="1" x14ac:dyDescent="0.35">
      <c r="A379" t="s">
        <v>460</v>
      </c>
      <c r="B379" t="s">
        <v>572</v>
      </c>
      <c r="C379" t="s">
        <v>575</v>
      </c>
      <c r="D379" t="s">
        <v>576</v>
      </c>
      <c r="E379">
        <f>SUM(Table1916[[#This Row],[2025]:[2014]])</f>
        <v>3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2</v>
      </c>
      <c r="Q379" s="10">
        <v>1</v>
      </c>
    </row>
    <row r="380" spans="1:17" hidden="1" x14ac:dyDescent="0.35">
      <c r="A380" t="s">
        <v>460</v>
      </c>
      <c r="B380" t="s">
        <v>254</v>
      </c>
      <c r="C380" t="s">
        <v>577</v>
      </c>
      <c r="D380" t="s">
        <v>578</v>
      </c>
      <c r="E380">
        <f>SUM(Table1916[[#This Row],[2025]:[2014]])</f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>
        <v>0</v>
      </c>
    </row>
    <row r="381" spans="1:17" hidden="1" x14ac:dyDescent="0.35">
      <c r="A381" t="s">
        <v>460</v>
      </c>
      <c r="B381" t="s">
        <v>254</v>
      </c>
      <c r="C381" t="s">
        <v>579</v>
      </c>
      <c r="D381" t="s">
        <v>580</v>
      </c>
      <c r="E381">
        <f>SUM(Table1916[[#This Row],[2025]:[2014]])</f>
        <v>9</v>
      </c>
      <c r="F381" s="10"/>
      <c r="G381" s="10"/>
      <c r="H381" s="10"/>
      <c r="I381" s="10"/>
      <c r="J381" s="10"/>
      <c r="K381" s="10">
        <v>2</v>
      </c>
      <c r="L381" s="10">
        <v>3</v>
      </c>
      <c r="M381" s="10">
        <v>2</v>
      </c>
      <c r="N381" s="10"/>
      <c r="O381" s="10"/>
      <c r="P381" s="10">
        <v>2</v>
      </c>
      <c r="Q381" s="10"/>
    </row>
    <row r="382" spans="1:17" hidden="1" x14ac:dyDescent="0.35">
      <c r="A382" t="s">
        <v>460</v>
      </c>
      <c r="B382" t="s">
        <v>254</v>
      </c>
      <c r="C382" t="s">
        <v>581</v>
      </c>
      <c r="D382" t="s">
        <v>582</v>
      </c>
      <c r="E382">
        <f>SUM(Table1916[[#This Row],[2025]:[2014]])</f>
        <v>1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>
        <v>1</v>
      </c>
      <c r="P382" s="10"/>
      <c r="Q382" s="10"/>
    </row>
    <row r="383" spans="1:17" hidden="1" x14ac:dyDescent="0.35">
      <c r="A383" t="s">
        <v>460</v>
      </c>
      <c r="B383" t="s">
        <v>254</v>
      </c>
      <c r="C383" t="s">
        <v>583</v>
      </c>
      <c r="D383" t="s">
        <v>584</v>
      </c>
      <c r="E383">
        <f>SUM(Table1916[[#This Row],[2025]:[2014]])</f>
        <v>0</v>
      </c>
      <c r="F383" s="10"/>
      <c r="G383" s="10"/>
      <c r="H383" s="10"/>
      <c r="I383" s="10"/>
      <c r="J383" s="10"/>
      <c r="K383" s="10">
        <v>-1</v>
      </c>
      <c r="L383" s="10">
        <v>1</v>
      </c>
      <c r="M383" s="10"/>
      <c r="N383" s="10"/>
      <c r="O383" s="10"/>
      <c r="P383" s="10"/>
      <c r="Q383" s="10"/>
    </row>
    <row r="384" spans="1:17" hidden="1" x14ac:dyDescent="0.35">
      <c r="A384" t="s">
        <v>460</v>
      </c>
      <c r="B384" t="s">
        <v>254</v>
      </c>
      <c r="C384" t="s">
        <v>585</v>
      </c>
      <c r="D384" t="s">
        <v>586</v>
      </c>
      <c r="E384">
        <f>SUM(Table1916[[#This Row],[2025]:[2014]])</f>
        <v>343</v>
      </c>
      <c r="F384" s="10"/>
      <c r="G384" s="10"/>
      <c r="H384" s="10"/>
      <c r="I384" s="10"/>
      <c r="J384" s="10"/>
      <c r="K384" s="10"/>
      <c r="L384" s="10"/>
      <c r="M384" s="10"/>
      <c r="N384" s="10">
        <v>-11</v>
      </c>
      <c r="O384" s="10">
        <v>3</v>
      </c>
      <c r="P384" s="10">
        <v>173</v>
      </c>
      <c r="Q384" s="10">
        <v>178</v>
      </c>
    </row>
    <row r="385" spans="1:17" hidden="1" x14ac:dyDescent="0.35">
      <c r="A385" t="s">
        <v>460</v>
      </c>
      <c r="B385" t="s">
        <v>254</v>
      </c>
      <c r="C385" t="s">
        <v>587</v>
      </c>
      <c r="D385" t="s">
        <v>588</v>
      </c>
      <c r="E385">
        <f>SUM(Table1916[[#This Row],[2025]:[2014]])</f>
        <v>2</v>
      </c>
      <c r="F385" s="10"/>
      <c r="G385" s="10"/>
      <c r="H385" s="10"/>
      <c r="I385" s="10"/>
      <c r="J385" s="10"/>
      <c r="K385" s="10">
        <v>1</v>
      </c>
      <c r="L385" s="10">
        <v>1</v>
      </c>
      <c r="M385" s="10"/>
      <c r="N385" s="10"/>
      <c r="O385" s="10"/>
      <c r="P385" s="10"/>
      <c r="Q385" s="10"/>
    </row>
    <row r="386" spans="1:17" hidden="1" x14ac:dyDescent="0.35">
      <c r="A386" t="s">
        <v>460</v>
      </c>
      <c r="B386" t="s">
        <v>254</v>
      </c>
      <c r="C386" t="s">
        <v>327</v>
      </c>
      <c r="D386" t="s">
        <v>328</v>
      </c>
      <c r="E386">
        <f>SUM(Table1916[[#This Row],[2025]:[2014]])</f>
        <v>1</v>
      </c>
      <c r="F386" s="10"/>
      <c r="G386" s="10"/>
      <c r="H386" s="10"/>
      <c r="I386" s="10"/>
      <c r="J386" s="10">
        <v>1</v>
      </c>
      <c r="K386" s="10"/>
      <c r="L386" s="10"/>
      <c r="M386" s="10"/>
      <c r="N386" s="10"/>
      <c r="O386" s="10"/>
      <c r="P386" s="10"/>
      <c r="Q386" s="10"/>
    </row>
    <row r="387" spans="1:17" hidden="1" x14ac:dyDescent="0.35">
      <c r="A387" t="s">
        <v>460</v>
      </c>
      <c r="B387" t="s">
        <v>254</v>
      </c>
      <c r="C387" t="s">
        <v>589</v>
      </c>
      <c r="D387" t="s">
        <v>590</v>
      </c>
      <c r="E387">
        <f>SUM(Table1916[[#This Row],[2025]:[2014]])</f>
        <v>2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>
        <v>1</v>
      </c>
      <c r="Q387" s="10"/>
    </row>
    <row r="388" spans="1:17" hidden="1" x14ac:dyDescent="0.35">
      <c r="A388" t="s">
        <v>460</v>
      </c>
      <c r="B388" t="s">
        <v>254</v>
      </c>
      <c r="C388" t="s">
        <v>255</v>
      </c>
      <c r="D388" t="s">
        <v>256</v>
      </c>
      <c r="E388">
        <f>SUM(Table1916[[#This Row],[2025]:[2014]])</f>
        <v>54</v>
      </c>
      <c r="F388" s="10">
        <v>4</v>
      </c>
      <c r="G388" s="10">
        <v>2</v>
      </c>
      <c r="H388" s="10">
        <v>5</v>
      </c>
      <c r="I388" s="10">
        <v>3</v>
      </c>
      <c r="J388" s="10">
        <v>5</v>
      </c>
      <c r="K388" s="10">
        <v>5</v>
      </c>
      <c r="L388" s="10">
        <v>2</v>
      </c>
      <c r="M388" s="10">
        <v>5</v>
      </c>
      <c r="N388" s="10">
        <v>10</v>
      </c>
      <c r="O388" s="10">
        <v>6</v>
      </c>
      <c r="P388" s="10">
        <v>6</v>
      </c>
      <c r="Q388" s="10">
        <v>1</v>
      </c>
    </row>
    <row r="389" spans="1:17" hidden="1" x14ac:dyDescent="0.35">
      <c r="A389" t="s">
        <v>460</v>
      </c>
      <c r="B389" t="s">
        <v>254</v>
      </c>
      <c r="C389" t="s">
        <v>591</v>
      </c>
      <c r="D389" t="s">
        <v>592</v>
      </c>
      <c r="E389">
        <f>SUM(Table1916[[#This Row],[2025]:[2014]])</f>
        <v>53</v>
      </c>
      <c r="F389" s="10"/>
      <c r="G389" s="10"/>
      <c r="H389" s="10"/>
      <c r="I389" s="10"/>
      <c r="J389" s="10"/>
      <c r="K389" s="10">
        <v>3</v>
      </c>
      <c r="L389" s="10">
        <v>8</v>
      </c>
      <c r="M389" s="10">
        <v>2</v>
      </c>
      <c r="N389" s="10">
        <v>7</v>
      </c>
      <c r="O389" s="10">
        <v>8</v>
      </c>
      <c r="P389" s="10">
        <v>16</v>
      </c>
      <c r="Q389" s="10">
        <v>9</v>
      </c>
    </row>
    <row r="390" spans="1:17" hidden="1" x14ac:dyDescent="0.35">
      <c r="A390" t="s">
        <v>460</v>
      </c>
      <c r="B390" t="s">
        <v>254</v>
      </c>
      <c r="C390" t="s">
        <v>593</v>
      </c>
      <c r="D390" t="s">
        <v>594</v>
      </c>
      <c r="E390">
        <f>SUM(Table1916[[#This Row],[2025]:[2014]])</f>
        <v>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2</v>
      </c>
    </row>
    <row r="391" spans="1:17" hidden="1" x14ac:dyDescent="0.35">
      <c r="A391" t="s">
        <v>460</v>
      </c>
      <c r="B391" t="s">
        <v>163</v>
      </c>
      <c r="C391" t="s">
        <v>164</v>
      </c>
      <c r="D391" t="s">
        <v>165</v>
      </c>
      <c r="E391">
        <f>SUM(Table1916[[#This Row],[2025]:[2014]])</f>
        <v>7</v>
      </c>
      <c r="F391" s="10">
        <v>1</v>
      </c>
      <c r="G391" s="10"/>
      <c r="H391" s="10"/>
      <c r="I391" s="10"/>
      <c r="J391" s="10"/>
      <c r="K391" s="10">
        <v>4</v>
      </c>
      <c r="L391" s="10">
        <v>2</v>
      </c>
      <c r="M391" s="10"/>
      <c r="N391" s="10"/>
      <c r="O391" s="10"/>
      <c r="P391" s="10"/>
      <c r="Q391" s="10"/>
    </row>
    <row r="392" spans="1:17" hidden="1" x14ac:dyDescent="0.35">
      <c r="A392" t="s">
        <v>460</v>
      </c>
      <c r="B392" t="s">
        <v>166</v>
      </c>
      <c r="C392" t="s">
        <v>395</v>
      </c>
      <c r="D392" t="s">
        <v>396</v>
      </c>
      <c r="E392">
        <f>SUM(Table1916[[#This Row],[2025]:[2014]])</f>
        <v>1</v>
      </c>
      <c r="F392" s="10"/>
      <c r="G392" s="10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hidden="1" x14ac:dyDescent="0.35">
      <c r="A393" t="s">
        <v>460</v>
      </c>
      <c r="B393" t="s">
        <v>166</v>
      </c>
      <c r="C393" t="s">
        <v>595</v>
      </c>
      <c r="D393" t="s">
        <v>596</v>
      </c>
      <c r="E393">
        <f>SUM(Table1916[[#This Row],[2025]:[2014]])</f>
        <v>0</v>
      </c>
      <c r="F393" s="10"/>
      <c r="G393" s="10"/>
      <c r="H393" s="10"/>
      <c r="I393" s="10"/>
      <c r="J393" s="10"/>
      <c r="K393" s="10"/>
      <c r="L393" s="10"/>
      <c r="M393" s="10"/>
      <c r="N393" s="10">
        <v>0</v>
      </c>
      <c r="O393" s="10"/>
      <c r="P393" s="10"/>
      <c r="Q393" s="10"/>
    </row>
    <row r="394" spans="1:17" hidden="1" x14ac:dyDescent="0.35">
      <c r="A394" t="s">
        <v>460</v>
      </c>
      <c r="B394" t="s">
        <v>166</v>
      </c>
      <c r="C394" t="s">
        <v>597</v>
      </c>
      <c r="D394" t="s">
        <v>598</v>
      </c>
      <c r="E394">
        <f>SUM(Table1916[[#This Row],[2025]:[2014]])</f>
        <v>0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0</v>
      </c>
      <c r="Q394" s="10"/>
    </row>
    <row r="395" spans="1:17" hidden="1" x14ac:dyDescent="0.35">
      <c r="A395" t="s">
        <v>460</v>
      </c>
      <c r="B395" t="s">
        <v>166</v>
      </c>
      <c r="C395" t="s">
        <v>599</v>
      </c>
      <c r="D395" t="s">
        <v>600</v>
      </c>
      <c r="E395">
        <f>SUM(Table1916[[#This Row],[2025]:[2014]])</f>
        <v>2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2</v>
      </c>
    </row>
    <row r="396" spans="1:17" hidden="1" x14ac:dyDescent="0.35">
      <c r="A396" t="s">
        <v>460</v>
      </c>
      <c r="B396" t="s">
        <v>601</v>
      </c>
      <c r="C396" t="s">
        <v>602</v>
      </c>
      <c r="D396" t="s">
        <v>603</v>
      </c>
      <c r="E396">
        <f>SUM(Table1916[[#This Row],[2025]:[2014]])</f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1</v>
      </c>
      <c r="Q396" s="10"/>
    </row>
    <row r="397" spans="1:17" hidden="1" x14ac:dyDescent="0.35">
      <c r="A397" t="s">
        <v>460</v>
      </c>
      <c r="B397" t="s">
        <v>329</v>
      </c>
      <c r="C397" t="s">
        <v>330</v>
      </c>
      <c r="D397" t="s">
        <v>331</v>
      </c>
      <c r="E397">
        <f>SUM(Table1916[[#This Row],[2025]:[2014]])</f>
        <v>50</v>
      </c>
      <c r="F397" s="10"/>
      <c r="G397" s="10"/>
      <c r="H397" s="10"/>
      <c r="I397" s="10"/>
      <c r="J397" s="10"/>
      <c r="K397" s="10"/>
      <c r="L397" s="10"/>
      <c r="M397" s="10">
        <v>5</v>
      </c>
      <c r="N397" s="10">
        <v>10</v>
      </c>
      <c r="O397" s="10">
        <v>10</v>
      </c>
      <c r="P397" s="10">
        <v>15</v>
      </c>
      <c r="Q397" s="10">
        <v>10</v>
      </c>
    </row>
    <row r="398" spans="1:17" hidden="1" x14ac:dyDescent="0.35">
      <c r="A398" t="s">
        <v>460</v>
      </c>
      <c r="B398" t="s">
        <v>169</v>
      </c>
      <c r="C398" t="s">
        <v>124</v>
      </c>
      <c r="D398" t="s">
        <v>170</v>
      </c>
      <c r="E398">
        <f>SUM(Table1916[[#This Row],[2025]:[2014]])</f>
        <v>13</v>
      </c>
      <c r="F398" s="10"/>
      <c r="G398" s="10"/>
      <c r="H398" s="10"/>
      <c r="I398" s="10">
        <v>-2</v>
      </c>
      <c r="J398" s="10"/>
      <c r="K398" s="10"/>
      <c r="L398" s="10"/>
      <c r="M398" s="10"/>
      <c r="N398" s="10"/>
      <c r="O398" s="10">
        <v>15</v>
      </c>
      <c r="P398" s="10"/>
      <c r="Q398" s="10"/>
    </row>
    <row r="399" spans="1:17" hidden="1" x14ac:dyDescent="0.35">
      <c r="A399" t="s">
        <v>460</v>
      </c>
      <c r="B399" t="s">
        <v>169</v>
      </c>
      <c r="C399" t="s">
        <v>124</v>
      </c>
      <c r="D399" t="s">
        <v>257</v>
      </c>
      <c r="E399">
        <f>SUM(Table1916[[#This Row],[2025]:[2014]])</f>
        <v>3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3</v>
      </c>
      <c r="P399" s="10"/>
      <c r="Q399" s="10"/>
    </row>
    <row r="400" spans="1:17" hidden="1" x14ac:dyDescent="0.35">
      <c r="A400" t="s">
        <v>460</v>
      </c>
      <c r="B400" t="s">
        <v>604</v>
      </c>
      <c r="C400" t="s">
        <v>605</v>
      </c>
      <c r="D400" t="s">
        <v>606</v>
      </c>
      <c r="E400">
        <f>SUM(Table1916[[#This Row],[2025]:[2014]])</f>
        <v>1</v>
      </c>
      <c r="F400" s="10"/>
      <c r="G400" s="10">
        <v>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hidden="1" x14ac:dyDescent="0.35">
      <c r="A401" t="s">
        <v>460</v>
      </c>
      <c r="B401" t="s">
        <v>402</v>
      </c>
      <c r="C401" t="s">
        <v>403</v>
      </c>
      <c r="D401" t="s">
        <v>404</v>
      </c>
      <c r="E401">
        <f>SUM(Table1916[[#This Row],[2025]:[2014]])</f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hidden="1" x14ac:dyDescent="0.35">
      <c r="A402" t="s">
        <v>460</v>
      </c>
      <c r="B402" t="s">
        <v>172</v>
      </c>
      <c r="C402" t="s">
        <v>607</v>
      </c>
      <c r="D402" t="s">
        <v>608</v>
      </c>
      <c r="E402">
        <f>SUM(Table1916[[#This Row],[2025]:[2014]])</f>
        <v>0</v>
      </c>
      <c r="F402" s="10"/>
      <c r="G402" s="10"/>
      <c r="H402" s="10"/>
      <c r="I402" s="10"/>
      <c r="J402" s="10"/>
      <c r="K402" s="10"/>
      <c r="L402" s="10"/>
      <c r="M402" s="10">
        <v>0</v>
      </c>
      <c r="N402" s="10"/>
      <c r="O402" s="10"/>
      <c r="P402" s="10"/>
      <c r="Q402" s="10"/>
    </row>
    <row r="403" spans="1:17" hidden="1" x14ac:dyDescent="0.35">
      <c r="A403" t="s">
        <v>460</v>
      </c>
      <c r="B403" t="s">
        <v>172</v>
      </c>
      <c r="C403" t="s">
        <v>609</v>
      </c>
      <c r="D403" t="s">
        <v>610</v>
      </c>
      <c r="E403">
        <f>SUM(Table1916[[#This Row],[2025]:[2014]])</f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17" hidden="1" x14ac:dyDescent="0.35">
      <c r="A404" t="s">
        <v>460</v>
      </c>
      <c r="B404" t="s">
        <v>172</v>
      </c>
      <c r="C404" t="s">
        <v>611</v>
      </c>
      <c r="D404" t="s">
        <v>612</v>
      </c>
      <c r="E404">
        <f>SUM(Table1916[[#This Row],[2025]:[2014]])</f>
        <v>1</v>
      </c>
      <c r="F404" s="10"/>
      <c r="G404" s="10"/>
      <c r="H404" s="10"/>
      <c r="I404" s="10"/>
      <c r="J404" s="10"/>
      <c r="K404" s="10"/>
      <c r="L404" s="10"/>
      <c r="M404" s="10"/>
      <c r="N404" s="10">
        <v>0</v>
      </c>
      <c r="O404" s="10">
        <v>1</v>
      </c>
      <c r="P404" s="10"/>
      <c r="Q404" s="10"/>
    </row>
    <row r="405" spans="1:17" hidden="1" x14ac:dyDescent="0.35">
      <c r="A405" t="s">
        <v>460</v>
      </c>
      <c r="B405" t="s">
        <v>172</v>
      </c>
      <c r="C405" t="s">
        <v>613</v>
      </c>
      <c r="D405" t="s">
        <v>614</v>
      </c>
      <c r="E405">
        <f>SUM(Table1916[[#This Row],[2025]:[2014]])</f>
        <v>9</v>
      </c>
      <c r="F405" s="10"/>
      <c r="G405" s="10"/>
      <c r="H405" s="10"/>
      <c r="I405" s="10"/>
      <c r="J405" s="10"/>
      <c r="K405" s="10">
        <v>7</v>
      </c>
      <c r="L405" s="10"/>
      <c r="M405" s="10">
        <v>-1</v>
      </c>
      <c r="N405" s="10"/>
      <c r="O405" s="10">
        <v>1</v>
      </c>
      <c r="P405" s="10">
        <v>2</v>
      </c>
      <c r="Q405" s="10"/>
    </row>
    <row r="406" spans="1:17" hidden="1" x14ac:dyDescent="0.35">
      <c r="A406" t="s">
        <v>460</v>
      </c>
      <c r="B406" t="s">
        <v>263</v>
      </c>
      <c r="C406" t="s">
        <v>615</v>
      </c>
      <c r="D406" t="s">
        <v>616</v>
      </c>
      <c r="E406">
        <f>SUM(Table1916[[#This Row],[2025]:[2014]])</f>
        <v>1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1</v>
      </c>
    </row>
    <row r="407" spans="1:17" hidden="1" x14ac:dyDescent="0.35">
      <c r="A407" t="s">
        <v>460</v>
      </c>
      <c r="B407" t="s">
        <v>263</v>
      </c>
      <c r="C407" t="s">
        <v>617</v>
      </c>
      <c r="D407" t="s">
        <v>618</v>
      </c>
      <c r="E407">
        <f>SUM(Table1916[[#This Row],[2025]:[2014]])</f>
        <v>0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hidden="1" x14ac:dyDescent="0.35">
      <c r="A408" t="s">
        <v>460</v>
      </c>
      <c r="B408" t="s">
        <v>263</v>
      </c>
      <c r="C408" t="s">
        <v>264</v>
      </c>
      <c r="D408" t="s">
        <v>265</v>
      </c>
      <c r="E408">
        <f>SUM(Table1916[[#This Row],[2025]:[2014]])</f>
        <v>5</v>
      </c>
      <c r="F408" s="10"/>
      <c r="G408" s="10"/>
      <c r="H408" s="10"/>
      <c r="I408" s="10"/>
      <c r="J408" s="10"/>
      <c r="K408" s="10"/>
      <c r="L408" s="10">
        <v>5</v>
      </c>
      <c r="M408" s="10"/>
      <c r="N408" s="10"/>
      <c r="O408" s="10"/>
      <c r="P408" s="10"/>
      <c r="Q408" s="10"/>
    </row>
    <row r="409" spans="1:17" hidden="1" x14ac:dyDescent="0.35">
      <c r="A409" t="s">
        <v>460</v>
      </c>
      <c r="B409" t="s">
        <v>263</v>
      </c>
      <c r="C409" t="s">
        <v>619</v>
      </c>
      <c r="D409" t="s">
        <v>620</v>
      </c>
      <c r="E409">
        <f>SUM(Table1916[[#This Row],[2025]:[2014]])</f>
        <v>4</v>
      </c>
      <c r="F409" s="10"/>
      <c r="G409" s="10"/>
      <c r="H409" s="10"/>
      <c r="I409" s="10"/>
      <c r="J409" s="10"/>
      <c r="K409" s="10"/>
      <c r="L409" s="10">
        <v>2</v>
      </c>
      <c r="M409" s="10">
        <v>2</v>
      </c>
      <c r="N409" s="10"/>
      <c r="O409" s="10"/>
      <c r="P409" s="10"/>
      <c r="Q409" s="10"/>
    </row>
    <row r="410" spans="1:17" hidden="1" x14ac:dyDescent="0.35">
      <c r="A410" t="s">
        <v>460</v>
      </c>
      <c r="B410" t="s">
        <v>175</v>
      </c>
      <c r="C410" t="s">
        <v>124</v>
      </c>
      <c r="D410" t="s">
        <v>416</v>
      </c>
      <c r="E410">
        <f>SUM(Table1916[[#This Row],[2025]:[2014]])</f>
        <v>2</v>
      </c>
      <c r="F410" s="10"/>
      <c r="G410" s="10">
        <v>1</v>
      </c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hidden="1" x14ac:dyDescent="0.35">
      <c r="A411" t="s">
        <v>460</v>
      </c>
      <c r="B411" t="s">
        <v>175</v>
      </c>
      <c r="C411" t="s">
        <v>124</v>
      </c>
      <c r="D411" t="s">
        <v>176</v>
      </c>
      <c r="E411">
        <f>SUM(Table1916[[#This Row],[2025]:[2014]])</f>
        <v>36</v>
      </c>
      <c r="F411" s="10"/>
      <c r="G411" s="10">
        <v>1</v>
      </c>
      <c r="H411" s="10">
        <v>7</v>
      </c>
      <c r="I411" s="10">
        <v>3</v>
      </c>
      <c r="J411" s="10">
        <v>1</v>
      </c>
      <c r="K411" s="10"/>
      <c r="L411" s="10">
        <v>15</v>
      </c>
      <c r="M411" s="10">
        <v>8</v>
      </c>
      <c r="N411" s="10">
        <v>1</v>
      </c>
      <c r="O411" s="10"/>
      <c r="P411" s="10"/>
      <c r="Q411" s="10"/>
    </row>
    <row r="412" spans="1:17" hidden="1" x14ac:dyDescent="0.35">
      <c r="A412" t="s">
        <v>460</v>
      </c>
      <c r="B412" t="s">
        <v>175</v>
      </c>
      <c r="C412" t="s">
        <v>124</v>
      </c>
      <c r="D412" t="s">
        <v>177</v>
      </c>
      <c r="E412">
        <f>SUM(Table1916[[#This Row],[2025]:[2014]])</f>
        <v>34</v>
      </c>
      <c r="F412" s="10"/>
      <c r="G412" s="10">
        <v>1</v>
      </c>
      <c r="H412" s="10">
        <v>1</v>
      </c>
      <c r="I412" s="10"/>
      <c r="J412" s="10"/>
      <c r="K412" s="10"/>
      <c r="L412" s="10">
        <v>26</v>
      </c>
      <c r="M412" s="10">
        <v>3</v>
      </c>
      <c r="N412" s="10">
        <v>2</v>
      </c>
      <c r="O412" s="10">
        <v>1</v>
      </c>
      <c r="P412" s="10"/>
      <c r="Q412" s="10"/>
    </row>
    <row r="413" spans="1:17" hidden="1" x14ac:dyDescent="0.35">
      <c r="A413" t="s">
        <v>460</v>
      </c>
      <c r="B413" t="s">
        <v>175</v>
      </c>
      <c r="C413" t="s">
        <v>124</v>
      </c>
      <c r="D413" t="s">
        <v>621</v>
      </c>
      <c r="E413">
        <f>SUM(Table1916[[#This Row],[2025]:[2014]])</f>
        <v>1</v>
      </c>
      <c r="F413" s="10"/>
      <c r="G413" s="10"/>
      <c r="H413" s="10"/>
      <c r="I413" s="10"/>
      <c r="J413" s="10"/>
      <c r="K413" s="10"/>
      <c r="L413" s="10">
        <v>1</v>
      </c>
      <c r="M413" s="10"/>
      <c r="N413" s="10"/>
      <c r="O413" s="10"/>
      <c r="P413" s="10"/>
      <c r="Q413" s="10"/>
    </row>
    <row r="414" spans="1:17" hidden="1" x14ac:dyDescent="0.35">
      <c r="A414" t="s">
        <v>460</v>
      </c>
      <c r="B414" t="s">
        <v>175</v>
      </c>
      <c r="C414" t="s">
        <v>124</v>
      </c>
      <c r="D414" t="s">
        <v>178</v>
      </c>
      <c r="E414">
        <f>SUM(Table1916[[#This Row],[2025]:[2014]])</f>
        <v>109</v>
      </c>
      <c r="F414" s="10"/>
      <c r="G414" s="10">
        <v>23</v>
      </c>
      <c r="H414" s="10">
        <v>11</v>
      </c>
      <c r="I414" s="10">
        <v>44</v>
      </c>
      <c r="J414" s="10">
        <v>7</v>
      </c>
      <c r="K414" s="10">
        <v>24</v>
      </c>
      <c r="L414" s="10"/>
      <c r="M414" s="10"/>
      <c r="N414" s="10"/>
      <c r="O414" s="10"/>
      <c r="P414" s="10"/>
      <c r="Q414" s="10"/>
    </row>
    <row r="415" spans="1:17" hidden="1" x14ac:dyDescent="0.35">
      <c r="A415" t="s">
        <v>460</v>
      </c>
      <c r="B415" t="s">
        <v>175</v>
      </c>
      <c r="C415" t="s">
        <v>124</v>
      </c>
      <c r="D415" t="s">
        <v>337</v>
      </c>
      <c r="E415">
        <f>SUM(Table1916[[#This Row],[2025]:[2014]])</f>
        <v>1</v>
      </c>
      <c r="F415" s="10"/>
      <c r="G415" s="10"/>
      <c r="H415" s="10"/>
      <c r="I415" s="10">
        <v>1</v>
      </c>
      <c r="J415" s="10"/>
      <c r="K415" s="10"/>
      <c r="L415" s="10"/>
      <c r="M415" s="10"/>
      <c r="N415" s="10"/>
      <c r="O415" s="10"/>
      <c r="P415" s="10"/>
      <c r="Q415" s="10"/>
    </row>
    <row r="416" spans="1:17" hidden="1" x14ac:dyDescent="0.35">
      <c r="A416" t="s">
        <v>460</v>
      </c>
      <c r="B416" t="s">
        <v>175</v>
      </c>
      <c r="C416" t="s">
        <v>124</v>
      </c>
      <c r="D416" t="s">
        <v>179</v>
      </c>
      <c r="E416">
        <f>SUM(Table1916[[#This Row],[2025]:[2014]])</f>
        <v>18</v>
      </c>
      <c r="F416" s="10"/>
      <c r="G416" s="10">
        <v>1</v>
      </c>
      <c r="H416" s="10">
        <v>1</v>
      </c>
      <c r="I416" s="10">
        <v>1</v>
      </c>
      <c r="J416" s="10"/>
      <c r="K416" s="10"/>
      <c r="L416" s="10">
        <v>15</v>
      </c>
      <c r="M416" s="10"/>
      <c r="N416" s="10"/>
      <c r="O416" s="10"/>
      <c r="P416" s="10"/>
      <c r="Q416" s="10"/>
    </row>
    <row r="417" spans="1:17" hidden="1" x14ac:dyDescent="0.35">
      <c r="A417" t="s">
        <v>460</v>
      </c>
      <c r="B417" t="s">
        <v>175</v>
      </c>
      <c r="C417" t="s">
        <v>124</v>
      </c>
      <c r="D417" t="s">
        <v>266</v>
      </c>
      <c r="E417">
        <f>SUM(Table1916[[#This Row],[2025]:[2014]])</f>
        <v>14</v>
      </c>
      <c r="F417" s="10"/>
      <c r="G417" s="10">
        <v>3</v>
      </c>
      <c r="H417" s="10">
        <v>7</v>
      </c>
      <c r="I417" s="10">
        <v>3</v>
      </c>
      <c r="J417" s="10">
        <v>1</v>
      </c>
      <c r="K417" s="10"/>
      <c r="L417" s="10"/>
      <c r="M417" s="10"/>
      <c r="N417" s="10"/>
      <c r="O417" s="10"/>
      <c r="P417" s="10"/>
      <c r="Q417" s="10"/>
    </row>
    <row r="418" spans="1:17" hidden="1" x14ac:dyDescent="0.35">
      <c r="A418" t="s">
        <v>460</v>
      </c>
      <c r="B418" t="s">
        <v>175</v>
      </c>
      <c r="C418" t="s">
        <v>622</v>
      </c>
      <c r="D418" t="s">
        <v>623</v>
      </c>
      <c r="E418">
        <f>SUM(Table1916[[#This Row],[2025]:[2014]])</f>
        <v>0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0</v>
      </c>
      <c r="Q418" s="10"/>
    </row>
    <row r="419" spans="1:17" hidden="1" x14ac:dyDescent="0.35">
      <c r="A419" t="s">
        <v>460</v>
      </c>
      <c r="B419" t="s">
        <v>175</v>
      </c>
      <c r="C419" t="s">
        <v>624</v>
      </c>
      <c r="D419" t="s">
        <v>625</v>
      </c>
      <c r="E419">
        <f>SUM(Table1916[[#This Row],[2025]:[2014]])</f>
        <v>1</v>
      </c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/>
      <c r="P419" s="10"/>
      <c r="Q419" s="10"/>
    </row>
    <row r="420" spans="1:17" hidden="1" x14ac:dyDescent="0.35">
      <c r="A420" t="s">
        <v>460</v>
      </c>
      <c r="B420" t="s">
        <v>626</v>
      </c>
      <c r="C420" t="s">
        <v>627</v>
      </c>
      <c r="D420" t="s">
        <v>628</v>
      </c>
      <c r="E420">
        <f>SUM(Table1916[[#This Row],[2025]:[2014]])</f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>
        <v>1</v>
      </c>
      <c r="Q420" s="10">
        <v>1</v>
      </c>
    </row>
    <row r="421" spans="1:17" hidden="1" x14ac:dyDescent="0.35">
      <c r="A421" t="s">
        <v>460</v>
      </c>
      <c r="B421" t="s">
        <v>180</v>
      </c>
      <c r="C421" t="s">
        <v>629</v>
      </c>
      <c r="D421" t="s">
        <v>630</v>
      </c>
      <c r="E421">
        <f>SUM(Table1916[[#This Row],[2025]:[2014]])</f>
        <v>1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>
        <v>1</v>
      </c>
      <c r="P421" s="10"/>
      <c r="Q421" s="10"/>
    </row>
    <row r="422" spans="1:17" hidden="1" x14ac:dyDescent="0.35">
      <c r="A422" t="s">
        <v>460</v>
      </c>
      <c r="B422" t="s">
        <v>421</v>
      </c>
      <c r="C422" t="s">
        <v>631</v>
      </c>
      <c r="D422" t="s">
        <v>632</v>
      </c>
      <c r="E422">
        <f>SUM(Table1916[[#This Row],[2025]:[2014]])</f>
        <v>1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</v>
      </c>
    </row>
    <row r="423" spans="1:17" hidden="1" x14ac:dyDescent="0.35">
      <c r="A423" t="s">
        <v>460</v>
      </c>
      <c r="B423" t="s">
        <v>183</v>
      </c>
      <c r="C423" t="s">
        <v>633</v>
      </c>
      <c r="D423" t="s">
        <v>634</v>
      </c>
      <c r="E423">
        <f>SUM(Table1916[[#This Row],[2025]:[2014]])</f>
        <v>6</v>
      </c>
      <c r="F423" s="10"/>
      <c r="G423" s="10"/>
      <c r="H423" s="10"/>
      <c r="I423" s="10"/>
      <c r="J423" s="10"/>
      <c r="K423" s="10"/>
      <c r="L423" s="10"/>
      <c r="M423" s="10">
        <v>5</v>
      </c>
      <c r="N423" s="10">
        <v>1</v>
      </c>
      <c r="O423" s="10"/>
      <c r="P423" s="10"/>
      <c r="Q423" s="10"/>
    </row>
    <row r="424" spans="1:17" hidden="1" x14ac:dyDescent="0.35">
      <c r="A424" t="s">
        <v>460</v>
      </c>
      <c r="B424" t="s">
        <v>635</v>
      </c>
      <c r="C424" t="s">
        <v>636</v>
      </c>
      <c r="D424" t="s">
        <v>637</v>
      </c>
      <c r="E424">
        <f>SUM(Table1916[[#This Row],[2025]:[2014]])</f>
        <v>2</v>
      </c>
      <c r="F424" s="10"/>
      <c r="G424" s="10">
        <v>2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hidden="1" x14ac:dyDescent="0.35">
      <c r="A425" t="s">
        <v>460</v>
      </c>
      <c r="B425" t="s">
        <v>188</v>
      </c>
      <c r="C425" t="s">
        <v>189</v>
      </c>
      <c r="D425" t="s">
        <v>190</v>
      </c>
      <c r="E425">
        <f>SUM(Table1916[[#This Row],[2025]:[2014]])</f>
        <v>5</v>
      </c>
      <c r="F425" s="10"/>
      <c r="G425" s="10"/>
      <c r="H425" s="10">
        <v>3</v>
      </c>
      <c r="I425" s="10"/>
      <c r="J425" s="10"/>
      <c r="K425" s="10"/>
      <c r="L425" s="10"/>
      <c r="M425" s="10"/>
      <c r="N425" s="10"/>
      <c r="O425" s="10"/>
      <c r="P425" s="10"/>
      <c r="Q425" s="10">
        <v>2</v>
      </c>
    </row>
    <row r="426" spans="1:17" hidden="1" x14ac:dyDescent="0.35">
      <c r="A426" t="s">
        <v>460</v>
      </c>
      <c r="B426" t="s">
        <v>191</v>
      </c>
      <c r="C426" t="s">
        <v>338</v>
      </c>
      <c r="D426" t="s">
        <v>339</v>
      </c>
      <c r="E426">
        <f>SUM(Table1916[[#This Row],[2025]:[2014]])</f>
        <v>0</v>
      </c>
      <c r="F426" s="10"/>
      <c r="G426" s="10"/>
      <c r="H426" s="10">
        <v>-2</v>
      </c>
      <c r="I426" s="10">
        <v>2</v>
      </c>
      <c r="J426" s="10"/>
      <c r="K426" s="10"/>
      <c r="L426" s="10"/>
      <c r="M426" s="10"/>
      <c r="N426" s="10"/>
      <c r="O426" s="10"/>
      <c r="P426" s="10"/>
      <c r="Q426" s="10"/>
    </row>
    <row r="427" spans="1:17" hidden="1" x14ac:dyDescent="0.35">
      <c r="A427" t="s">
        <v>460</v>
      </c>
      <c r="B427" t="s">
        <v>191</v>
      </c>
      <c r="C427" t="s">
        <v>269</v>
      </c>
      <c r="D427" t="s">
        <v>270</v>
      </c>
      <c r="E427">
        <f>SUM(Table1916[[#This Row],[2025]:[2014]])</f>
        <v>20</v>
      </c>
      <c r="F427" s="10"/>
      <c r="G427" s="10"/>
      <c r="H427" s="10">
        <v>1</v>
      </c>
      <c r="I427" s="10">
        <v>2</v>
      </c>
      <c r="J427" s="10">
        <v>2</v>
      </c>
      <c r="K427" s="10">
        <v>5</v>
      </c>
      <c r="L427" s="10">
        <v>6</v>
      </c>
      <c r="M427" s="10">
        <v>2</v>
      </c>
      <c r="N427" s="10">
        <v>2</v>
      </c>
      <c r="O427" s="10"/>
      <c r="P427" s="10"/>
      <c r="Q427" s="10"/>
    </row>
    <row r="428" spans="1:17" hidden="1" x14ac:dyDescent="0.35">
      <c r="A428" t="s">
        <v>460</v>
      </c>
      <c r="B428" t="s">
        <v>191</v>
      </c>
      <c r="C428" t="s">
        <v>192</v>
      </c>
      <c r="D428" t="s">
        <v>193</v>
      </c>
      <c r="E428">
        <f>SUM(Table1916[[#This Row],[2025]:[2014]])</f>
        <v>61</v>
      </c>
      <c r="F428" s="10"/>
      <c r="G428" s="10"/>
      <c r="H428" s="10">
        <v>1</v>
      </c>
      <c r="I428" s="10"/>
      <c r="J428" s="10">
        <v>6</v>
      </c>
      <c r="K428" s="10">
        <v>5</v>
      </c>
      <c r="L428" s="10">
        <v>38</v>
      </c>
      <c r="M428" s="10">
        <v>6</v>
      </c>
      <c r="N428" s="10">
        <v>5</v>
      </c>
      <c r="O428" s="10"/>
      <c r="P428" s="10"/>
      <c r="Q428" s="10"/>
    </row>
    <row r="429" spans="1:17" hidden="1" x14ac:dyDescent="0.35">
      <c r="A429" t="s">
        <v>460</v>
      </c>
      <c r="B429" t="s">
        <v>191</v>
      </c>
      <c r="C429" t="s">
        <v>638</v>
      </c>
      <c r="D429" t="s">
        <v>639</v>
      </c>
      <c r="E429">
        <f>SUM(Table1916[[#This Row],[2025]:[2014]])</f>
        <v>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>
        <v>3</v>
      </c>
      <c r="P429" s="10"/>
      <c r="Q429" s="10">
        <v>1</v>
      </c>
    </row>
    <row r="430" spans="1:17" hidden="1" x14ac:dyDescent="0.35">
      <c r="A430" t="s">
        <v>460</v>
      </c>
      <c r="B430" t="s">
        <v>191</v>
      </c>
      <c r="C430" t="s">
        <v>640</v>
      </c>
      <c r="D430" t="s">
        <v>641</v>
      </c>
      <c r="E430">
        <f>SUM(Table1916[[#This Row],[2025]:[2014]])</f>
        <v>1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>
        <v>1</v>
      </c>
      <c r="Q430" s="10"/>
    </row>
    <row r="431" spans="1:17" hidden="1" x14ac:dyDescent="0.35">
      <c r="A431" t="s">
        <v>460</v>
      </c>
      <c r="B431" t="s">
        <v>191</v>
      </c>
      <c r="C431" t="s">
        <v>642</v>
      </c>
      <c r="D431" t="s">
        <v>643</v>
      </c>
      <c r="E431">
        <f>SUM(Table1916[[#This Row],[2025]:[2014]])</f>
        <v>2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>
        <v>1</v>
      </c>
      <c r="Q431" s="10">
        <v>1</v>
      </c>
    </row>
    <row r="432" spans="1:17" hidden="1" x14ac:dyDescent="0.35">
      <c r="A432" t="s">
        <v>460</v>
      </c>
      <c r="B432" t="s">
        <v>191</v>
      </c>
      <c r="C432" t="s">
        <v>644</v>
      </c>
      <c r="D432" t="s">
        <v>645</v>
      </c>
      <c r="E432">
        <f>SUM(Table1916[[#This Row],[2025]:[2014]])</f>
        <v>2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2</v>
      </c>
      <c r="Q432" s="10"/>
    </row>
    <row r="433" spans="1:17" hidden="1" x14ac:dyDescent="0.35">
      <c r="A433" t="s">
        <v>460</v>
      </c>
      <c r="B433" t="s">
        <v>191</v>
      </c>
      <c r="C433" t="s">
        <v>340</v>
      </c>
      <c r="D433" t="s">
        <v>341</v>
      </c>
      <c r="E433">
        <f>SUM(Table1916[[#This Row],[2025]:[2014]])</f>
        <v>2</v>
      </c>
      <c r="F433" s="10"/>
      <c r="G433" s="10"/>
      <c r="H433" s="10"/>
      <c r="I433" s="10"/>
      <c r="J433" s="10"/>
      <c r="K433" s="10"/>
      <c r="L433" s="10"/>
      <c r="M433" s="10">
        <v>1</v>
      </c>
      <c r="N433" s="10"/>
      <c r="O433" s="10">
        <v>1</v>
      </c>
      <c r="P433" s="10"/>
      <c r="Q433" s="10"/>
    </row>
    <row r="434" spans="1:17" hidden="1" x14ac:dyDescent="0.35">
      <c r="A434" t="s">
        <v>460</v>
      </c>
      <c r="B434" t="s">
        <v>191</v>
      </c>
      <c r="C434" t="s">
        <v>646</v>
      </c>
      <c r="D434" t="s">
        <v>647</v>
      </c>
      <c r="E434">
        <f>SUM(Table1916[[#This Row],[2025]:[2014]])</f>
        <v>11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>
        <v>3</v>
      </c>
      <c r="P434" s="10">
        <v>2</v>
      </c>
      <c r="Q434" s="10">
        <v>6</v>
      </c>
    </row>
    <row r="435" spans="1:17" hidden="1" x14ac:dyDescent="0.35">
      <c r="A435" t="s">
        <v>460</v>
      </c>
      <c r="B435" t="s">
        <v>342</v>
      </c>
      <c r="C435" t="s">
        <v>345</v>
      </c>
      <c r="D435" t="s">
        <v>346</v>
      </c>
      <c r="E435">
        <f>SUM(Table1916[[#This Row],[2025]:[2014]])</f>
        <v>-1</v>
      </c>
      <c r="F435" s="10"/>
      <c r="G435" s="10"/>
      <c r="H435" s="10"/>
      <c r="I435" s="10"/>
      <c r="J435" s="10"/>
      <c r="K435" s="10"/>
      <c r="L435" s="10"/>
      <c r="M435" s="10"/>
      <c r="N435" s="10">
        <v>-1</v>
      </c>
      <c r="O435" s="10"/>
      <c r="P435" s="10"/>
      <c r="Q435" s="10"/>
    </row>
    <row r="436" spans="1:17" hidden="1" x14ac:dyDescent="0.35">
      <c r="A436" t="s">
        <v>460</v>
      </c>
      <c r="B436" t="s">
        <v>194</v>
      </c>
      <c r="C436" t="s">
        <v>195</v>
      </c>
      <c r="D436" t="s">
        <v>196</v>
      </c>
      <c r="E436">
        <f>SUM(Table1916[[#This Row],[2025]:[2014]])</f>
        <v>10</v>
      </c>
      <c r="F436" s="10">
        <v>1</v>
      </c>
      <c r="G436" s="10">
        <v>2</v>
      </c>
      <c r="H436" s="10">
        <v>1</v>
      </c>
      <c r="I436" s="10">
        <v>3</v>
      </c>
      <c r="J436" s="10">
        <v>3</v>
      </c>
      <c r="K436" s="10"/>
      <c r="L436" s="10"/>
      <c r="M436" s="10"/>
      <c r="N436" s="10"/>
      <c r="O436" s="10"/>
      <c r="P436" s="10"/>
      <c r="Q436" s="10"/>
    </row>
    <row r="437" spans="1:17" hidden="1" x14ac:dyDescent="0.35">
      <c r="A437" t="s">
        <v>460</v>
      </c>
      <c r="B437" t="s">
        <v>194</v>
      </c>
      <c r="C437" t="s">
        <v>271</v>
      </c>
      <c r="D437" t="s">
        <v>272</v>
      </c>
      <c r="E437">
        <f>SUM(Table1916[[#This Row],[2025]:[2014]])</f>
        <v>6</v>
      </c>
      <c r="F437" s="10">
        <v>1</v>
      </c>
      <c r="G437" s="10"/>
      <c r="H437" s="10">
        <v>2</v>
      </c>
      <c r="I437" s="10"/>
      <c r="J437" s="10">
        <v>2</v>
      </c>
      <c r="K437" s="10">
        <v>1</v>
      </c>
      <c r="L437" s="10"/>
      <c r="M437" s="10"/>
      <c r="N437" s="10"/>
      <c r="O437" s="10"/>
      <c r="P437" s="10"/>
      <c r="Q437" s="10"/>
    </row>
    <row r="438" spans="1:17" hidden="1" x14ac:dyDescent="0.35">
      <c r="A438" t="s">
        <v>460</v>
      </c>
      <c r="B438" t="s">
        <v>194</v>
      </c>
      <c r="C438" t="s">
        <v>648</v>
      </c>
      <c r="D438" t="s">
        <v>649</v>
      </c>
      <c r="E438">
        <f>SUM(Table1916[[#This Row],[2025]:[2014]])</f>
        <v>3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>
        <v>1</v>
      </c>
      <c r="P438" s="10"/>
      <c r="Q438" s="10">
        <v>2</v>
      </c>
    </row>
    <row r="439" spans="1:17" hidden="1" x14ac:dyDescent="0.35">
      <c r="A439" t="s">
        <v>460</v>
      </c>
      <c r="B439" t="s">
        <v>194</v>
      </c>
      <c r="C439" t="s">
        <v>347</v>
      </c>
      <c r="D439" t="s">
        <v>348</v>
      </c>
      <c r="E439">
        <f>SUM(Table1916[[#This Row],[2025]:[2014]])</f>
        <v>1</v>
      </c>
      <c r="F439" s="10"/>
      <c r="G439" s="10"/>
      <c r="H439" s="10"/>
      <c r="I439" s="10"/>
      <c r="J439" s="10"/>
      <c r="K439" s="10"/>
      <c r="L439" s="10"/>
      <c r="M439" s="10">
        <v>1</v>
      </c>
      <c r="N439" s="10"/>
      <c r="O439" s="10"/>
      <c r="P439" s="10"/>
      <c r="Q439" s="10"/>
    </row>
    <row r="440" spans="1:17" hidden="1" x14ac:dyDescent="0.35">
      <c r="A440" t="s">
        <v>460</v>
      </c>
      <c r="B440" t="s">
        <v>194</v>
      </c>
      <c r="C440" t="s">
        <v>650</v>
      </c>
      <c r="D440" t="s">
        <v>651</v>
      </c>
      <c r="E440">
        <f>SUM(Table1916[[#This Row],[2025]:[2014]])</f>
        <v>3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2</v>
      </c>
      <c r="Q440" s="10">
        <v>1</v>
      </c>
    </row>
    <row r="441" spans="1:17" hidden="1" x14ac:dyDescent="0.35">
      <c r="A441" t="s">
        <v>460</v>
      </c>
      <c r="B441" t="s">
        <v>194</v>
      </c>
      <c r="C441" t="s">
        <v>349</v>
      </c>
      <c r="D441" t="s">
        <v>350</v>
      </c>
      <c r="E441">
        <f>SUM(Table1916[[#This Row],[2025]:[2014]])</f>
        <v>1</v>
      </c>
      <c r="F441" s="10"/>
      <c r="G441" s="10"/>
      <c r="H441" s="10"/>
      <c r="I441" s="10"/>
      <c r="J441" s="10"/>
      <c r="K441" s="10"/>
      <c r="L441" s="10"/>
      <c r="M441" s="10">
        <v>1</v>
      </c>
      <c r="N441" s="10"/>
      <c r="O441" s="10"/>
      <c r="P441" s="10"/>
      <c r="Q441" s="10"/>
    </row>
    <row r="442" spans="1:17" hidden="1" x14ac:dyDescent="0.35">
      <c r="A442" t="s">
        <v>460</v>
      </c>
      <c r="B442" t="s">
        <v>275</v>
      </c>
      <c r="C442" t="s">
        <v>652</v>
      </c>
      <c r="D442" t="s">
        <v>653</v>
      </c>
      <c r="E442">
        <f>SUM(Table1916[[#This Row],[2025]:[2014]])</f>
        <v>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1</v>
      </c>
      <c r="P442" s="10">
        <v>1</v>
      </c>
      <c r="Q442" s="10"/>
    </row>
    <row r="443" spans="1:17" hidden="1" x14ac:dyDescent="0.35">
      <c r="A443" t="s">
        <v>460</v>
      </c>
      <c r="B443" t="s">
        <v>275</v>
      </c>
      <c r="C443" t="s">
        <v>654</v>
      </c>
      <c r="D443" t="s">
        <v>655</v>
      </c>
      <c r="E443">
        <f>SUM(Table1916[[#This Row],[2025]:[2014]])</f>
        <v>11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>
        <v>3</v>
      </c>
    </row>
    <row r="444" spans="1:17" hidden="1" x14ac:dyDescent="0.35">
      <c r="A444" t="s">
        <v>460</v>
      </c>
      <c r="B444" t="s">
        <v>275</v>
      </c>
      <c r="C444" t="s">
        <v>276</v>
      </c>
      <c r="D444" t="s">
        <v>277</v>
      </c>
      <c r="E444">
        <f>SUM(Table1916[[#This Row],[2025]:[2014]])</f>
        <v>71</v>
      </c>
      <c r="F444" s="10"/>
      <c r="G444" s="10">
        <v>4</v>
      </c>
      <c r="H444" s="10">
        <v>3</v>
      </c>
      <c r="I444" s="10"/>
      <c r="J444" s="10"/>
      <c r="K444" s="10">
        <v>33</v>
      </c>
      <c r="L444" s="10">
        <v>31</v>
      </c>
      <c r="M444" s="10"/>
      <c r="N444" s="10"/>
      <c r="O444" s="10"/>
      <c r="P444" s="10"/>
      <c r="Q444" s="10"/>
    </row>
    <row r="445" spans="1:17" hidden="1" x14ac:dyDescent="0.35">
      <c r="A445" t="s">
        <v>460</v>
      </c>
      <c r="B445" t="s">
        <v>275</v>
      </c>
      <c r="C445" t="s">
        <v>656</v>
      </c>
      <c r="D445" t="s">
        <v>657</v>
      </c>
      <c r="E445">
        <f>SUM(Table1916[[#This Row],[2025]:[2014]])</f>
        <v>105</v>
      </c>
      <c r="F445" s="10"/>
      <c r="G445" s="10"/>
      <c r="H445" s="10"/>
      <c r="I445" s="10"/>
      <c r="J445" s="10"/>
      <c r="K445" s="10"/>
      <c r="L445" s="10"/>
      <c r="M445" s="10">
        <v>3</v>
      </c>
      <c r="N445" s="10">
        <v>9</v>
      </c>
      <c r="O445" s="10">
        <v>37</v>
      </c>
      <c r="P445" s="10">
        <v>36</v>
      </c>
      <c r="Q445" s="10">
        <v>20</v>
      </c>
    </row>
    <row r="446" spans="1:17" hidden="1" x14ac:dyDescent="0.35">
      <c r="A446" t="s">
        <v>460</v>
      </c>
      <c r="B446" t="s">
        <v>658</v>
      </c>
      <c r="C446" t="s">
        <v>659</v>
      </c>
      <c r="D446" t="s">
        <v>660</v>
      </c>
      <c r="E446">
        <f>SUM(Table1916[[#This Row],[2025]:[2014]])</f>
        <v>1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1</v>
      </c>
      <c r="Q446" s="10"/>
    </row>
    <row r="447" spans="1:17" hidden="1" x14ac:dyDescent="0.35">
      <c r="A447" t="s">
        <v>460</v>
      </c>
      <c r="B447" t="s">
        <v>197</v>
      </c>
      <c r="C447" t="s">
        <v>661</v>
      </c>
      <c r="D447" t="s">
        <v>662</v>
      </c>
      <c r="E447">
        <f>SUM(Table1916[[#This Row],[2025]:[2014]])</f>
        <v>127</v>
      </c>
      <c r="F447" s="10">
        <v>3</v>
      </c>
      <c r="G447" s="10">
        <v>2</v>
      </c>
      <c r="H447" s="10">
        <v>10</v>
      </c>
      <c r="I447" s="10">
        <v>8</v>
      </c>
      <c r="J447" s="10">
        <v>12</v>
      </c>
      <c r="K447" s="10">
        <v>6</v>
      </c>
      <c r="L447" s="10">
        <v>11</v>
      </c>
      <c r="M447" s="10">
        <v>12</v>
      </c>
      <c r="N447" s="10">
        <v>34</v>
      </c>
      <c r="O447" s="10">
        <v>10</v>
      </c>
      <c r="P447" s="10">
        <v>8</v>
      </c>
      <c r="Q447" s="10">
        <v>11</v>
      </c>
    </row>
    <row r="448" spans="1:17" hidden="1" x14ac:dyDescent="0.35">
      <c r="A448" t="s">
        <v>460</v>
      </c>
      <c r="B448" t="s">
        <v>197</v>
      </c>
      <c r="C448" t="s">
        <v>198</v>
      </c>
      <c r="D448" t="s">
        <v>199</v>
      </c>
      <c r="E448">
        <f>SUM(Table1916[[#This Row],[2025]:[2014]])</f>
        <v>5</v>
      </c>
      <c r="F448" s="10"/>
      <c r="G448" s="10">
        <v>3</v>
      </c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hidden="1" x14ac:dyDescent="0.35">
      <c r="A449" t="s">
        <v>460</v>
      </c>
      <c r="B449" t="s">
        <v>200</v>
      </c>
      <c r="C449" t="s">
        <v>663</v>
      </c>
      <c r="D449" t="s">
        <v>664</v>
      </c>
      <c r="E449">
        <f>SUM(Table1916[[#This Row],[2025]:[2014]])</f>
        <v>-1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>
        <v>-1</v>
      </c>
      <c r="Q449" s="10"/>
    </row>
    <row r="450" spans="1:17" hidden="1" x14ac:dyDescent="0.35">
      <c r="A450" t="s">
        <v>460</v>
      </c>
      <c r="B450" t="s">
        <v>200</v>
      </c>
      <c r="C450" t="s">
        <v>278</v>
      </c>
      <c r="D450" t="s">
        <v>279</v>
      </c>
      <c r="E450">
        <f>SUM(Table1916[[#This Row],[2025]:[2014]])</f>
        <v>17</v>
      </c>
      <c r="F450" s="10">
        <v>3</v>
      </c>
      <c r="G450" s="10">
        <v>1</v>
      </c>
      <c r="H450" s="10">
        <v>4</v>
      </c>
      <c r="I450" s="10">
        <v>4</v>
      </c>
      <c r="J450" s="10">
        <v>5</v>
      </c>
      <c r="K450" s="10"/>
      <c r="L450" s="10"/>
      <c r="M450" s="10"/>
      <c r="N450" s="10"/>
      <c r="O450" s="10"/>
      <c r="P450" s="10"/>
      <c r="Q450" s="10"/>
    </row>
    <row r="451" spans="1:17" hidden="1" x14ac:dyDescent="0.35">
      <c r="A451" t="s">
        <v>460</v>
      </c>
      <c r="B451" t="s">
        <v>200</v>
      </c>
      <c r="C451" t="s">
        <v>203</v>
      </c>
      <c r="D451" t="s">
        <v>204</v>
      </c>
      <c r="E451">
        <f>SUM(Table1916[[#This Row],[2025]:[2014]])</f>
        <v>81</v>
      </c>
      <c r="F451" s="10"/>
      <c r="G451" s="10"/>
      <c r="H451" s="10">
        <v>7</v>
      </c>
      <c r="I451" s="10">
        <v>6</v>
      </c>
      <c r="J451" s="10">
        <v>10</v>
      </c>
      <c r="K451" s="10">
        <v>2</v>
      </c>
      <c r="L451" s="10">
        <v>10</v>
      </c>
      <c r="M451" s="10">
        <v>15</v>
      </c>
      <c r="N451" s="10">
        <v>6</v>
      </c>
      <c r="O451" s="10">
        <v>14</v>
      </c>
      <c r="P451" s="10">
        <v>1</v>
      </c>
      <c r="Q451" s="10">
        <v>10</v>
      </c>
    </row>
    <row r="452" spans="1:17" hidden="1" x14ac:dyDescent="0.35">
      <c r="A452" t="s">
        <v>460</v>
      </c>
      <c r="B452" t="s">
        <v>200</v>
      </c>
      <c r="C452" t="s">
        <v>280</v>
      </c>
      <c r="D452" t="s">
        <v>281</v>
      </c>
      <c r="E452">
        <f>SUM(Table1916[[#This Row],[2025]:[2014]])</f>
        <v>2</v>
      </c>
      <c r="F452" s="10"/>
      <c r="G452" s="10">
        <v>1</v>
      </c>
      <c r="H452" s="10">
        <v>1</v>
      </c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hidden="1" x14ac:dyDescent="0.35">
      <c r="A453" t="s">
        <v>460</v>
      </c>
      <c r="B453" t="s">
        <v>205</v>
      </c>
      <c r="C453" t="s">
        <v>124</v>
      </c>
      <c r="D453" t="s">
        <v>206</v>
      </c>
      <c r="E453">
        <f>SUM(Table1916[[#This Row],[2025]:[2014]])</f>
        <v>1440</v>
      </c>
      <c r="F453" s="10">
        <v>9</v>
      </c>
      <c r="G453" s="10">
        <v>13</v>
      </c>
      <c r="H453" s="10">
        <v>38</v>
      </c>
      <c r="I453" s="10">
        <v>74</v>
      </c>
      <c r="J453" s="10">
        <v>80</v>
      </c>
      <c r="K453" s="10">
        <v>24</v>
      </c>
      <c r="L453" s="10">
        <v>424</v>
      </c>
      <c r="M453" s="10">
        <v>101</v>
      </c>
      <c r="N453" s="10">
        <v>107</v>
      </c>
      <c r="O453" s="10">
        <v>63</v>
      </c>
      <c r="P453" s="10">
        <v>178</v>
      </c>
      <c r="Q453" s="10">
        <v>329</v>
      </c>
    </row>
    <row r="454" spans="1:17" hidden="1" x14ac:dyDescent="0.35">
      <c r="A454" t="s">
        <v>460</v>
      </c>
      <c r="B454" t="s">
        <v>205</v>
      </c>
      <c r="C454" t="s">
        <v>124</v>
      </c>
      <c r="D454" t="s">
        <v>207</v>
      </c>
      <c r="E454">
        <f>SUM(Table1916[[#This Row],[2025]:[2014]])</f>
        <v>22</v>
      </c>
      <c r="F454" s="10">
        <v>1</v>
      </c>
      <c r="G454" s="10"/>
      <c r="H454" s="10"/>
      <c r="I454" s="10"/>
      <c r="J454" s="10"/>
      <c r="K454" s="10"/>
      <c r="L454" s="10"/>
      <c r="M454" s="10">
        <v>6</v>
      </c>
      <c r="N454" s="10">
        <v>17</v>
      </c>
      <c r="O454" s="10"/>
      <c r="P454" s="10"/>
      <c r="Q454" s="10">
        <v>-2</v>
      </c>
    </row>
    <row r="455" spans="1:17" hidden="1" x14ac:dyDescent="0.35">
      <c r="A455" t="s">
        <v>460</v>
      </c>
      <c r="B455" t="s">
        <v>205</v>
      </c>
      <c r="C455" t="s">
        <v>124</v>
      </c>
      <c r="D455" t="s">
        <v>665</v>
      </c>
      <c r="E455">
        <f>SUM(Table1916[[#This Row],[2025]:[2014]])</f>
        <v>77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>
        <v>46</v>
      </c>
      <c r="Q455" s="10">
        <v>31</v>
      </c>
    </row>
    <row r="456" spans="1:17" hidden="1" x14ac:dyDescent="0.35">
      <c r="A456" t="s">
        <v>460</v>
      </c>
      <c r="B456" t="s">
        <v>205</v>
      </c>
      <c r="C456" t="s">
        <v>209</v>
      </c>
      <c r="D456" t="s">
        <v>210</v>
      </c>
      <c r="E456">
        <f>SUM(Table1916[[#This Row],[2025]:[2014]])</f>
        <v>209</v>
      </c>
      <c r="F456" s="10"/>
      <c r="G456" s="10">
        <v>1</v>
      </c>
      <c r="H456" s="10">
        <v>16</v>
      </c>
      <c r="I456" s="10">
        <v>19</v>
      </c>
      <c r="J456" s="10">
        <v>36</v>
      </c>
      <c r="K456" s="10">
        <v>25</v>
      </c>
      <c r="L456" s="10">
        <v>32</v>
      </c>
      <c r="M456" s="10">
        <v>12</v>
      </c>
      <c r="N456" s="10">
        <v>16</v>
      </c>
      <c r="O456" s="10">
        <v>11</v>
      </c>
      <c r="P456" s="10">
        <v>24</v>
      </c>
      <c r="Q456" s="10">
        <v>17</v>
      </c>
    </row>
    <row r="457" spans="1:17" hidden="1" x14ac:dyDescent="0.35">
      <c r="A457" t="s">
        <v>460</v>
      </c>
      <c r="B457" t="s">
        <v>205</v>
      </c>
      <c r="C457" t="s">
        <v>357</v>
      </c>
      <c r="D457" t="s">
        <v>358</v>
      </c>
      <c r="E457">
        <f>SUM(Table1916[[#This Row],[2025]:[2014]])</f>
        <v>33</v>
      </c>
      <c r="F457" s="10"/>
      <c r="G457" s="10"/>
      <c r="H457" s="10"/>
      <c r="I457" s="10"/>
      <c r="J457" s="10"/>
      <c r="K457" s="10">
        <v>15</v>
      </c>
      <c r="L457" s="10">
        <v>10</v>
      </c>
      <c r="M457" s="10">
        <v>8</v>
      </c>
      <c r="N457" s="10"/>
      <c r="O457" s="10"/>
      <c r="P457" s="10"/>
      <c r="Q457" s="10"/>
    </row>
    <row r="458" spans="1:17" hidden="1" x14ac:dyDescent="0.35">
      <c r="A458" t="s">
        <v>460</v>
      </c>
      <c r="B458" t="s">
        <v>205</v>
      </c>
      <c r="C458" t="s">
        <v>211</v>
      </c>
      <c r="D458" t="s">
        <v>212</v>
      </c>
      <c r="E458">
        <f>SUM(Table1916[[#This Row],[2025]:[2014]])</f>
        <v>10</v>
      </c>
      <c r="F458" s="10"/>
      <c r="G458" s="10">
        <v>1</v>
      </c>
      <c r="H458" s="10"/>
      <c r="I458" s="10"/>
      <c r="J458" s="10">
        <v>3</v>
      </c>
      <c r="K458" s="10">
        <v>6</v>
      </c>
      <c r="L458" s="10"/>
      <c r="M458" s="10"/>
      <c r="N458" s="10"/>
      <c r="O458" s="10"/>
      <c r="P458" s="10"/>
      <c r="Q458" s="10"/>
    </row>
    <row r="459" spans="1:17" hidden="1" x14ac:dyDescent="0.35">
      <c r="A459" t="s">
        <v>460</v>
      </c>
      <c r="B459" t="s">
        <v>205</v>
      </c>
      <c r="C459" t="s">
        <v>666</v>
      </c>
      <c r="D459" t="s">
        <v>667</v>
      </c>
      <c r="E459">
        <f>SUM(Table1916[[#This Row],[2025]:[2014]])</f>
        <v>3</v>
      </c>
      <c r="F459" s="10"/>
      <c r="G459" s="10"/>
      <c r="H459" s="10"/>
      <c r="I459" s="10"/>
      <c r="J459" s="10"/>
      <c r="K459" s="10"/>
      <c r="L459" s="10"/>
      <c r="M459" s="10"/>
      <c r="N459" s="10">
        <v>1</v>
      </c>
      <c r="O459" s="10">
        <v>1</v>
      </c>
      <c r="P459" s="10"/>
      <c r="Q459" s="10">
        <v>1</v>
      </c>
    </row>
    <row r="460" spans="1:17" hidden="1" x14ac:dyDescent="0.35">
      <c r="A460" t="s">
        <v>460</v>
      </c>
      <c r="B460" t="s">
        <v>205</v>
      </c>
      <c r="C460" t="s">
        <v>668</v>
      </c>
      <c r="D460" t="s">
        <v>669</v>
      </c>
      <c r="E460">
        <f>SUM(Table1916[[#This Row],[2025]:[2014]])</f>
        <v>30</v>
      </c>
      <c r="F460" s="10"/>
      <c r="G460" s="10"/>
      <c r="H460" s="10"/>
      <c r="I460" s="10"/>
      <c r="J460" s="10"/>
      <c r="K460" s="10"/>
      <c r="L460" s="10"/>
      <c r="M460" s="10">
        <v>8</v>
      </c>
      <c r="N460" s="10">
        <v>22</v>
      </c>
      <c r="O460" s="10"/>
      <c r="P460" s="10"/>
      <c r="Q460" s="10"/>
    </row>
    <row r="461" spans="1:17" hidden="1" x14ac:dyDescent="0.35">
      <c r="A461" t="s">
        <v>460</v>
      </c>
      <c r="B461" t="s">
        <v>205</v>
      </c>
      <c r="C461" t="s">
        <v>670</v>
      </c>
      <c r="D461" t="s">
        <v>671</v>
      </c>
      <c r="E461">
        <f>SUM(Table1916[[#This Row],[2025]:[2014]])</f>
        <v>-2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-2</v>
      </c>
    </row>
    <row r="462" spans="1:17" hidden="1" x14ac:dyDescent="0.35">
      <c r="A462" t="s">
        <v>460</v>
      </c>
      <c r="B462" t="s">
        <v>205</v>
      </c>
      <c r="C462" t="s">
        <v>672</v>
      </c>
      <c r="D462" t="s">
        <v>673</v>
      </c>
      <c r="E462">
        <f>SUM(Table1916[[#This Row],[2025]:[2014]])</f>
        <v>-1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-1</v>
      </c>
    </row>
    <row r="463" spans="1:17" hidden="1" x14ac:dyDescent="0.35">
      <c r="A463" t="s">
        <v>460</v>
      </c>
      <c r="B463" t="s">
        <v>205</v>
      </c>
      <c r="C463" t="s">
        <v>282</v>
      </c>
      <c r="D463" t="s">
        <v>283</v>
      </c>
      <c r="E463">
        <f>SUM(Table1916[[#This Row],[2025]:[2014]])</f>
        <v>-2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>
        <v>-2</v>
      </c>
    </row>
    <row r="464" spans="1:17" hidden="1" x14ac:dyDescent="0.35">
      <c r="A464" t="s">
        <v>460</v>
      </c>
      <c r="B464" t="s">
        <v>205</v>
      </c>
      <c r="C464" t="s">
        <v>674</v>
      </c>
      <c r="D464" t="s">
        <v>675</v>
      </c>
      <c r="E464">
        <f>SUM(Table1916[[#This Row],[2025]:[2014]])</f>
        <v>1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>
        <v>2</v>
      </c>
      <c r="P464" s="10"/>
      <c r="Q464" s="10">
        <v>-1</v>
      </c>
    </row>
    <row r="465" spans="1:17" hidden="1" x14ac:dyDescent="0.35">
      <c r="A465" t="s">
        <v>460</v>
      </c>
      <c r="B465" t="s">
        <v>205</v>
      </c>
      <c r="C465" t="s">
        <v>676</v>
      </c>
      <c r="D465" t="s">
        <v>677</v>
      </c>
      <c r="E465">
        <f>SUM(Table1916[[#This Row],[2025]:[2014]])</f>
        <v>-1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>
        <v>-1</v>
      </c>
    </row>
    <row r="466" spans="1:17" hidden="1" x14ac:dyDescent="0.35">
      <c r="A466" t="s">
        <v>460</v>
      </c>
      <c r="B466" t="s">
        <v>205</v>
      </c>
      <c r="C466" t="s">
        <v>436</v>
      </c>
      <c r="D466" t="s">
        <v>437</v>
      </c>
      <c r="E466">
        <f>SUM(Table1916[[#This Row],[2025]:[2014]])</f>
        <v>3</v>
      </c>
      <c r="F466" s="10"/>
      <c r="G466" s="10"/>
      <c r="H466" s="10"/>
      <c r="I466" s="10"/>
      <c r="J466" s="10">
        <v>-1</v>
      </c>
      <c r="K466" s="10">
        <v>2</v>
      </c>
      <c r="L466" s="10">
        <v>2</v>
      </c>
      <c r="M466" s="10"/>
      <c r="N466" s="10"/>
      <c r="O466" s="10"/>
      <c r="P466" s="10"/>
      <c r="Q466" s="10"/>
    </row>
    <row r="467" spans="1:17" hidden="1" x14ac:dyDescent="0.35">
      <c r="A467" t="s">
        <v>460</v>
      </c>
      <c r="B467" t="s">
        <v>205</v>
      </c>
      <c r="C467" t="s">
        <v>678</v>
      </c>
      <c r="D467" t="s">
        <v>679</v>
      </c>
      <c r="E467">
        <f>SUM(Table1916[[#This Row],[2025]:[2014]])</f>
        <v>-1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>
        <v>-1</v>
      </c>
    </row>
    <row r="468" spans="1:17" hidden="1" x14ac:dyDescent="0.35">
      <c r="A468" t="s">
        <v>460</v>
      </c>
      <c r="B468" t="s">
        <v>205</v>
      </c>
      <c r="C468" t="s">
        <v>680</v>
      </c>
      <c r="D468" t="s">
        <v>681</v>
      </c>
      <c r="E468">
        <f>SUM(Table1916[[#This Row],[2025]:[2014]])</f>
        <v>-2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>
        <v>-2</v>
      </c>
    </row>
    <row r="469" spans="1:17" hidden="1" x14ac:dyDescent="0.35">
      <c r="A469" t="s">
        <v>460</v>
      </c>
      <c r="B469" t="s">
        <v>205</v>
      </c>
      <c r="C469" t="s">
        <v>682</v>
      </c>
      <c r="D469" t="s">
        <v>683</v>
      </c>
      <c r="E469">
        <f>SUM(Table1916[[#This Row],[2025]:[2014]])</f>
        <v>-1</v>
      </c>
      <c r="F469" s="10"/>
      <c r="G469" s="10"/>
      <c r="H469" s="10"/>
      <c r="I469" s="10"/>
      <c r="J469" s="10"/>
      <c r="K469" s="10"/>
      <c r="L469" s="10"/>
      <c r="M469" s="10">
        <v>-1</v>
      </c>
      <c r="N469" s="10">
        <v>2</v>
      </c>
      <c r="O469" s="10"/>
      <c r="P469" s="10"/>
      <c r="Q469" s="10">
        <v>-2</v>
      </c>
    </row>
    <row r="470" spans="1:17" hidden="1" x14ac:dyDescent="0.35">
      <c r="A470" t="s">
        <v>460</v>
      </c>
      <c r="B470" t="s">
        <v>205</v>
      </c>
      <c r="C470" t="s">
        <v>684</v>
      </c>
      <c r="D470" t="s">
        <v>685</v>
      </c>
      <c r="E470">
        <f>SUM(Table1916[[#This Row],[2025]:[2014]])</f>
        <v>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0</v>
      </c>
    </row>
    <row r="471" spans="1:17" hidden="1" x14ac:dyDescent="0.35">
      <c r="A471" t="s">
        <v>460</v>
      </c>
      <c r="B471" t="s">
        <v>205</v>
      </c>
      <c r="C471" t="s">
        <v>217</v>
      </c>
      <c r="D471" t="s">
        <v>218</v>
      </c>
      <c r="E471">
        <f>SUM(Table1916[[#This Row],[2025]:[2014]])</f>
        <v>353</v>
      </c>
      <c r="F471" s="10">
        <v>18</v>
      </c>
      <c r="G471" s="10">
        <v>40</v>
      </c>
      <c r="H471" s="10">
        <v>30</v>
      </c>
      <c r="I471" s="10">
        <v>41</v>
      </c>
      <c r="J471" s="10">
        <v>34</v>
      </c>
      <c r="K471" s="10">
        <v>37</v>
      </c>
      <c r="L471" s="10">
        <v>33</v>
      </c>
      <c r="M471" s="10">
        <v>22</v>
      </c>
      <c r="N471" s="10">
        <v>22</v>
      </c>
      <c r="O471" s="10">
        <v>23</v>
      </c>
      <c r="P471" s="10">
        <v>25</v>
      </c>
      <c r="Q471" s="10">
        <v>28</v>
      </c>
    </row>
    <row r="472" spans="1:17" hidden="1" x14ac:dyDescent="0.35">
      <c r="A472" t="s">
        <v>460</v>
      </c>
      <c r="B472" t="s">
        <v>205</v>
      </c>
      <c r="C472" t="s">
        <v>686</v>
      </c>
      <c r="D472" t="s">
        <v>687</v>
      </c>
      <c r="E472">
        <f>SUM(Table1916[[#This Row],[2025]:[2014]])</f>
        <v>1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>
        <v>1</v>
      </c>
    </row>
    <row r="473" spans="1:17" hidden="1" x14ac:dyDescent="0.35">
      <c r="A473" t="s">
        <v>460</v>
      </c>
      <c r="B473" t="s">
        <v>205</v>
      </c>
      <c r="C473" t="s">
        <v>221</v>
      </c>
      <c r="D473" t="s">
        <v>222</v>
      </c>
      <c r="E473">
        <f>SUM(Table1916[[#This Row],[2025]:[2014]])</f>
        <v>2</v>
      </c>
      <c r="F473" s="10"/>
      <c r="G473" s="10">
        <v>1</v>
      </c>
      <c r="H473" s="10"/>
      <c r="I473" s="10">
        <v>1</v>
      </c>
      <c r="J473" s="10"/>
      <c r="K473" s="10"/>
      <c r="L473" s="10"/>
      <c r="M473" s="10"/>
      <c r="N473" s="10"/>
      <c r="O473" s="10"/>
      <c r="P473" s="10"/>
      <c r="Q473" s="10"/>
    </row>
    <row r="474" spans="1:17" hidden="1" x14ac:dyDescent="0.35">
      <c r="A474" t="s">
        <v>460</v>
      </c>
      <c r="B474" t="s">
        <v>205</v>
      </c>
      <c r="C474" t="s">
        <v>223</v>
      </c>
      <c r="D474" t="s">
        <v>224</v>
      </c>
      <c r="E474">
        <f>SUM(Table1916[[#This Row],[2025]:[2014]])</f>
        <v>3</v>
      </c>
      <c r="F474" s="10"/>
      <c r="G474" s="10"/>
      <c r="H474" s="10"/>
      <c r="I474" s="10"/>
      <c r="J474" s="10"/>
      <c r="K474" s="10"/>
      <c r="L474" s="10"/>
      <c r="M474" s="10"/>
      <c r="N474" s="10">
        <v>2</v>
      </c>
      <c r="O474" s="10">
        <v>1</v>
      </c>
      <c r="P474" s="10"/>
      <c r="Q474" s="10"/>
    </row>
    <row r="475" spans="1:17" hidden="1" x14ac:dyDescent="0.35">
      <c r="A475" t="s">
        <v>460</v>
      </c>
      <c r="B475" t="s">
        <v>205</v>
      </c>
      <c r="C475" t="s">
        <v>688</v>
      </c>
      <c r="D475" t="s">
        <v>689</v>
      </c>
      <c r="E475">
        <f>SUM(Table1916[[#This Row],[2025]:[2014]])</f>
        <v>1</v>
      </c>
      <c r="F475" s="10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hidden="1" x14ac:dyDescent="0.35">
      <c r="A476" t="s">
        <v>460</v>
      </c>
      <c r="B476" t="s">
        <v>205</v>
      </c>
      <c r="C476" t="s">
        <v>225</v>
      </c>
      <c r="D476" t="s">
        <v>226</v>
      </c>
      <c r="E476">
        <f>SUM(Table1916[[#This Row],[2025]:[2014]])</f>
        <v>4</v>
      </c>
      <c r="F476" s="10"/>
      <c r="G476" s="10"/>
      <c r="H476" s="10"/>
      <c r="I476" s="10"/>
      <c r="J476" s="10"/>
      <c r="K476" s="10"/>
      <c r="L476" s="10"/>
      <c r="M476" s="10">
        <v>3</v>
      </c>
      <c r="N476" s="10">
        <v>1</v>
      </c>
      <c r="O476" s="10"/>
      <c r="P476" s="10"/>
      <c r="Q476" s="10"/>
    </row>
    <row r="477" spans="1:17" hidden="1" x14ac:dyDescent="0.35">
      <c r="A477" t="s">
        <v>460</v>
      </c>
      <c r="B477" t="s">
        <v>205</v>
      </c>
      <c r="C477" t="s">
        <v>690</v>
      </c>
      <c r="D477" t="s">
        <v>691</v>
      </c>
      <c r="E477">
        <f>SUM(Table1916[[#This Row],[2025]:[2014]])</f>
        <v>1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>
        <v>1</v>
      </c>
      <c r="Q477" s="10"/>
    </row>
    <row r="478" spans="1:17" hidden="1" x14ac:dyDescent="0.35">
      <c r="A478" t="s">
        <v>460</v>
      </c>
      <c r="B478" t="s">
        <v>205</v>
      </c>
      <c r="C478" t="s">
        <v>229</v>
      </c>
      <c r="D478" t="s">
        <v>230</v>
      </c>
      <c r="E478">
        <f>SUM(Table1916[[#This Row],[2025]:[2014]])</f>
        <v>33</v>
      </c>
      <c r="F478" s="10"/>
      <c r="G478" s="10">
        <v>1</v>
      </c>
      <c r="H478" s="10"/>
      <c r="I478" s="10">
        <v>2</v>
      </c>
      <c r="J478" s="10">
        <v>1</v>
      </c>
      <c r="K478" s="10">
        <v>3</v>
      </c>
      <c r="L478" s="10">
        <v>5</v>
      </c>
      <c r="M478" s="10">
        <v>6</v>
      </c>
      <c r="N478" s="10">
        <v>6</v>
      </c>
      <c r="O478" s="10">
        <v>6</v>
      </c>
      <c r="P478" s="10">
        <v>3</v>
      </c>
      <c r="Q478" s="10"/>
    </row>
    <row r="479" spans="1:17" hidden="1" x14ac:dyDescent="0.35">
      <c r="A479" t="s">
        <v>460</v>
      </c>
      <c r="B479" t="s">
        <v>205</v>
      </c>
      <c r="C479" t="s">
        <v>233</v>
      </c>
      <c r="D479" t="s">
        <v>234</v>
      </c>
      <c r="E479">
        <f>SUM(Table1916[[#This Row],[2025]:[2014]])</f>
        <v>25</v>
      </c>
      <c r="F479" s="10">
        <v>1</v>
      </c>
      <c r="G479" s="10">
        <v>6</v>
      </c>
      <c r="H479" s="10">
        <v>7</v>
      </c>
      <c r="I479" s="10">
        <v>1</v>
      </c>
      <c r="J479" s="10">
        <v>3</v>
      </c>
      <c r="K479" s="10">
        <v>1</v>
      </c>
      <c r="L479" s="10"/>
      <c r="M479" s="10">
        <v>4</v>
      </c>
      <c r="N479" s="10"/>
      <c r="O479" s="10">
        <v>1</v>
      </c>
      <c r="P479" s="10"/>
      <c r="Q479" s="10">
        <v>1</v>
      </c>
    </row>
    <row r="480" spans="1:17" hidden="1" x14ac:dyDescent="0.35">
      <c r="A480" t="s">
        <v>460</v>
      </c>
      <c r="B480" t="s">
        <v>205</v>
      </c>
      <c r="C480" t="s">
        <v>692</v>
      </c>
      <c r="D480" t="s">
        <v>693</v>
      </c>
      <c r="E480">
        <f>SUM(Table1916[[#This Row],[2025]:[2014]])</f>
        <v>1</v>
      </c>
      <c r="F480" s="10"/>
      <c r="G480" s="10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hidden="1" x14ac:dyDescent="0.35">
      <c r="A481" t="s">
        <v>460</v>
      </c>
      <c r="B481" t="s">
        <v>205</v>
      </c>
      <c r="C481" t="s">
        <v>694</v>
      </c>
      <c r="D481" t="s">
        <v>695</v>
      </c>
      <c r="E481">
        <f>SUM(Table1916[[#This Row],[2025]:[2014]])</f>
        <v>1</v>
      </c>
      <c r="F481" s="10"/>
      <c r="G481" s="10"/>
      <c r="H481" s="10"/>
      <c r="I481" s="10"/>
      <c r="J481" s="10"/>
      <c r="K481" s="10">
        <v>1</v>
      </c>
      <c r="L481" s="10"/>
      <c r="M481" s="10"/>
      <c r="N481" s="10"/>
      <c r="O481" s="10"/>
      <c r="P481" s="10"/>
      <c r="Q481" s="10"/>
    </row>
    <row r="482" spans="1:17" hidden="1" x14ac:dyDescent="0.35">
      <c r="A482" t="s">
        <v>460</v>
      </c>
      <c r="B482" t="s">
        <v>205</v>
      </c>
      <c r="C482" t="s">
        <v>696</v>
      </c>
      <c r="D482" t="s">
        <v>697</v>
      </c>
      <c r="E482">
        <f>SUM(Table1916[[#This Row],[2025]:[2014]])</f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>
        <v>1</v>
      </c>
    </row>
    <row r="483" spans="1:17" hidden="1" x14ac:dyDescent="0.35">
      <c r="A483" t="s">
        <v>460</v>
      </c>
      <c r="B483" t="s">
        <v>205</v>
      </c>
      <c r="C483" t="s">
        <v>698</v>
      </c>
      <c r="D483" t="s">
        <v>699</v>
      </c>
      <c r="E483">
        <f>SUM(Table1916[[#This Row],[2025]:[2014]])</f>
        <v>1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/>
    </row>
    <row r="484" spans="1:17" hidden="1" x14ac:dyDescent="0.35">
      <c r="A484" t="s">
        <v>460</v>
      </c>
      <c r="B484" t="s">
        <v>205</v>
      </c>
      <c r="C484" t="s">
        <v>700</v>
      </c>
      <c r="D484" t="s">
        <v>701</v>
      </c>
      <c r="E484">
        <f>SUM(Table1916[[#This Row],[2025]:[2014]])</f>
        <v>1</v>
      </c>
      <c r="F484" s="10"/>
      <c r="G484" s="10"/>
      <c r="H484" s="10"/>
      <c r="I484" s="10"/>
      <c r="J484" s="10"/>
      <c r="K484" s="10"/>
      <c r="L484" s="10">
        <v>1</v>
      </c>
      <c r="M484" s="10"/>
      <c r="N484" s="10"/>
      <c r="O484" s="10"/>
      <c r="P484" s="10"/>
      <c r="Q484" s="10"/>
    </row>
    <row r="485" spans="1:17" hidden="1" x14ac:dyDescent="0.35">
      <c r="A485" t="s">
        <v>460</v>
      </c>
      <c r="B485" t="s">
        <v>205</v>
      </c>
      <c r="C485" t="s">
        <v>361</v>
      </c>
      <c r="D485" t="s">
        <v>362</v>
      </c>
      <c r="E485">
        <f>SUM(Table1916[[#This Row],[2025]:[2014]])</f>
        <v>-16</v>
      </c>
      <c r="F485" s="10">
        <v>0</v>
      </c>
      <c r="G485" s="10"/>
      <c r="H485" s="10"/>
      <c r="I485" s="10"/>
      <c r="J485" s="10"/>
      <c r="K485" s="10"/>
      <c r="L485" s="10">
        <v>-16</v>
      </c>
      <c r="M485" s="10"/>
      <c r="N485" s="10"/>
      <c r="O485" s="10"/>
      <c r="P485" s="10"/>
      <c r="Q485" s="10"/>
    </row>
    <row r="486" spans="1:17" hidden="1" x14ac:dyDescent="0.35">
      <c r="A486" t="s">
        <v>460</v>
      </c>
      <c r="B486" t="s">
        <v>205</v>
      </c>
      <c r="C486" t="s">
        <v>702</v>
      </c>
      <c r="D486" t="s">
        <v>703</v>
      </c>
      <c r="E486">
        <f>SUM(Table1916[[#This Row],[2025]:[2014]])</f>
        <v>1</v>
      </c>
      <c r="F486" s="10"/>
      <c r="G486" s="10"/>
      <c r="H486" s="10"/>
      <c r="I486" s="10"/>
      <c r="J486" s="10">
        <v>1</v>
      </c>
      <c r="K486" s="10"/>
      <c r="L486" s="10"/>
      <c r="M486" s="10"/>
      <c r="N486" s="10"/>
      <c r="O486" s="10"/>
      <c r="P486" s="10"/>
      <c r="Q486" s="10"/>
    </row>
    <row r="487" spans="1:17" hidden="1" x14ac:dyDescent="0.35">
      <c r="A487" t="s">
        <v>460</v>
      </c>
      <c r="B487" t="s">
        <v>205</v>
      </c>
      <c r="C487" t="s">
        <v>363</v>
      </c>
      <c r="D487" t="s">
        <v>364</v>
      </c>
      <c r="E487">
        <f>SUM(Table1916[[#This Row],[2025]:[2014]])</f>
        <v>204</v>
      </c>
      <c r="F487" s="10"/>
      <c r="G487" s="10"/>
      <c r="H487" s="10"/>
      <c r="I487" s="10"/>
      <c r="J487" s="10"/>
      <c r="K487" s="10">
        <v>4</v>
      </c>
      <c r="L487" s="10">
        <v>18</v>
      </c>
      <c r="M487" s="10">
        <v>33</v>
      </c>
      <c r="N487" s="10">
        <v>39</v>
      </c>
      <c r="O487" s="10">
        <v>17</v>
      </c>
      <c r="P487" s="10">
        <v>5</v>
      </c>
      <c r="Q487" s="10">
        <v>88</v>
      </c>
    </row>
    <row r="488" spans="1:17" hidden="1" x14ac:dyDescent="0.35">
      <c r="A488" t="s">
        <v>460</v>
      </c>
      <c r="B488" t="s">
        <v>205</v>
      </c>
      <c r="C488" t="s">
        <v>704</v>
      </c>
      <c r="D488" t="s">
        <v>705</v>
      </c>
      <c r="E488">
        <f>SUM(Table1916[[#This Row],[2025]:[2014]])</f>
        <v>3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>
        <v>3</v>
      </c>
    </row>
    <row r="489" spans="1:17" hidden="1" x14ac:dyDescent="0.35">
      <c r="A489" t="s">
        <v>460</v>
      </c>
      <c r="B489" t="s">
        <v>205</v>
      </c>
      <c r="C489" t="s">
        <v>706</v>
      </c>
      <c r="D489" t="s">
        <v>707</v>
      </c>
      <c r="E489">
        <f>SUM(Table1916[[#This Row],[2025]:[2014]])</f>
        <v>9</v>
      </c>
      <c r="F489" s="10"/>
      <c r="G489" s="10"/>
      <c r="H489" s="10"/>
      <c r="I489" s="10"/>
      <c r="J489" s="10"/>
      <c r="K489" s="10"/>
      <c r="L489" s="10"/>
      <c r="M489" s="10">
        <v>3</v>
      </c>
      <c r="N489" s="10">
        <v>6</v>
      </c>
      <c r="O489" s="10"/>
      <c r="P489" s="10"/>
      <c r="Q489" s="10"/>
    </row>
    <row r="490" spans="1:17" hidden="1" x14ac:dyDescent="0.35">
      <c r="A490" t="s">
        <v>460</v>
      </c>
      <c r="B490" t="s">
        <v>205</v>
      </c>
      <c r="C490" t="s">
        <v>708</v>
      </c>
      <c r="D490" t="s">
        <v>709</v>
      </c>
      <c r="E490">
        <f>SUM(Table1916[[#This Row],[2025]:[2014]])</f>
        <v>32</v>
      </c>
      <c r="F490" s="10"/>
      <c r="G490" s="10"/>
      <c r="H490" s="10"/>
      <c r="I490" s="10"/>
      <c r="J490" s="10"/>
      <c r="K490" s="10"/>
      <c r="L490" s="10"/>
      <c r="M490" s="10">
        <v>3</v>
      </c>
      <c r="N490" s="10">
        <v>17</v>
      </c>
      <c r="O490" s="10">
        <v>12</v>
      </c>
      <c r="P490" s="10"/>
      <c r="Q490" s="10"/>
    </row>
    <row r="491" spans="1:17" hidden="1" x14ac:dyDescent="0.35">
      <c r="A491" t="s">
        <v>460</v>
      </c>
      <c r="B491" t="s">
        <v>205</v>
      </c>
      <c r="C491" t="s">
        <v>365</v>
      </c>
      <c r="D491" t="s">
        <v>366</v>
      </c>
      <c r="E491">
        <f>SUM(Table1916[[#This Row],[2025]:[2014]])</f>
        <v>19</v>
      </c>
      <c r="F491" s="10"/>
      <c r="G491" s="10"/>
      <c r="H491" s="10"/>
      <c r="I491" s="10"/>
      <c r="J491" s="10"/>
      <c r="K491" s="10"/>
      <c r="L491" s="10">
        <v>7</v>
      </c>
      <c r="M491" s="10">
        <v>8</v>
      </c>
      <c r="N491" s="10">
        <v>4</v>
      </c>
      <c r="O491" s="10"/>
      <c r="P491" s="10"/>
      <c r="Q491" s="10"/>
    </row>
    <row r="492" spans="1:17" hidden="1" x14ac:dyDescent="0.35">
      <c r="A492" t="s">
        <v>460</v>
      </c>
      <c r="B492" t="s">
        <v>205</v>
      </c>
      <c r="C492" t="s">
        <v>710</v>
      </c>
      <c r="D492" t="s">
        <v>711</v>
      </c>
      <c r="E492">
        <f>SUM(Table1916[[#This Row],[2025]:[2014]])</f>
        <v>0</v>
      </c>
      <c r="F492" s="10"/>
      <c r="G492" s="10"/>
      <c r="H492" s="10"/>
      <c r="I492" s="10"/>
      <c r="J492" s="10"/>
      <c r="K492" s="10"/>
      <c r="L492" s="10">
        <v>-2</v>
      </c>
      <c r="M492" s="10">
        <v>2</v>
      </c>
      <c r="N492" s="10"/>
      <c r="O492" s="10"/>
      <c r="P492" s="10"/>
      <c r="Q492" s="10"/>
    </row>
    <row r="493" spans="1:17" hidden="1" x14ac:dyDescent="0.35">
      <c r="A493" t="s">
        <v>460</v>
      </c>
      <c r="B493" t="s">
        <v>205</v>
      </c>
      <c r="C493" t="s">
        <v>712</v>
      </c>
      <c r="D493" t="s">
        <v>713</v>
      </c>
      <c r="E493">
        <f>SUM(Table1916[[#This Row],[2025]:[2014]])</f>
        <v>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1</v>
      </c>
    </row>
    <row r="494" spans="1:17" hidden="1" x14ac:dyDescent="0.35">
      <c r="A494" t="s">
        <v>460</v>
      </c>
      <c r="B494" t="s">
        <v>205</v>
      </c>
      <c r="C494" t="s">
        <v>714</v>
      </c>
      <c r="D494" t="s">
        <v>715</v>
      </c>
      <c r="E494">
        <f>SUM(Table1916[[#This Row],[2025]:[2014]])</f>
        <v>2</v>
      </c>
      <c r="F494" s="10">
        <v>2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hidden="1" x14ac:dyDescent="0.35">
      <c r="A495" t="s">
        <v>460</v>
      </c>
      <c r="B495" t="s">
        <v>205</v>
      </c>
      <c r="C495" t="s">
        <v>716</v>
      </c>
      <c r="D495" t="s">
        <v>717</v>
      </c>
      <c r="E495">
        <f>SUM(Table1916[[#This Row],[2025]:[2014]])</f>
        <v>2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>
        <v>-1</v>
      </c>
      <c r="Q495" s="10">
        <v>3</v>
      </c>
    </row>
    <row r="496" spans="1:17" hidden="1" x14ac:dyDescent="0.35">
      <c r="A496" t="s">
        <v>460</v>
      </c>
      <c r="B496" t="s">
        <v>205</v>
      </c>
      <c r="C496" t="s">
        <v>718</v>
      </c>
      <c r="D496" t="s">
        <v>719</v>
      </c>
      <c r="E496">
        <f>SUM(Table1916[[#This Row],[2025]:[2014]])</f>
        <v>6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>
        <v>6</v>
      </c>
    </row>
    <row r="497" spans="1:17" hidden="1" x14ac:dyDescent="0.35">
      <c r="A497" t="s">
        <v>460</v>
      </c>
      <c r="B497" t="s">
        <v>205</v>
      </c>
      <c r="C497" t="s">
        <v>720</v>
      </c>
      <c r="D497" t="s">
        <v>721</v>
      </c>
      <c r="E497">
        <f>SUM(Table1916[[#This Row],[2025]:[2014]])</f>
        <v>13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>
        <v>13</v>
      </c>
      <c r="Q497" s="10"/>
    </row>
    <row r="498" spans="1:17" hidden="1" x14ac:dyDescent="0.35">
      <c r="A498" t="s">
        <v>460</v>
      </c>
      <c r="B498" t="s">
        <v>205</v>
      </c>
      <c r="C498" t="s">
        <v>722</v>
      </c>
      <c r="D498" t="s">
        <v>723</v>
      </c>
      <c r="E498">
        <f>SUM(Table1916[[#This Row],[2025]:[2014]])</f>
        <v>5319</v>
      </c>
      <c r="F498" s="10">
        <v>55</v>
      </c>
      <c r="G498" s="10">
        <v>90</v>
      </c>
      <c r="H498" s="10">
        <v>102</v>
      </c>
      <c r="I498" s="10">
        <v>171</v>
      </c>
      <c r="J498" s="10">
        <v>324</v>
      </c>
      <c r="K498" s="10">
        <v>548</v>
      </c>
      <c r="L498" s="10">
        <v>750</v>
      </c>
      <c r="M498" s="10">
        <v>485</v>
      </c>
      <c r="N498" s="10">
        <v>590</v>
      </c>
      <c r="O498" s="10">
        <v>643</v>
      </c>
      <c r="P498" s="10">
        <v>735</v>
      </c>
      <c r="Q498" s="10">
        <v>826</v>
      </c>
    </row>
    <row r="499" spans="1:17" hidden="1" x14ac:dyDescent="0.35">
      <c r="A499" t="s">
        <v>460</v>
      </c>
      <c r="B499" t="s">
        <v>205</v>
      </c>
      <c r="C499" t="s">
        <v>724</v>
      </c>
      <c r="D499" t="s">
        <v>725</v>
      </c>
      <c r="E499">
        <f>SUM(Table1916[[#This Row],[2025]:[2014]])</f>
        <v>30</v>
      </c>
      <c r="F499" s="10"/>
      <c r="G499" s="10"/>
      <c r="H499" s="10"/>
      <c r="I499" s="10"/>
      <c r="J499" s="10"/>
      <c r="K499" s="10"/>
      <c r="L499" s="10">
        <v>16</v>
      </c>
      <c r="M499" s="10"/>
      <c r="N499" s="10">
        <v>14</v>
      </c>
      <c r="O499" s="10"/>
      <c r="P499" s="10"/>
      <c r="Q499" s="10"/>
    </row>
    <row r="500" spans="1:17" hidden="1" x14ac:dyDescent="0.35">
      <c r="A500" t="s">
        <v>460</v>
      </c>
      <c r="B500" t="s">
        <v>205</v>
      </c>
      <c r="C500" t="s">
        <v>726</v>
      </c>
      <c r="D500" t="s">
        <v>727</v>
      </c>
      <c r="E500">
        <f>SUM(Table1916[[#This Row],[2025]:[2014]])</f>
        <v>8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>
        <v>8</v>
      </c>
    </row>
    <row r="501" spans="1:17" hidden="1" x14ac:dyDescent="0.35">
      <c r="A501" t="s">
        <v>460</v>
      </c>
      <c r="B501" t="s">
        <v>205</v>
      </c>
      <c r="C501" t="s">
        <v>728</v>
      </c>
      <c r="D501" t="s">
        <v>729</v>
      </c>
      <c r="E501">
        <f>SUM(Table1916[[#This Row],[2025]:[2014]])</f>
        <v>15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>
        <v>3</v>
      </c>
      <c r="O501" s="10">
        <v>11</v>
      </c>
      <c r="P501" s="10"/>
      <c r="Q501" s="10"/>
    </row>
    <row r="502" spans="1:17" hidden="1" x14ac:dyDescent="0.35">
      <c r="A502" t="s">
        <v>460</v>
      </c>
      <c r="B502" t="s">
        <v>205</v>
      </c>
      <c r="C502" t="s">
        <v>367</v>
      </c>
      <c r="D502" t="s">
        <v>368</v>
      </c>
      <c r="E502">
        <f>SUM(Table1916[[#This Row],[2025]:[2014]])</f>
        <v>2</v>
      </c>
      <c r="F502" s="10"/>
      <c r="G502" s="10"/>
      <c r="H502" s="10"/>
      <c r="I502" s="10"/>
      <c r="J502" s="10"/>
      <c r="K502" s="10"/>
      <c r="L502" s="10"/>
      <c r="M502" s="10">
        <v>1</v>
      </c>
      <c r="N502" s="10"/>
      <c r="O502" s="10"/>
      <c r="P502" s="10">
        <v>1</v>
      </c>
      <c r="Q502" s="10"/>
    </row>
    <row r="503" spans="1:17" hidden="1" x14ac:dyDescent="0.35">
      <c r="A503" t="s">
        <v>460</v>
      </c>
      <c r="B503" t="s">
        <v>205</v>
      </c>
      <c r="C503" t="s">
        <v>446</v>
      </c>
      <c r="D503" t="s">
        <v>447</v>
      </c>
      <c r="E503">
        <f>SUM(Table1916[[#This Row],[2025]:[2014]])</f>
        <v>42</v>
      </c>
      <c r="F503" s="10"/>
      <c r="G503" s="10"/>
      <c r="H503" s="10">
        <v>1</v>
      </c>
      <c r="I503" s="10">
        <v>2</v>
      </c>
      <c r="J503" s="10">
        <v>0</v>
      </c>
      <c r="K503" s="10">
        <v>7</v>
      </c>
      <c r="L503" s="10">
        <v>3</v>
      </c>
      <c r="M503" s="10">
        <v>5</v>
      </c>
      <c r="N503" s="10">
        <v>5</v>
      </c>
      <c r="O503" s="10">
        <v>7</v>
      </c>
      <c r="P503" s="10">
        <v>9</v>
      </c>
      <c r="Q503" s="10">
        <v>3</v>
      </c>
    </row>
    <row r="504" spans="1:17" hidden="1" x14ac:dyDescent="0.35">
      <c r="A504" t="s">
        <v>460</v>
      </c>
      <c r="B504" t="s">
        <v>205</v>
      </c>
      <c r="C504" t="s">
        <v>730</v>
      </c>
      <c r="D504" t="s">
        <v>731</v>
      </c>
      <c r="E504">
        <f>SUM(Table1916[[#This Row],[2025]:[2014]])</f>
        <v>2</v>
      </c>
      <c r="F504" s="10"/>
      <c r="G504" s="10"/>
      <c r="H504" s="10">
        <v>2</v>
      </c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hidden="1" x14ac:dyDescent="0.35">
      <c r="A505" t="s">
        <v>460</v>
      </c>
      <c r="B505" t="s">
        <v>205</v>
      </c>
      <c r="C505" t="s">
        <v>732</v>
      </c>
      <c r="D505" t="s">
        <v>733</v>
      </c>
      <c r="E505">
        <f>SUM(Table1916[[#This Row],[2025]:[2014]])</f>
        <v>2</v>
      </c>
      <c r="F505" s="10"/>
      <c r="G505" s="10"/>
      <c r="H505" s="10"/>
      <c r="I505" s="10"/>
      <c r="J505" s="10"/>
      <c r="K505" s="10">
        <v>-1</v>
      </c>
      <c r="L505" s="10">
        <v>1</v>
      </c>
      <c r="M505" s="10">
        <v>0</v>
      </c>
      <c r="N505" s="10">
        <v>2</v>
      </c>
      <c r="O505" s="10"/>
      <c r="P505" s="10"/>
      <c r="Q505" s="10"/>
    </row>
    <row r="506" spans="1:17" hidden="1" x14ac:dyDescent="0.35">
      <c r="A506" t="s">
        <v>460</v>
      </c>
      <c r="B506" t="s">
        <v>205</v>
      </c>
      <c r="C506" t="s">
        <v>734</v>
      </c>
      <c r="D506" t="s">
        <v>735</v>
      </c>
      <c r="E506">
        <f>SUM(Table1916[[#This Row],[2025]:[2014]])</f>
        <v>18</v>
      </c>
      <c r="F506" s="10"/>
      <c r="G506" s="10"/>
      <c r="H506" s="10"/>
      <c r="I506" s="10">
        <v>1</v>
      </c>
      <c r="J506" s="10"/>
      <c r="K506" s="10"/>
      <c r="L506" s="10"/>
      <c r="M506" s="10">
        <v>0</v>
      </c>
      <c r="N506" s="10">
        <v>2</v>
      </c>
      <c r="O506" s="10">
        <v>2</v>
      </c>
      <c r="P506" s="10">
        <v>3</v>
      </c>
      <c r="Q506" s="10">
        <v>10</v>
      </c>
    </row>
    <row r="507" spans="1:17" hidden="1" x14ac:dyDescent="0.35">
      <c r="A507" t="s">
        <v>460</v>
      </c>
      <c r="B507" t="s">
        <v>205</v>
      </c>
      <c r="C507" t="s">
        <v>736</v>
      </c>
      <c r="D507" t="s">
        <v>737</v>
      </c>
      <c r="E507">
        <f>SUM(Table1916[[#This Row],[2025]:[2014]])</f>
        <v>1</v>
      </c>
      <c r="F507" s="10"/>
      <c r="G507" s="10"/>
      <c r="H507" s="10">
        <v>1</v>
      </c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hidden="1" x14ac:dyDescent="0.35">
      <c r="A508" t="s">
        <v>460</v>
      </c>
      <c r="B508" t="s">
        <v>205</v>
      </c>
      <c r="C508" t="s">
        <v>448</v>
      </c>
      <c r="D508" t="s">
        <v>449</v>
      </c>
      <c r="E508">
        <f>SUM(Table1916[[#This Row],[2025]:[2014]])</f>
        <v>2</v>
      </c>
      <c r="F508" s="10"/>
      <c r="G508" s="10"/>
      <c r="H508" s="10">
        <v>2</v>
      </c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hidden="1" x14ac:dyDescent="0.35">
      <c r="A509" t="s">
        <v>460</v>
      </c>
      <c r="B509" t="s">
        <v>205</v>
      </c>
      <c r="C509" t="s">
        <v>738</v>
      </c>
      <c r="D509" t="s">
        <v>739</v>
      </c>
      <c r="E509">
        <f>SUM(Table1916[[#This Row],[2025]:[2014]])</f>
        <v>1</v>
      </c>
      <c r="F509" s="10"/>
      <c r="G509" s="10">
        <v>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hidden="1" x14ac:dyDescent="0.35">
      <c r="A510" t="s">
        <v>460</v>
      </c>
      <c r="B510" t="s">
        <v>205</v>
      </c>
      <c r="C510" t="s">
        <v>740</v>
      </c>
      <c r="D510" t="s">
        <v>741</v>
      </c>
      <c r="E510">
        <f>SUM(Table1916[[#This Row],[2025]:[2014]])</f>
        <v>0</v>
      </c>
      <c r="F510" s="10"/>
      <c r="G510" s="10"/>
      <c r="H510" s="10"/>
      <c r="I510" s="10"/>
      <c r="J510" s="10"/>
      <c r="K510" s="10"/>
      <c r="L510" s="10"/>
      <c r="M510" s="10"/>
      <c r="N510" s="10">
        <v>-1</v>
      </c>
      <c r="O510" s="10">
        <v>1</v>
      </c>
      <c r="P510" s="10"/>
      <c r="Q510" s="10"/>
    </row>
    <row r="511" spans="1:17" hidden="1" x14ac:dyDescent="0.35">
      <c r="A511" t="s">
        <v>460</v>
      </c>
      <c r="B511" t="s">
        <v>205</v>
      </c>
      <c r="C511" t="s">
        <v>742</v>
      </c>
      <c r="D511" t="s">
        <v>743</v>
      </c>
      <c r="E511">
        <f>SUM(Table1916[[#This Row],[2025]:[2014]])</f>
        <v>1</v>
      </c>
      <c r="F511" s="10"/>
      <c r="G511" s="10"/>
      <c r="H511" s="10"/>
      <c r="I511" s="10"/>
      <c r="J511" s="10"/>
      <c r="K511" s="10"/>
      <c r="L511" s="10"/>
      <c r="M511" s="10"/>
      <c r="N511" s="10">
        <v>-4</v>
      </c>
      <c r="O511" s="10">
        <v>5</v>
      </c>
      <c r="P511" s="10"/>
      <c r="Q511" s="10"/>
    </row>
    <row r="512" spans="1:17" hidden="1" x14ac:dyDescent="0.35">
      <c r="A512" t="s">
        <v>460</v>
      </c>
      <c r="B512" t="s">
        <v>205</v>
      </c>
      <c r="C512" t="s">
        <v>744</v>
      </c>
      <c r="D512" t="s">
        <v>745</v>
      </c>
      <c r="E512">
        <f>SUM(Table1916[[#This Row],[2025]:[2014]])</f>
        <v>8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2</v>
      </c>
      <c r="P512" s="10">
        <v>0</v>
      </c>
      <c r="Q512" s="10">
        <v>6</v>
      </c>
    </row>
    <row r="513" spans="1:17" hidden="1" x14ac:dyDescent="0.35">
      <c r="A513" t="s">
        <v>460</v>
      </c>
      <c r="B513" t="s">
        <v>205</v>
      </c>
      <c r="C513" t="s">
        <v>746</v>
      </c>
      <c r="D513" t="s">
        <v>747</v>
      </c>
      <c r="E513">
        <f>SUM(Table1916[[#This Row],[2025]:[2014]])</f>
        <v>-2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>
        <v>-2</v>
      </c>
    </row>
    <row r="514" spans="1:17" hidden="1" x14ac:dyDescent="0.35">
      <c r="A514" t="s">
        <v>460</v>
      </c>
      <c r="B514" t="s">
        <v>205</v>
      </c>
      <c r="C514" t="s">
        <v>748</v>
      </c>
      <c r="D514" t="s">
        <v>749</v>
      </c>
      <c r="E514">
        <f>SUM(Table1916[[#This Row],[2025]:[2014]])</f>
        <v>-1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>
        <v>-1</v>
      </c>
    </row>
    <row r="515" spans="1:17" hidden="1" x14ac:dyDescent="0.35">
      <c r="A515" t="s">
        <v>460</v>
      </c>
      <c r="B515" t="s">
        <v>205</v>
      </c>
      <c r="C515" t="s">
        <v>750</v>
      </c>
      <c r="D515" t="s">
        <v>751</v>
      </c>
      <c r="E515">
        <f>SUM(Table1916[[#This Row],[2025]:[2014]])</f>
        <v>1</v>
      </c>
      <c r="F515" s="10"/>
      <c r="G515" s="10"/>
      <c r="H515" s="10">
        <v>1</v>
      </c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hidden="1" x14ac:dyDescent="0.35">
      <c r="A516" t="s">
        <v>460</v>
      </c>
      <c r="B516" t="s">
        <v>205</v>
      </c>
      <c r="C516" t="s">
        <v>300</v>
      </c>
      <c r="D516" t="s">
        <v>301</v>
      </c>
      <c r="E516">
        <f>SUM(Table1916[[#This Row],[2025]:[2014]])</f>
        <v>2</v>
      </c>
      <c r="F516" s="10"/>
      <c r="G516" s="10"/>
      <c r="H516" s="10"/>
      <c r="I516" s="10"/>
      <c r="J516" s="10"/>
      <c r="K516" s="10">
        <v>1</v>
      </c>
      <c r="L516" s="10"/>
      <c r="M516" s="10"/>
      <c r="N516" s="10"/>
      <c r="O516" s="10"/>
      <c r="P516" s="10">
        <v>-1</v>
      </c>
      <c r="Q516" s="10">
        <v>2</v>
      </c>
    </row>
    <row r="517" spans="1:17" hidden="1" x14ac:dyDescent="0.35">
      <c r="A517" t="s">
        <v>460</v>
      </c>
      <c r="B517" t="s">
        <v>205</v>
      </c>
      <c r="C517" t="s">
        <v>456</v>
      </c>
      <c r="D517" t="s">
        <v>457</v>
      </c>
      <c r="E517">
        <f>SUM(Table1916[[#This Row],[2025]:[2014]])</f>
        <v>676</v>
      </c>
      <c r="F517" s="10"/>
      <c r="G517" s="10">
        <v>3</v>
      </c>
      <c r="H517" s="10"/>
      <c r="I517" s="10">
        <v>15</v>
      </c>
      <c r="J517" s="10">
        <v>15</v>
      </c>
      <c r="K517" s="10">
        <v>118</v>
      </c>
      <c r="L517" s="10">
        <v>218</v>
      </c>
      <c r="M517" s="10">
        <v>247</v>
      </c>
      <c r="N517" s="10">
        <v>56</v>
      </c>
      <c r="O517" s="10"/>
      <c r="P517" s="10">
        <v>2</v>
      </c>
      <c r="Q517" s="10">
        <v>2</v>
      </c>
    </row>
    <row r="518" spans="1:17" hidden="1" x14ac:dyDescent="0.35">
      <c r="A518" t="s">
        <v>460</v>
      </c>
      <c r="B518" t="s">
        <v>205</v>
      </c>
      <c r="C518" t="s">
        <v>237</v>
      </c>
      <c r="D518" t="s">
        <v>238</v>
      </c>
      <c r="E518">
        <f>SUM(Table1916[[#This Row],[2025]:[2014]])</f>
        <v>1764</v>
      </c>
      <c r="F518" s="10">
        <v>32</v>
      </c>
      <c r="G518" s="10">
        <v>81</v>
      </c>
      <c r="H518" s="10">
        <v>78</v>
      </c>
      <c r="I518" s="10">
        <v>84</v>
      </c>
      <c r="J518" s="10">
        <v>30</v>
      </c>
      <c r="K518" s="10">
        <v>40</v>
      </c>
      <c r="L518" s="10"/>
      <c r="M518" s="10"/>
      <c r="N518" s="10">
        <v>217</v>
      </c>
      <c r="O518" s="10">
        <v>318</v>
      </c>
      <c r="P518" s="10">
        <v>427</v>
      </c>
      <c r="Q518" s="10">
        <v>457</v>
      </c>
    </row>
    <row r="519" spans="1:17" hidden="1" x14ac:dyDescent="0.35">
      <c r="A519" t="s">
        <v>460</v>
      </c>
      <c r="B519" t="s">
        <v>205</v>
      </c>
      <c r="C519" t="s">
        <v>752</v>
      </c>
      <c r="D519" t="s">
        <v>753</v>
      </c>
      <c r="E519">
        <f>SUM(Table1916[[#This Row],[2025]:[2014]])</f>
        <v>10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>
        <v>10</v>
      </c>
    </row>
    <row r="520" spans="1:17" hidden="1" x14ac:dyDescent="0.35">
      <c r="A520" t="s">
        <v>754</v>
      </c>
      <c r="B520" t="s">
        <v>755</v>
      </c>
      <c r="C520" t="s">
        <v>756</v>
      </c>
      <c r="D520" t="s">
        <v>757</v>
      </c>
      <c r="E520">
        <f>SUM(Table1916[[#This Row],[2025]:[2014]])</f>
        <v>2</v>
      </c>
      <c r="F520" s="10"/>
      <c r="G520" s="10"/>
      <c r="H520" s="10"/>
      <c r="I520" s="10"/>
      <c r="J520" s="10"/>
      <c r="K520" s="10">
        <v>2</v>
      </c>
      <c r="L520" s="10"/>
      <c r="M520" s="10"/>
      <c r="N520" s="10"/>
      <c r="O520" s="10"/>
      <c r="P520" s="10"/>
      <c r="Q520" s="10"/>
    </row>
    <row r="521" spans="1:17" hidden="1" x14ac:dyDescent="0.35">
      <c r="A521" t="s">
        <v>754</v>
      </c>
      <c r="B521" t="s">
        <v>485</v>
      </c>
      <c r="C521" t="s">
        <v>486</v>
      </c>
      <c r="D521" t="s">
        <v>487</v>
      </c>
      <c r="E521">
        <f>SUM(Table1916[[#This Row],[2025]:[2014]])</f>
        <v>5</v>
      </c>
      <c r="F521" s="10"/>
      <c r="G521" s="10"/>
      <c r="H521" s="10"/>
      <c r="I521" s="10"/>
      <c r="J521" s="10"/>
      <c r="K521" s="10"/>
      <c r="L521" s="10">
        <v>1</v>
      </c>
      <c r="M521" s="10">
        <v>2</v>
      </c>
      <c r="N521" s="10"/>
      <c r="O521" s="10"/>
      <c r="P521" s="10">
        <v>1</v>
      </c>
      <c r="Q521" s="10">
        <v>1</v>
      </c>
    </row>
    <row r="522" spans="1:17" hidden="1" x14ac:dyDescent="0.35">
      <c r="A522" t="s">
        <v>754</v>
      </c>
      <c r="B522" t="s">
        <v>123</v>
      </c>
      <c r="C522" t="s">
        <v>124</v>
      </c>
      <c r="D522" t="s">
        <v>125</v>
      </c>
      <c r="E522">
        <f>SUM(Table1916[[#This Row],[2025]:[2014]])</f>
        <v>11</v>
      </c>
      <c r="F522" s="10"/>
      <c r="G522" s="10"/>
      <c r="H522" s="10"/>
      <c r="I522" s="10">
        <v>1</v>
      </c>
      <c r="J522" s="10"/>
      <c r="K522" s="10">
        <v>7</v>
      </c>
      <c r="L522" s="10">
        <v>2</v>
      </c>
      <c r="M522" s="10">
        <v>1</v>
      </c>
      <c r="N522" s="10"/>
      <c r="O522" s="10"/>
      <c r="P522" s="10"/>
      <c r="Q522" s="10"/>
    </row>
    <row r="523" spans="1:17" hidden="1" x14ac:dyDescent="0.35">
      <c r="A523" t="s">
        <v>754</v>
      </c>
      <c r="B523" t="s">
        <v>123</v>
      </c>
      <c r="C523" t="s">
        <v>488</v>
      </c>
      <c r="D523" t="s">
        <v>489</v>
      </c>
      <c r="E523">
        <f>SUM(Table1916[[#This Row],[2025]:[2014]])</f>
        <v>0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  <c r="Q523" s="10"/>
    </row>
    <row r="524" spans="1:17" hidden="1" x14ac:dyDescent="0.35">
      <c r="A524" t="s">
        <v>754</v>
      </c>
      <c r="B524" t="s">
        <v>126</v>
      </c>
      <c r="C524" t="s">
        <v>307</v>
      </c>
      <c r="D524" t="s">
        <v>308</v>
      </c>
      <c r="E524">
        <f>SUM(Table1916[[#This Row],[2025]:[2014]])</f>
        <v>1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>
        <v>1</v>
      </c>
    </row>
    <row r="525" spans="1:17" hidden="1" x14ac:dyDescent="0.35">
      <c r="A525" t="s">
        <v>754</v>
      </c>
      <c r="B525" t="s">
        <v>126</v>
      </c>
      <c r="C525" t="s">
        <v>127</v>
      </c>
      <c r="D525" t="s">
        <v>128</v>
      </c>
      <c r="E525">
        <f>SUM(Table1916[[#This Row],[2025]:[2014]])</f>
        <v>2</v>
      </c>
      <c r="F525" s="10"/>
      <c r="G525" s="10">
        <v>1</v>
      </c>
      <c r="H525" s="10"/>
      <c r="I525" s="10">
        <v>1</v>
      </c>
      <c r="J525" s="10"/>
      <c r="K525" s="10"/>
      <c r="L525" s="10"/>
      <c r="M525" s="10"/>
      <c r="N525" s="10"/>
      <c r="O525" s="10"/>
      <c r="P525" s="10"/>
      <c r="Q525" s="10"/>
    </row>
    <row r="526" spans="1:17" hidden="1" x14ac:dyDescent="0.35">
      <c r="A526" t="s">
        <v>754</v>
      </c>
      <c r="B526" t="s">
        <v>131</v>
      </c>
      <c r="C526" t="s">
        <v>309</v>
      </c>
      <c r="D526" t="s">
        <v>310</v>
      </c>
      <c r="E526">
        <f>SUM(Table1916[[#This Row],[2025]:[2014]])</f>
        <v>13</v>
      </c>
      <c r="F526" s="10"/>
      <c r="G526" s="10"/>
      <c r="H526" s="10"/>
      <c r="I526" s="10"/>
      <c r="J526" s="10"/>
      <c r="K526" s="10">
        <v>10</v>
      </c>
      <c r="L526" s="10">
        <v>3</v>
      </c>
      <c r="M526" s="10"/>
      <c r="N526" s="10"/>
      <c r="O526" s="10"/>
      <c r="P526" s="10"/>
      <c r="Q526" s="10"/>
    </row>
    <row r="527" spans="1:17" hidden="1" x14ac:dyDescent="0.35">
      <c r="A527" t="s">
        <v>754</v>
      </c>
      <c r="B527" t="s">
        <v>134</v>
      </c>
      <c r="C527" t="s">
        <v>135</v>
      </c>
      <c r="D527" t="s">
        <v>136</v>
      </c>
      <c r="E527">
        <f>SUM(Table1916[[#This Row],[2025]:[2014]])</f>
        <v>1</v>
      </c>
      <c r="F527" s="10"/>
      <c r="G527" s="10"/>
      <c r="H527" s="10"/>
      <c r="I527" s="10"/>
      <c r="J527" s="10"/>
      <c r="K527" s="10"/>
      <c r="L527" s="10"/>
      <c r="M527" s="10">
        <v>1</v>
      </c>
      <c r="N527" s="10"/>
      <c r="O527" s="10"/>
      <c r="P527" s="10"/>
      <c r="Q527" s="10"/>
    </row>
    <row r="528" spans="1:17" hidden="1" x14ac:dyDescent="0.35">
      <c r="A528" t="s">
        <v>754</v>
      </c>
      <c r="B528" t="s">
        <v>139</v>
      </c>
      <c r="C528" t="s">
        <v>124</v>
      </c>
      <c r="D528" t="s">
        <v>313</v>
      </c>
      <c r="E528">
        <f>SUM(Table1916[[#This Row],[2025]:[2014]])</f>
        <v>73</v>
      </c>
      <c r="F528" s="10"/>
      <c r="G528" s="10"/>
      <c r="H528" s="10"/>
      <c r="I528" s="10"/>
      <c r="J528" s="10">
        <v>1</v>
      </c>
      <c r="K528" s="10">
        <v>1</v>
      </c>
      <c r="L528" s="10">
        <v>21</v>
      </c>
      <c r="M528" s="10">
        <v>42</v>
      </c>
      <c r="N528" s="10"/>
      <c r="O528" s="10"/>
      <c r="P528" s="10">
        <v>3</v>
      </c>
      <c r="Q528" s="10">
        <v>5</v>
      </c>
    </row>
    <row r="529" spans="1:17" hidden="1" x14ac:dyDescent="0.35">
      <c r="A529" t="s">
        <v>754</v>
      </c>
      <c r="B529" t="s">
        <v>144</v>
      </c>
      <c r="C529" t="s">
        <v>124</v>
      </c>
      <c r="D529" t="s">
        <v>145</v>
      </c>
      <c r="E529">
        <f>SUM(Table1916[[#This Row],[2025]:[2014]])</f>
        <v>5</v>
      </c>
      <c r="F529" s="10"/>
      <c r="G529" s="10"/>
      <c r="H529" s="10">
        <v>5</v>
      </c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hidden="1" x14ac:dyDescent="0.35">
      <c r="A530" t="s">
        <v>754</v>
      </c>
      <c r="B530" t="s">
        <v>144</v>
      </c>
      <c r="C530" t="s">
        <v>124</v>
      </c>
      <c r="D530" t="s">
        <v>246</v>
      </c>
      <c r="E530">
        <f>SUM(Table1916[[#This Row],[2025]:[2014]])</f>
        <v>1</v>
      </c>
      <c r="F530" s="10"/>
      <c r="G530" s="10"/>
      <c r="H530" s="10"/>
      <c r="I530" s="10"/>
      <c r="J530" s="10"/>
      <c r="K530" s="10">
        <v>1</v>
      </c>
      <c r="L530" s="10"/>
      <c r="M530" s="10"/>
      <c r="N530" s="10"/>
      <c r="O530" s="10"/>
      <c r="P530" s="10"/>
      <c r="Q530" s="10"/>
    </row>
    <row r="531" spans="1:17" hidden="1" x14ac:dyDescent="0.35">
      <c r="A531" t="s">
        <v>754</v>
      </c>
      <c r="B531" t="s">
        <v>144</v>
      </c>
      <c r="C531" t="s">
        <v>124</v>
      </c>
      <c r="D531" t="s">
        <v>506</v>
      </c>
      <c r="E531">
        <f>SUM(Table1916[[#This Row],[2025]:[2014]])</f>
        <v>1</v>
      </c>
      <c r="F531" s="10"/>
      <c r="G531" s="10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hidden="1" x14ac:dyDescent="0.35">
      <c r="A532" t="s">
        <v>754</v>
      </c>
      <c r="B532" t="s">
        <v>144</v>
      </c>
      <c r="C532" t="s">
        <v>124</v>
      </c>
      <c r="D532" t="s">
        <v>146</v>
      </c>
      <c r="E532">
        <f>SUM(Table1916[[#This Row],[2025]:[2014]])</f>
        <v>9</v>
      </c>
      <c r="F532" s="10"/>
      <c r="G532" s="10">
        <v>-4</v>
      </c>
      <c r="H532" s="10">
        <v>-1</v>
      </c>
      <c r="I532" s="10"/>
      <c r="J532" s="10"/>
      <c r="K532" s="10"/>
      <c r="L532" s="10"/>
      <c r="M532" s="10"/>
      <c r="N532" s="10"/>
      <c r="O532" s="10">
        <v>14</v>
      </c>
      <c r="P532" s="10"/>
      <c r="Q532" s="10"/>
    </row>
    <row r="533" spans="1:17" hidden="1" x14ac:dyDescent="0.35">
      <c r="A533" t="s">
        <v>754</v>
      </c>
      <c r="B533" t="s">
        <v>144</v>
      </c>
      <c r="C533" t="s">
        <v>124</v>
      </c>
      <c r="D533" t="s">
        <v>314</v>
      </c>
      <c r="E533">
        <f>SUM(Table1916[[#This Row],[2025]:[2014]])</f>
        <v>2</v>
      </c>
      <c r="F533" s="10"/>
      <c r="G533" s="10"/>
      <c r="H533" s="10"/>
      <c r="I533" s="10"/>
      <c r="J533" s="10">
        <v>1</v>
      </c>
      <c r="K533" s="10"/>
      <c r="L533" s="10"/>
      <c r="M533" s="10"/>
      <c r="N533" s="10">
        <v>1</v>
      </c>
      <c r="O533" s="10"/>
      <c r="P533" s="10"/>
      <c r="Q533" s="10"/>
    </row>
    <row r="534" spans="1:17" hidden="1" x14ac:dyDescent="0.35">
      <c r="A534" t="s">
        <v>754</v>
      </c>
      <c r="B534" t="s">
        <v>144</v>
      </c>
      <c r="C534" t="s">
        <v>124</v>
      </c>
      <c r="D534" t="s">
        <v>315</v>
      </c>
      <c r="E534">
        <f>SUM(Table1916[[#This Row],[2025]:[2014]])</f>
        <v>1</v>
      </c>
      <c r="F534" s="10"/>
      <c r="G534" s="10"/>
      <c r="H534" s="10"/>
      <c r="I534" s="10"/>
      <c r="J534" s="10"/>
      <c r="K534" s="10">
        <v>1</v>
      </c>
      <c r="L534" s="10"/>
      <c r="M534" s="10"/>
      <c r="N534" s="10"/>
      <c r="O534" s="10"/>
      <c r="P534" s="10"/>
      <c r="Q534" s="10"/>
    </row>
    <row r="535" spans="1:17" hidden="1" x14ac:dyDescent="0.35">
      <c r="A535" t="s">
        <v>754</v>
      </c>
      <c r="B535" t="s">
        <v>144</v>
      </c>
      <c r="C535" t="s">
        <v>124</v>
      </c>
      <c r="D535" t="s">
        <v>758</v>
      </c>
      <c r="E535">
        <f>SUM(Table1916[[#This Row],[2025]:[2014]])</f>
        <v>1</v>
      </c>
      <c r="F535" s="10"/>
      <c r="G535" s="10"/>
      <c r="H535" s="10"/>
      <c r="I535" s="10"/>
      <c r="J535" s="10"/>
      <c r="K535" s="10">
        <v>1</v>
      </c>
      <c r="L535" s="10"/>
      <c r="M535" s="10"/>
      <c r="N535" s="10"/>
      <c r="O535" s="10"/>
      <c r="P535" s="10"/>
      <c r="Q535" s="10"/>
    </row>
    <row r="536" spans="1:17" hidden="1" x14ac:dyDescent="0.35">
      <c r="A536" t="s">
        <v>754</v>
      </c>
      <c r="B536" t="s">
        <v>144</v>
      </c>
      <c r="C536" t="s">
        <v>124</v>
      </c>
      <c r="D536" t="s">
        <v>247</v>
      </c>
      <c r="E536">
        <f>SUM(Table1916[[#This Row],[2025]:[2014]])</f>
        <v>1</v>
      </c>
      <c r="F536" s="10"/>
      <c r="G536" s="10"/>
      <c r="H536" s="10">
        <v>1</v>
      </c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hidden="1" x14ac:dyDescent="0.35">
      <c r="A537" t="s">
        <v>754</v>
      </c>
      <c r="B537" t="s">
        <v>144</v>
      </c>
      <c r="C537" t="s">
        <v>124</v>
      </c>
      <c r="D537" t="s">
        <v>147</v>
      </c>
      <c r="E537">
        <f>SUM(Table1916[[#This Row],[2025]:[2014]])</f>
        <v>2</v>
      </c>
      <c r="F537" s="10"/>
      <c r="G537" s="10"/>
      <c r="H537" s="10"/>
      <c r="I537" s="10">
        <v>2</v>
      </c>
      <c r="J537" s="10"/>
      <c r="K537" s="10"/>
      <c r="L537" s="10"/>
      <c r="M537" s="10"/>
      <c r="N537" s="10"/>
      <c r="O537" s="10"/>
      <c r="P537" s="10"/>
      <c r="Q537" s="10"/>
    </row>
    <row r="538" spans="1:17" hidden="1" x14ac:dyDescent="0.35">
      <c r="A538" t="s">
        <v>754</v>
      </c>
      <c r="B538" t="s">
        <v>144</v>
      </c>
      <c r="C538" t="s">
        <v>124</v>
      </c>
      <c r="D538" t="s">
        <v>148</v>
      </c>
      <c r="E538">
        <f>SUM(Table1916[[#This Row],[2025]:[2014]])</f>
        <v>77</v>
      </c>
      <c r="F538" s="10"/>
      <c r="G538" s="10">
        <v>2</v>
      </c>
      <c r="H538" s="10">
        <v>24</v>
      </c>
      <c r="I538" s="10">
        <v>26</v>
      </c>
      <c r="J538" s="10">
        <v>20</v>
      </c>
      <c r="K538" s="10">
        <v>2</v>
      </c>
      <c r="L538" s="10">
        <v>3</v>
      </c>
      <c r="M538" s="10"/>
      <c r="N538" s="10"/>
      <c r="O538" s="10"/>
      <c r="P538" s="10"/>
      <c r="Q538" s="10"/>
    </row>
    <row r="539" spans="1:17" hidden="1" x14ac:dyDescent="0.35">
      <c r="A539" t="s">
        <v>754</v>
      </c>
      <c r="B539" t="s">
        <v>144</v>
      </c>
      <c r="C539" t="s">
        <v>124</v>
      </c>
      <c r="D539" t="s">
        <v>508</v>
      </c>
      <c r="E539">
        <f>SUM(Table1916[[#This Row],[2025]:[2014]])</f>
        <v>2</v>
      </c>
      <c r="F539" s="10"/>
      <c r="G539" s="10"/>
      <c r="H539" s="10"/>
      <c r="I539" s="10"/>
      <c r="J539" s="10"/>
      <c r="K539" s="10">
        <v>2</v>
      </c>
      <c r="L539" s="10"/>
      <c r="M539" s="10"/>
      <c r="N539" s="10"/>
      <c r="O539" s="10"/>
      <c r="P539" s="10"/>
      <c r="Q539" s="10"/>
    </row>
    <row r="540" spans="1:17" hidden="1" x14ac:dyDescent="0.35">
      <c r="A540" t="s">
        <v>754</v>
      </c>
      <c r="B540" t="s">
        <v>144</v>
      </c>
      <c r="C540" t="s">
        <v>124</v>
      </c>
      <c r="D540" t="s">
        <v>150</v>
      </c>
      <c r="E540">
        <f>SUM(Table1916[[#This Row],[2025]:[2014]])</f>
        <v>5</v>
      </c>
      <c r="F540" s="10"/>
      <c r="G540" s="10">
        <v>5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hidden="1" x14ac:dyDescent="0.35">
      <c r="A541" t="s">
        <v>754</v>
      </c>
      <c r="B541" t="s">
        <v>144</v>
      </c>
      <c r="C541" t="s">
        <v>386</v>
      </c>
      <c r="D541" t="s">
        <v>387</v>
      </c>
      <c r="E541">
        <f>SUM(Table1916[[#This Row],[2025]:[2014]])</f>
        <v>4</v>
      </c>
      <c r="F541" s="10"/>
      <c r="G541" s="10"/>
      <c r="H541" s="10"/>
      <c r="I541" s="10">
        <v>2</v>
      </c>
      <c r="J541" s="10">
        <v>2</v>
      </c>
      <c r="K541" s="10"/>
      <c r="L541" s="10"/>
      <c r="M541" s="10"/>
      <c r="N541" s="10"/>
      <c r="O541" s="10"/>
      <c r="P541" s="10"/>
      <c r="Q541" s="10"/>
    </row>
    <row r="542" spans="1:17" hidden="1" x14ac:dyDescent="0.35">
      <c r="A542" t="s">
        <v>754</v>
      </c>
      <c r="B542" t="s">
        <v>144</v>
      </c>
      <c r="C542" t="s">
        <v>316</v>
      </c>
      <c r="D542" t="s">
        <v>317</v>
      </c>
      <c r="E542">
        <f>SUM(Table1916[[#This Row],[2025]:[2014]])</f>
        <v>1</v>
      </c>
      <c r="F542" s="10"/>
      <c r="G542" s="10"/>
      <c r="H542" s="10"/>
      <c r="I542" s="10"/>
      <c r="J542" s="10"/>
      <c r="K542" s="10"/>
      <c r="L542" s="10">
        <v>1</v>
      </c>
      <c r="M542" s="10"/>
      <c r="N542" s="10"/>
      <c r="O542" s="10"/>
      <c r="P542" s="10"/>
      <c r="Q542" s="10"/>
    </row>
    <row r="543" spans="1:17" hidden="1" x14ac:dyDescent="0.35">
      <c r="A543" t="s">
        <v>754</v>
      </c>
      <c r="B543" t="s">
        <v>144</v>
      </c>
      <c r="C543" t="s">
        <v>759</v>
      </c>
      <c r="D543" t="s">
        <v>760</v>
      </c>
      <c r="E543">
        <f>SUM(Table1916[[#This Row],[2025]:[2014]])</f>
        <v>1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v>1</v>
      </c>
      <c r="P543" s="10"/>
      <c r="Q543" s="10"/>
    </row>
    <row r="544" spans="1:17" hidden="1" x14ac:dyDescent="0.35">
      <c r="A544" t="s">
        <v>754</v>
      </c>
      <c r="B544" t="s">
        <v>144</v>
      </c>
      <c r="C544" t="s">
        <v>545</v>
      </c>
      <c r="D544" t="s">
        <v>546</v>
      </c>
      <c r="E544">
        <f>SUM(Table1916[[#This Row],[2025]:[2014]])</f>
        <v>4</v>
      </c>
      <c r="F544" s="10"/>
      <c r="G544" s="10"/>
      <c r="H544" s="10"/>
      <c r="I544" s="10"/>
      <c r="J544" s="10"/>
      <c r="K544" s="10"/>
      <c r="L544" s="10">
        <v>1</v>
      </c>
      <c r="M544" s="10"/>
      <c r="N544" s="10">
        <v>1</v>
      </c>
      <c r="O544" s="10">
        <v>2</v>
      </c>
      <c r="P544" s="10"/>
      <c r="Q544" s="10"/>
    </row>
    <row r="545" spans="1:17" hidden="1" x14ac:dyDescent="0.35">
      <c r="A545" t="s">
        <v>754</v>
      </c>
      <c r="B545" t="s">
        <v>144</v>
      </c>
      <c r="C545" t="s">
        <v>761</v>
      </c>
      <c r="D545" t="s">
        <v>762</v>
      </c>
      <c r="E545">
        <f>SUM(Table1916[[#This Row],[2025]:[2014]])</f>
        <v>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>
        <v>1</v>
      </c>
    </row>
    <row r="546" spans="1:17" hidden="1" x14ac:dyDescent="0.35">
      <c r="A546" t="s">
        <v>754</v>
      </c>
      <c r="B546" t="s">
        <v>144</v>
      </c>
      <c r="C546" t="s">
        <v>161</v>
      </c>
      <c r="D546" t="s">
        <v>162</v>
      </c>
      <c r="E546">
        <f>SUM(Table1916[[#This Row],[2025]:[2014]])</f>
        <v>5</v>
      </c>
      <c r="F546" s="10"/>
      <c r="G546" s="10">
        <v>1</v>
      </c>
      <c r="H546" s="10"/>
      <c r="I546" s="10">
        <v>1</v>
      </c>
      <c r="J546" s="10">
        <v>3</v>
      </c>
      <c r="K546" s="10"/>
      <c r="L546" s="10"/>
      <c r="M546" s="10"/>
      <c r="N546" s="10"/>
      <c r="O546" s="10"/>
      <c r="P546" s="10"/>
      <c r="Q546" s="10"/>
    </row>
    <row r="547" spans="1:17" hidden="1" x14ac:dyDescent="0.35">
      <c r="A547" t="s">
        <v>754</v>
      </c>
      <c r="B547" t="s">
        <v>324</v>
      </c>
      <c r="C547" t="s">
        <v>567</v>
      </c>
      <c r="D547" t="s">
        <v>568</v>
      </c>
      <c r="E547">
        <f>SUM(Table1916[[#This Row],[2025]:[2014]])</f>
        <v>1</v>
      </c>
      <c r="F547" s="10"/>
      <c r="G547" s="10"/>
      <c r="H547" s="10"/>
      <c r="I547" s="10"/>
      <c r="J547" s="10"/>
      <c r="K547" s="10">
        <v>1</v>
      </c>
      <c r="L547" s="10"/>
      <c r="M547" s="10"/>
      <c r="N547" s="10"/>
      <c r="O547" s="10"/>
      <c r="P547" s="10"/>
      <c r="Q547" s="10"/>
    </row>
    <row r="548" spans="1:17" hidden="1" x14ac:dyDescent="0.35">
      <c r="A548" t="s">
        <v>754</v>
      </c>
      <c r="B548" t="s">
        <v>324</v>
      </c>
      <c r="C548" t="s">
        <v>325</v>
      </c>
      <c r="D548" t="s">
        <v>326</v>
      </c>
      <c r="E548">
        <f>SUM(Table1916[[#This Row],[2025]:[2014]])</f>
        <v>1</v>
      </c>
      <c r="F548" s="10"/>
      <c r="G548" s="10"/>
      <c r="H548" s="10"/>
      <c r="I548" s="10"/>
      <c r="J548" s="10"/>
      <c r="K548" s="10"/>
      <c r="L548" s="10">
        <v>1</v>
      </c>
      <c r="M548" s="10"/>
      <c r="N548" s="10"/>
      <c r="O548" s="10"/>
      <c r="P548" s="10"/>
      <c r="Q548" s="10"/>
    </row>
    <row r="549" spans="1:17" hidden="1" x14ac:dyDescent="0.35">
      <c r="A549" t="s">
        <v>754</v>
      </c>
      <c r="B549" t="s">
        <v>572</v>
      </c>
      <c r="C549" t="s">
        <v>573</v>
      </c>
      <c r="D549" t="s">
        <v>574</v>
      </c>
      <c r="E549">
        <f>SUM(Table1916[[#This Row],[2025]:[2014]])</f>
        <v>3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>
        <v>3</v>
      </c>
      <c r="P549" s="10"/>
      <c r="Q549" s="10"/>
    </row>
    <row r="550" spans="1:17" hidden="1" x14ac:dyDescent="0.35">
      <c r="A550" t="s">
        <v>754</v>
      </c>
      <c r="B550" t="s">
        <v>572</v>
      </c>
      <c r="C550" t="s">
        <v>575</v>
      </c>
      <c r="D550" t="s">
        <v>576</v>
      </c>
      <c r="E550">
        <f>SUM(Table1916[[#This Row],[2025]:[2014]])</f>
        <v>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2</v>
      </c>
      <c r="Q550" s="10"/>
    </row>
    <row r="551" spans="1:17" hidden="1" x14ac:dyDescent="0.35">
      <c r="A551" t="s">
        <v>754</v>
      </c>
      <c r="B551" t="s">
        <v>572</v>
      </c>
      <c r="C551" t="s">
        <v>763</v>
      </c>
      <c r="D551" t="s">
        <v>764</v>
      </c>
      <c r="E551">
        <f>SUM(Table1916[[#This Row],[2025]:[2014]])</f>
        <v>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>
        <v>2</v>
      </c>
      <c r="Q551" s="10"/>
    </row>
    <row r="552" spans="1:17" hidden="1" x14ac:dyDescent="0.35">
      <c r="A552" t="s">
        <v>754</v>
      </c>
      <c r="B552" t="s">
        <v>254</v>
      </c>
      <c r="C552" t="s">
        <v>585</v>
      </c>
      <c r="D552" t="s">
        <v>586</v>
      </c>
      <c r="E552">
        <f>SUM(Table1916[[#This Row],[2025]:[2014]])</f>
        <v>836</v>
      </c>
      <c r="F552" s="10"/>
      <c r="G552" s="10"/>
      <c r="H552" s="10"/>
      <c r="I552" s="10"/>
      <c r="J552" s="10"/>
      <c r="K552" s="10"/>
      <c r="L552" s="10">
        <v>35</v>
      </c>
      <c r="M552" s="10">
        <v>56</v>
      </c>
      <c r="N552" s="10">
        <v>263</v>
      </c>
      <c r="O552" s="10">
        <v>228</v>
      </c>
      <c r="P552" s="10">
        <v>188</v>
      </c>
      <c r="Q552" s="10">
        <v>66</v>
      </c>
    </row>
    <row r="553" spans="1:17" hidden="1" x14ac:dyDescent="0.35">
      <c r="A553" t="s">
        <v>754</v>
      </c>
      <c r="B553" t="s">
        <v>254</v>
      </c>
      <c r="C553" t="s">
        <v>765</v>
      </c>
      <c r="D553" t="s">
        <v>766</v>
      </c>
      <c r="E553">
        <f>SUM(Table1916[[#This Row],[2025]:[2014]])</f>
        <v>2</v>
      </c>
      <c r="F553" s="10"/>
      <c r="G553" s="10"/>
      <c r="H553" s="10"/>
      <c r="I553" s="10">
        <v>2</v>
      </c>
      <c r="J553" s="10"/>
      <c r="K553" s="10"/>
      <c r="L553" s="10"/>
      <c r="M553" s="10"/>
      <c r="N553" s="10"/>
      <c r="O553" s="10"/>
      <c r="P553" s="10"/>
      <c r="Q553" s="10"/>
    </row>
    <row r="554" spans="1:17" hidden="1" x14ac:dyDescent="0.35">
      <c r="A554" t="s">
        <v>754</v>
      </c>
      <c r="B554" t="s">
        <v>254</v>
      </c>
      <c r="C554" t="s">
        <v>767</v>
      </c>
      <c r="D554" t="s">
        <v>768</v>
      </c>
      <c r="E554">
        <f>SUM(Table1916[[#This Row],[2025]:[2014]])</f>
        <v>8</v>
      </c>
      <c r="F554" s="10"/>
      <c r="G554" s="10"/>
      <c r="H554" s="10">
        <v>3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</row>
    <row r="555" spans="1:17" hidden="1" x14ac:dyDescent="0.35">
      <c r="A555" t="s">
        <v>754</v>
      </c>
      <c r="B555" t="s">
        <v>254</v>
      </c>
      <c r="C555" t="s">
        <v>587</v>
      </c>
      <c r="D555" t="s">
        <v>588</v>
      </c>
      <c r="E555">
        <f>SUM(Table1916[[#This Row],[2025]:[2014]])</f>
        <v>1</v>
      </c>
      <c r="F555" s="10"/>
      <c r="G555" s="10"/>
      <c r="H555" s="10"/>
      <c r="I555" s="10"/>
      <c r="J555" s="10"/>
      <c r="K555" s="10"/>
      <c r="L555" s="10">
        <v>1</v>
      </c>
      <c r="M555" s="10"/>
      <c r="N555" s="10"/>
      <c r="O555" s="10"/>
      <c r="P555" s="10"/>
      <c r="Q555" s="10"/>
    </row>
    <row r="556" spans="1:17" hidden="1" x14ac:dyDescent="0.35">
      <c r="A556" t="s">
        <v>754</v>
      </c>
      <c r="B556" t="s">
        <v>254</v>
      </c>
      <c r="C556" t="s">
        <v>769</v>
      </c>
      <c r="D556" t="s">
        <v>770</v>
      </c>
      <c r="E556">
        <f>SUM(Table1916[[#This Row],[2025]:[2014]])</f>
        <v>58</v>
      </c>
      <c r="F556" s="10"/>
      <c r="G556" s="10"/>
      <c r="H556" s="10"/>
      <c r="I556" s="10"/>
      <c r="J556" s="10">
        <v>16</v>
      </c>
      <c r="K556" s="10">
        <v>37</v>
      </c>
      <c r="L556" s="10">
        <v>5</v>
      </c>
      <c r="M556" s="10"/>
      <c r="N556" s="10"/>
      <c r="O556" s="10"/>
      <c r="P556" s="10"/>
      <c r="Q556" s="10"/>
    </row>
    <row r="557" spans="1:17" hidden="1" x14ac:dyDescent="0.35">
      <c r="A557" t="s">
        <v>754</v>
      </c>
      <c r="B557" t="s">
        <v>254</v>
      </c>
      <c r="C557" t="s">
        <v>327</v>
      </c>
      <c r="D557" t="s">
        <v>328</v>
      </c>
      <c r="E557">
        <f>SUM(Table1916[[#This Row],[2025]:[2014]])</f>
        <v>2</v>
      </c>
      <c r="F557" s="10"/>
      <c r="G557" s="10"/>
      <c r="H557" s="10"/>
      <c r="I557" s="10">
        <v>0</v>
      </c>
      <c r="J557" s="10"/>
      <c r="K557" s="10"/>
      <c r="L557" s="10"/>
      <c r="M557" s="10"/>
      <c r="N557" s="10"/>
      <c r="O557" s="10">
        <v>2</v>
      </c>
      <c r="P557" s="10"/>
      <c r="Q557" s="10"/>
    </row>
    <row r="558" spans="1:17" hidden="1" x14ac:dyDescent="0.35">
      <c r="A558" t="s">
        <v>754</v>
      </c>
      <c r="B558" t="s">
        <v>254</v>
      </c>
      <c r="C558" t="s">
        <v>771</v>
      </c>
      <c r="D558" t="s">
        <v>772</v>
      </c>
      <c r="E558">
        <f>SUM(Table1916[[#This Row],[2025]:[2014]])</f>
        <v>1</v>
      </c>
      <c r="F558" s="10"/>
      <c r="G558" s="10"/>
      <c r="H558" s="10"/>
      <c r="I558" s="10"/>
      <c r="J558" s="10"/>
      <c r="K558" s="10"/>
      <c r="L558" s="10">
        <v>1</v>
      </c>
      <c r="M558" s="10"/>
      <c r="N558" s="10"/>
      <c r="O558" s="10"/>
      <c r="P558" s="10"/>
      <c r="Q558" s="10"/>
    </row>
    <row r="559" spans="1:17" hidden="1" x14ac:dyDescent="0.35">
      <c r="A559" t="s">
        <v>754</v>
      </c>
      <c r="B559" t="s">
        <v>254</v>
      </c>
      <c r="C559" t="s">
        <v>773</v>
      </c>
      <c r="D559" t="s">
        <v>774</v>
      </c>
      <c r="E559">
        <f>SUM(Table1916[[#This Row],[2025]:[2014]])</f>
        <v>0</v>
      </c>
      <c r="F559" s="10"/>
      <c r="G559" s="10"/>
      <c r="H559" s="10"/>
      <c r="I559" s="10"/>
      <c r="J559" s="10"/>
      <c r="K559" s="10"/>
      <c r="L559" s="10"/>
      <c r="M559" s="10">
        <v>-1</v>
      </c>
      <c r="N559" s="10">
        <v>1</v>
      </c>
      <c r="O559" s="10"/>
      <c r="P559" s="10"/>
      <c r="Q559" s="10"/>
    </row>
    <row r="560" spans="1:17" hidden="1" x14ac:dyDescent="0.35">
      <c r="A560" t="s">
        <v>754</v>
      </c>
      <c r="B560" t="s">
        <v>254</v>
      </c>
      <c r="C560" t="s">
        <v>589</v>
      </c>
      <c r="D560" t="s">
        <v>590</v>
      </c>
      <c r="E560">
        <f>SUM(Table1916[[#This Row],[2025]:[2014]])</f>
        <v>4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>
        <v>4</v>
      </c>
      <c r="P560" s="10"/>
      <c r="Q560" s="10"/>
    </row>
    <row r="561" spans="1:17" hidden="1" x14ac:dyDescent="0.35">
      <c r="A561" t="s">
        <v>754</v>
      </c>
      <c r="B561" t="s">
        <v>254</v>
      </c>
      <c r="C561" t="s">
        <v>591</v>
      </c>
      <c r="D561" t="s">
        <v>592</v>
      </c>
      <c r="E561">
        <f>SUM(Table1916[[#This Row],[2025]:[2014]])</f>
        <v>4</v>
      </c>
      <c r="F561" s="10"/>
      <c r="G561" s="10"/>
      <c r="H561" s="10"/>
      <c r="I561" s="10"/>
      <c r="J561" s="10"/>
      <c r="K561" s="10"/>
      <c r="L561" s="10">
        <v>4</v>
      </c>
      <c r="M561" s="10"/>
      <c r="N561" s="10"/>
      <c r="O561" s="10"/>
      <c r="P561" s="10"/>
      <c r="Q561" s="10"/>
    </row>
    <row r="562" spans="1:17" hidden="1" x14ac:dyDescent="0.35">
      <c r="A562" t="s">
        <v>754</v>
      </c>
      <c r="B562" t="s">
        <v>163</v>
      </c>
      <c r="C562" t="s">
        <v>775</v>
      </c>
      <c r="D562" t="s">
        <v>776</v>
      </c>
      <c r="E562">
        <f>SUM(Table1916[[#This Row],[2025]:[2014]])</f>
        <v>3</v>
      </c>
      <c r="F562" s="10"/>
      <c r="G562" s="10"/>
      <c r="H562" s="10"/>
      <c r="I562" s="10"/>
      <c r="J562" s="10"/>
      <c r="K562" s="10"/>
      <c r="L562" s="10"/>
      <c r="M562" s="10"/>
      <c r="N562" s="10">
        <v>1</v>
      </c>
      <c r="O562" s="10">
        <v>2</v>
      </c>
      <c r="P562" s="10"/>
      <c r="Q562" s="10"/>
    </row>
    <row r="563" spans="1:17" hidden="1" x14ac:dyDescent="0.35">
      <c r="A563" t="s">
        <v>754</v>
      </c>
      <c r="B563" t="s">
        <v>163</v>
      </c>
      <c r="C563" t="s">
        <v>164</v>
      </c>
      <c r="D563" t="s">
        <v>165</v>
      </c>
      <c r="E563">
        <f>SUM(Table1916[[#This Row],[2025]:[2014]])</f>
        <v>38</v>
      </c>
      <c r="F563" s="10"/>
      <c r="G563" s="10"/>
      <c r="H563" s="10"/>
      <c r="I563" s="10"/>
      <c r="J563" s="10"/>
      <c r="K563" s="10">
        <v>2</v>
      </c>
      <c r="L563" s="10">
        <v>18</v>
      </c>
      <c r="M563" s="10">
        <v>14</v>
      </c>
      <c r="N563" s="10">
        <v>4</v>
      </c>
      <c r="O563" s="10"/>
      <c r="P563" s="10"/>
      <c r="Q563" s="10"/>
    </row>
    <row r="564" spans="1:17" hidden="1" x14ac:dyDescent="0.35">
      <c r="A564" t="s">
        <v>754</v>
      </c>
      <c r="B564" t="s">
        <v>166</v>
      </c>
      <c r="C564" t="s">
        <v>395</v>
      </c>
      <c r="D564" t="s">
        <v>396</v>
      </c>
      <c r="E564">
        <f>SUM(Table1916[[#This Row],[2025]:[2014]])</f>
        <v>2</v>
      </c>
      <c r="F564" s="10"/>
      <c r="G564" s="10"/>
      <c r="H564" s="10"/>
      <c r="I564" s="10">
        <v>1</v>
      </c>
      <c r="J564" s="10">
        <v>1</v>
      </c>
      <c r="K564" s="10"/>
      <c r="L564" s="10"/>
      <c r="M564" s="10"/>
      <c r="N564" s="10"/>
      <c r="O564" s="10"/>
      <c r="P564" s="10"/>
      <c r="Q564" s="10"/>
    </row>
    <row r="565" spans="1:17" hidden="1" x14ac:dyDescent="0.35">
      <c r="A565" t="s">
        <v>754</v>
      </c>
      <c r="B565" t="s">
        <v>166</v>
      </c>
      <c r="C565" t="s">
        <v>595</v>
      </c>
      <c r="D565" t="s">
        <v>596</v>
      </c>
      <c r="E565">
        <f>SUM(Table1916[[#This Row],[2025]:[2014]])</f>
        <v>0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  <c r="Q565" s="10"/>
    </row>
    <row r="566" spans="1:17" hidden="1" x14ac:dyDescent="0.35">
      <c r="A566" t="s">
        <v>754</v>
      </c>
      <c r="B566" t="s">
        <v>601</v>
      </c>
      <c r="C566" t="s">
        <v>777</v>
      </c>
      <c r="D566" t="s">
        <v>778</v>
      </c>
      <c r="E566">
        <f>SUM(Table1916[[#This Row],[2025]:[2014]])</f>
        <v>1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</row>
    <row r="567" spans="1:17" hidden="1" x14ac:dyDescent="0.35">
      <c r="A567" t="s">
        <v>754</v>
      </c>
      <c r="B567" t="s">
        <v>329</v>
      </c>
      <c r="C567" t="s">
        <v>330</v>
      </c>
      <c r="D567" t="s">
        <v>331</v>
      </c>
      <c r="E567">
        <f>SUM(Table1916[[#This Row],[2025]:[2014]])</f>
        <v>36</v>
      </c>
      <c r="F567" s="10"/>
      <c r="G567" s="10"/>
      <c r="H567" s="10"/>
      <c r="I567" s="10"/>
      <c r="J567" s="10"/>
      <c r="K567" s="10"/>
      <c r="L567" s="10"/>
      <c r="M567" s="10">
        <v>10</v>
      </c>
      <c r="N567" s="10">
        <v>6</v>
      </c>
      <c r="O567" s="10">
        <v>2</v>
      </c>
      <c r="P567" s="10">
        <v>8</v>
      </c>
      <c r="Q567" s="10">
        <v>10</v>
      </c>
    </row>
    <row r="568" spans="1:17" hidden="1" x14ac:dyDescent="0.35">
      <c r="A568" t="s">
        <v>754</v>
      </c>
      <c r="B568" t="s">
        <v>329</v>
      </c>
      <c r="C568" t="s">
        <v>779</v>
      </c>
      <c r="D568" t="s">
        <v>780</v>
      </c>
      <c r="E568">
        <f>SUM(Table1916[[#This Row],[2025]:[2014]])</f>
        <v>3</v>
      </c>
      <c r="F568" s="10"/>
      <c r="G568" s="10"/>
      <c r="H568" s="10"/>
      <c r="I568" s="10"/>
      <c r="J568" s="10">
        <v>1</v>
      </c>
      <c r="K568" s="10"/>
      <c r="L568" s="10">
        <v>2</v>
      </c>
      <c r="M568" s="10"/>
      <c r="N568" s="10"/>
      <c r="O568" s="10"/>
      <c r="P568" s="10"/>
      <c r="Q568" s="10"/>
    </row>
    <row r="569" spans="1:17" hidden="1" x14ac:dyDescent="0.35">
      <c r="A569" t="s">
        <v>754</v>
      </c>
      <c r="B569" t="s">
        <v>329</v>
      </c>
      <c r="C569" t="s">
        <v>332</v>
      </c>
      <c r="D569" t="s">
        <v>333</v>
      </c>
      <c r="E569">
        <f>SUM(Table1916[[#This Row],[2025]:[2014]])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</row>
    <row r="570" spans="1:17" hidden="1" x14ac:dyDescent="0.35">
      <c r="A570" t="s">
        <v>754</v>
      </c>
      <c r="B570" t="s">
        <v>169</v>
      </c>
      <c r="C570" t="s">
        <v>124</v>
      </c>
      <c r="D570" t="s">
        <v>170</v>
      </c>
      <c r="E570">
        <f>SUM(Table1916[[#This Row],[2025]:[2014]])</f>
        <v>-13</v>
      </c>
      <c r="F570" s="10"/>
      <c r="G570" s="10">
        <v>-12</v>
      </c>
      <c r="H570" s="10"/>
      <c r="I570" s="10">
        <v>-1</v>
      </c>
      <c r="J570" s="10"/>
      <c r="K570" s="10"/>
      <c r="L570" s="10"/>
      <c r="M570" s="10"/>
      <c r="N570" s="10"/>
      <c r="O570" s="10">
        <v>0</v>
      </c>
      <c r="P570" s="10"/>
      <c r="Q570" s="10"/>
    </row>
    <row r="571" spans="1:17" hidden="1" x14ac:dyDescent="0.35">
      <c r="A571" t="s">
        <v>754</v>
      </c>
      <c r="B571" t="s">
        <v>172</v>
      </c>
      <c r="C571" t="s">
        <v>781</v>
      </c>
      <c r="D571" t="s">
        <v>782</v>
      </c>
      <c r="E571">
        <f>SUM(Table1916[[#This Row],[2025]:[2014]])</f>
        <v>0</v>
      </c>
      <c r="F571" s="10"/>
      <c r="G571" s="10"/>
      <c r="H571" s="10"/>
      <c r="I571" s="10">
        <v>0</v>
      </c>
      <c r="J571" s="10"/>
      <c r="K571" s="10"/>
      <c r="L571" s="10"/>
      <c r="M571" s="10"/>
      <c r="N571" s="10"/>
      <c r="O571" s="10"/>
      <c r="P571" s="10"/>
      <c r="Q571" s="10"/>
    </row>
    <row r="572" spans="1:17" hidden="1" x14ac:dyDescent="0.35">
      <c r="A572" t="s">
        <v>754</v>
      </c>
      <c r="B572" t="s">
        <v>172</v>
      </c>
      <c r="C572" t="s">
        <v>609</v>
      </c>
      <c r="D572" t="s">
        <v>610</v>
      </c>
      <c r="E572">
        <f>SUM(Table1916[[#This Row],[2025]:[2014]])</f>
        <v>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</v>
      </c>
    </row>
    <row r="573" spans="1:17" hidden="1" x14ac:dyDescent="0.35">
      <c r="A573" t="s">
        <v>754</v>
      </c>
      <c r="B573" t="s">
        <v>172</v>
      </c>
      <c r="C573" t="s">
        <v>611</v>
      </c>
      <c r="D573" t="s">
        <v>612</v>
      </c>
      <c r="E573">
        <f>SUM(Table1916[[#This Row],[2025]:[2014]])</f>
        <v>1</v>
      </c>
      <c r="F573" s="10"/>
      <c r="G573" s="10"/>
      <c r="H573" s="10"/>
      <c r="I573" s="10"/>
      <c r="J573" s="10"/>
      <c r="K573" s="10"/>
      <c r="L573" s="10"/>
      <c r="M573" s="10"/>
      <c r="N573" s="10">
        <v>0</v>
      </c>
      <c r="O573" s="10">
        <v>1</v>
      </c>
      <c r="P573" s="10"/>
      <c r="Q573" s="10"/>
    </row>
    <row r="574" spans="1:17" hidden="1" x14ac:dyDescent="0.35">
      <c r="A574" t="s">
        <v>754</v>
      </c>
      <c r="B574" t="s">
        <v>172</v>
      </c>
      <c r="C574" t="s">
        <v>613</v>
      </c>
      <c r="D574" t="s">
        <v>614</v>
      </c>
      <c r="E574">
        <f>SUM(Table1916[[#This Row],[2025]:[2014]])</f>
        <v>28</v>
      </c>
      <c r="F574" s="10"/>
      <c r="G574" s="10"/>
      <c r="H574" s="10"/>
      <c r="I574" s="10"/>
      <c r="J574" s="10"/>
      <c r="K574" s="10">
        <v>3</v>
      </c>
      <c r="L574" s="10">
        <v>6</v>
      </c>
      <c r="M574" s="10">
        <v>3</v>
      </c>
      <c r="N574" s="10">
        <v>7</v>
      </c>
      <c r="O574" s="10">
        <v>4</v>
      </c>
      <c r="P574" s="10">
        <v>5</v>
      </c>
      <c r="Q574" s="10"/>
    </row>
    <row r="575" spans="1:17" hidden="1" x14ac:dyDescent="0.35">
      <c r="A575" t="s">
        <v>754</v>
      </c>
      <c r="B575" t="s">
        <v>263</v>
      </c>
      <c r="C575" t="s">
        <v>264</v>
      </c>
      <c r="D575" t="s">
        <v>265</v>
      </c>
      <c r="E575">
        <f>SUM(Table1916[[#This Row],[2025]:[2014]])</f>
        <v>1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>
        <v>1</v>
      </c>
      <c r="Q575" s="10"/>
    </row>
    <row r="576" spans="1:17" hidden="1" x14ac:dyDescent="0.35">
      <c r="A576" t="s">
        <v>754</v>
      </c>
      <c r="B576" t="s">
        <v>263</v>
      </c>
      <c r="C576" t="s">
        <v>783</v>
      </c>
      <c r="D576" t="s">
        <v>784</v>
      </c>
      <c r="E576">
        <f>SUM(Table1916[[#This Row],[2025]:[2014]])</f>
        <v>1</v>
      </c>
      <c r="F576" s="10"/>
      <c r="G576" s="10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hidden="1" x14ac:dyDescent="0.35">
      <c r="A577" t="s">
        <v>754</v>
      </c>
      <c r="B577" t="s">
        <v>263</v>
      </c>
      <c r="C577" t="s">
        <v>619</v>
      </c>
      <c r="D577" t="s">
        <v>620</v>
      </c>
      <c r="E577">
        <f>SUM(Table1916[[#This Row],[2025]:[2014]])</f>
        <v>37</v>
      </c>
      <c r="F577" s="10"/>
      <c r="G577" s="10"/>
      <c r="H577" s="10"/>
      <c r="I577" s="10"/>
      <c r="J577" s="10"/>
      <c r="K577" s="10"/>
      <c r="L577" s="10"/>
      <c r="M577" s="10">
        <v>2</v>
      </c>
      <c r="N577" s="10">
        <v>10</v>
      </c>
      <c r="O577" s="10">
        <v>6</v>
      </c>
      <c r="P577" s="10">
        <v>11</v>
      </c>
      <c r="Q577" s="10">
        <v>8</v>
      </c>
    </row>
    <row r="578" spans="1:17" hidden="1" x14ac:dyDescent="0.35">
      <c r="A578" t="s">
        <v>754</v>
      </c>
      <c r="B578" t="s">
        <v>409</v>
      </c>
      <c r="C578" t="s">
        <v>785</v>
      </c>
      <c r="D578" t="s">
        <v>786</v>
      </c>
      <c r="E578">
        <f>SUM(Table1916[[#This Row],[2025]:[2014]])</f>
        <v>1</v>
      </c>
      <c r="F578" s="10"/>
      <c r="G578" s="10"/>
      <c r="H578" s="10"/>
      <c r="I578" s="10"/>
      <c r="J578" s="10"/>
      <c r="K578" s="10">
        <v>1</v>
      </c>
      <c r="L578" s="10"/>
      <c r="M578" s="10"/>
      <c r="N578" s="10"/>
      <c r="O578" s="10"/>
      <c r="P578" s="10"/>
      <c r="Q578" s="10"/>
    </row>
    <row r="579" spans="1:17" hidden="1" x14ac:dyDescent="0.35">
      <c r="A579" t="s">
        <v>754</v>
      </c>
      <c r="B579" t="s">
        <v>175</v>
      </c>
      <c r="C579" t="s">
        <v>124</v>
      </c>
      <c r="D579" t="s">
        <v>176</v>
      </c>
      <c r="E579">
        <f>SUM(Table1916[[#This Row],[2025]:[2014]])</f>
        <v>7</v>
      </c>
      <c r="F579" s="10"/>
      <c r="G579" s="10"/>
      <c r="H579" s="10"/>
      <c r="I579" s="10">
        <v>2</v>
      </c>
      <c r="J579" s="10"/>
      <c r="K579" s="10">
        <v>1</v>
      </c>
      <c r="L579" s="10">
        <v>2</v>
      </c>
      <c r="M579" s="10">
        <v>2</v>
      </c>
      <c r="N579" s="10"/>
      <c r="O579" s="10"/>
      <c r="P579" s="10"/>
      <c r="Q579" s="10"/>
    </row>
    <row r="580" spans="1:17" hidden="1" x14ac:dyDescent="0.35">
      <c r="A580" t="s">
        <v>754</v>
      </c>
      <c r="B580" t="s">
        <v>175</v>
      </c>
      <c r="C580" t="s">
        <v>124</v>
      </c>
      <c r="D580" t="s">
        <v>177</v>
      </c>
      <c r="E580">
        <f>SUM(Table1916[[#This Row],[2025]:[2014]])</f>
        <v>6</v>
      </c>
      <c r="F580" s="10"/>
      <c r="G580" s="10"/>
      <c r="H580" s="10">
        <v>1</v>
      </c>
      <c r="I580" s="10">
        <v>1</v>
      </c>
      <c r="J580" s="10"/>
      <c r="K580" s="10">
        <v>3</v>
      </c>
      <c r="L580" s="10"/>
      <c r="M580" s="10"/>
      <c r="N580" s="10">
        <v>1</v>
      </c>
      <c r="O580" s="10"/>
      <c r="P580" s="10"/>
      <c r="Q580" s="10"/>
    </row>
    <row r="581" spans="1:17" hidden="1" x14ac:dyDescent="0.35">
      <c r="A581" t="s">
        <v>754</v>
      </c>
      <c r="B581" t="s">
        <v>175</v>
      </c>
      <c r="C581" t="s">
        <v>124</v>
      </c>
      <c r="D581" t="s">
        <v>621</v>
      </c>
      <c r="E581">
        <f>SUM(Table1916[[#This Row],[2025]:[2014]])</f>
        <v>1</v>
      </c>
      <c r="F581" s="10"/>
      <c r="G581" s="10"/>
      <c r="H581" s="10">
        <v>1</v>
      </c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hidden="1" x14ac:dyDescent="0.35">
      <c r="A582" t="s">
        <v>754</v>
      </c>
      <c r="B582" t="s">
        <v>175</v>
      </c>
      <c r="C582" t="s">
        <v>124</v>
      </c>
      <c r="D582" t="s">
        <v>178</v>
      </c>
      <c r="E582">
        <f>SUM(Table1916[[#This Row],[2025]:[2014]])</f>
        <v>150</v>
      </c>
      <c r="F582" s="10"/>
      <c r="G582" s="10">
        <v>40</v>
      </c>
      <c r="H582" s="10">
        <v>12</v>
      </c>
      <c r="I582" s="10">
        <v>56</v>
      </c>
      <c r="J582" s="10">
        <v>8</v>
      </c>
      <c r="K582" s="10">
        <v>34</v>
      </c>
      <c r="L582" s="10"/>
      <c r="M582" s="10"/>
      <c r="N582" s="10"/>
      <c r="O582" s="10"/>
      <c r="P582" s="10"/>
      <c r="Q582" s="10"/>
    </row>
    <row r="583" spans="1:17" hidden="1" x14ac:dyDescent="0.35">
      <c r="A583" t="s">
        <v>754</v>
      </c>
      <c r="B583" t="s">
        <v>175</v>
      </c>
      <c r="C583" t="s">
        <v>124</v>
      </c>
      <c r="D583" t="s">
        <v>179</v>
      </c>
      <c r="E583">
        <f>SUM(Table1916[[#This Row],[2025]:[2014]])</f>
        <v>5</v>
      </c>
      <c r="F583" s="10"/>
      <c r="G583" s="10"/>
      <c r="H583" s="10">
        <v>1</v>
      </c>
      <c r="I583" s="10">
        <v>2</v>
      </c>
      <c r="J583" s="10"/>
      <c r="K583" s="10">
        <v>1</v>
      </c>
      <c r="L583" s="10">
        <v>1</v>
      </c>
      <c r="M583" s="10"/>
      <c r="N583" s="10"/>
      <c r="O583" s="10"/>
      <c r="P583" s="10"/>
      <c r="Q583" s="10"/>
    </row>
    <row r="584" spans="1:17" hidden="1" x14ac:dyDescent="0.35">
      <c r="A584" t="s">
        <v>754</v>
      </c>
      <c r="B584" t="s">
        <v>175</v>
      </c>
      <c r="C584" t="s">
        <v>124</v>
      </c>
      <c r="D584" t="s">
        <v>266</v>
      </c>
      <c r="E584">
        <f>SUM(Table1916[[#This Row],[2025]:[2014]])</f>
        <v>3</v>
      </c>
      <c r="F584" s="10"/>
      <c r="G584" s="10"/>
      <c r="H584" s="10"/>
      <c r="I584" s="10">
        <v>3</v>
      </c>
      <c r="J584" s="10"/>
      <c r="K584" s="10"/>
      <c r="L584" s="10"/>
      <c r="M584" s="10"/>
      <c r="N584" s="10"/>
      <c r="O584" s="10"/>
      <c r="P584" s="10"/>
      <c r="Q584" s="10"/>
    </row>
    <row r="585" spans="1:17" hidden="1" x14ac:dyDescent="0.35">
      <c r="A585" t="s">
        <v>754</v>
      </c>
      <c r="B585" t="s">
        <v>175</v>
      </c>
      <c r="C585" t="s">
        <v>622</v>
      </c>
      <c r="D585" t="s">
        <v>623</v>
      </c>
      <c r="E585">
        <f>SUM(Table1916[[#This Row],[2025]:[2014]])</f>
        <v>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0</v>
      </c>
      <c r="Q585" s="10"/>
    </row>
    <row r="586" spans="1:17" hidden="1" x14ac:dyDescent="0.35">
      <c r="A586" t="s">
        <v>754</v>
      </c>
      <c r="B586" t="s">
        <v>180</v>
      </c>
      <c r="C586" t="s">
        <v>267</v>
      </c>
      <c r="D586" t="s">
        <v>268</v>
      </c>
      <c r="E586">
        <f>SUM(Table1916[[#This Row],[2025]:[2014]])</f>
        <v>1</v>
      </c>
      <c r="F586" s="10"/>
      <c r="G586" s="10"/>
      <c r="H586" s="10"/>
      <c r="I586" s="10"/>
      <c r="J586" s="10"/>
      <c r="K586" s="10">
        <v>1</v>
      </c>
      <c r="L586" s="10"/>
      <c r="M586" s="10"/>
      <c r="N586" s="10"/>
      <c r="O586" s="10"/>
      <c r="P586" s="10"/>
      <c r="Q586" s="10"/>
    </row>
    <row r="587" spans="1:17" hidden="1" x14ac:dyDescent="0.35">
      <c r="A587" t="s">
        <v>754</v>
      </c>
      <c r="B587" t="s">
        <v>180</v>
      </c>
      <c r="C587" t="s">
        <v>181</v>
      </c>
      <c r="D587" t="s">
        <v>182</v>
      </c>
      <c r="E587">
        <f>SUM(Table1916[[#This Row],[2025]:[2014]])</f>
        <v>2</v>
      </c>
      <c r="F587" s="10"/>
      <c r="G587" s="10"/>
      <c r="H587" s="10">
        <v>2</v>
      </c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hidden="1" x14ac:dyDescent="0.35">
      <c r="A588" t="s">
        <v>754</v>
      </c>
      <c r="B588" t="s">
        <v>421</v>
      </c>
      <c r="C588" t="s">
        <v>787</v>
      </c>
      <c r="D588" t="s">
        <v>788</v>
      </c>
      <c r="E588">
        <f>SUM(Table1916[[#This Row],[2025]:[2014]])</f>
        <v>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>
        <v>2</v>
      </c>
    </row>
    <row r="589" spans="1:17" hidden="1" x14ac:dyDescent="0.35">
      <c r="A589" t="s">
        <v>754</v>
      </c>
      <c r="B589" t="s">
        <v>188</v>
      </c>
      <c r="C589" t="s">
        <v>189</v>
      </c>
      <c r="D589" t="s">
        <v>190</v>
      </c>
      <c r="E589">
        <f>SUM(Table1916[[#This Row],[2025]:[2014]])</f>
        <v>22</v>
      </c>
      <c r="F589" s="10"/>
      <c r="G589" s="10">
        <v>4</v>
      </c>
      <c r="H589" s="10">
        <v>3</v>
      </c>
      <c r="I589" s="10"/>
      <c r="J589" s="10"/>
      <c r="K589" s="10">
        <v>4</v>
      </c>
      <c r="L589" s="10">
        <v>6</v>
      </c>
      <c r="M589" s="10">
        <v>4</v>
      </c>
      <c r="N589" s="10"/>
      <c r="O589" s="10">
        <v>-1</v>
      </c>
      <c r="P589" s="10"/>
      <c r="Q589" s="10">
        <v>2</v>
      </c>
    </row>
    <row r="590" spans="1:17" hidden="1" x14ac:dyDescent="0.35">
      <c r="A590" t="s">
        <v>754</v>
      </c>
      <c r="B590" t="s">
        <v>191</v>
      </c>
      <c r="C590" t="s">
        <v>789</v>
      </c>
      <c r="D590" t="s">
        <v>790</v>
      </c>
      <c r="E590">
        <f>SUM(Table1916[[#This Row],[2025]:[2014]])</f>
        <v>0</v>
      </c>
      <c r="F590" s="10"/>
      <c r="G590" s="10"/>
      <c r="H590" s="10"/>
      <c r="I590" s="10"/>
      <c r="J590" s="10"/>
      <c r="K590" s="10"/>
      <c r="L590" s="10"/>
      <c r="M590" s="10">
        <v>0</v>
      </c>
      <c r="N590" s="10"/>
      <c r="O590" s="10"/>
      <c r="P590" s="10"/>
      <c r="Q590" s="10"/>
    </row>
    <row r="591" spans="1:17" hidden="1" x14ac:dyDescent="0.35">
      <c r="A591" t="s">
        <v>754</v>
      </c>
      <c r="B591" t="s">
        <v>191</v>
      </c>
      <c r="C591" t="s">
        <v>269</v>
      </c>
      <c r="D591" t="s">
        <v>270</v>
      </c>
      <c r="E591">
        <f>SUM(Table1916[[#This Row],[2025]:[2014]])</f>
        <v>19</v>
      </c>
      <c r="F591" s="10">
        <v>0</v>
      </c>
      <c r="G591" s="10"/>
      <c r="H591" s="10">
        <v>2</v>
      </c>
      <c r="I591" s="10">
        <v>1</v>
      </c>
      <c r="J591" s="10"/>
      <c r="K591" s="10">
        <v>1</v>
      </c>
      <c r="L591" s="10">
        <v>5</v>
      </c>
      <c r="M591" s="10">
        <v>6</v>
      </c>
      <c r="N591" s="10">
        <v>4</v>
      </c>
      <c r="O591" s="10"/>
      <c r="P591" s="10"/>
      <c r="Q591" s="10"/>
    </row>
    <row r="592" spans="1:17" hidden="1" x14ac:dyDescent="0.35">
      <c r="A592" t="s">
        <v>754</v>
      </c>
      <c r="B592" t="s">
        <v>191</v>
      </c>
      <c r="C592" t="s">
        <v>192</v>
      </c>
      <c r="D592" t="s">
        <v>193</v>
      </c>
      <c r="E592">
        <f>SUM(Table1916[[#This Row],[2025]:[2014]])</f>
        <v>51</v>
      </c>
      <c r="F592" s="10"/>
      <c r="G592" s="10">
        <v>5</v>
      </c>
      <c r="H592" s="10">
        <v>2</v>
      </c>
      <c r="I592" s="10">
        <v>6</v>
      </c>
      <c r="J592" s="10">
        <v>4</v>
      </c>
      <c r="K592" s="10">
        <v>8</v>
      </c>
      <c r="L592" s="10">
        <v>10</v>
      </c>
      <c r="M592" s="10">
        <v>9</v>
      </c>
      <c r="N592" s="10">
        <v>7</v>
      </c>
      <c r="O592" s="10"/>
      <c r="P592" s="10"/>
      <c r="Q592" s="10"/>
    </row>
    <row r="593" spans="1:17" hidden="1" x14ac:dyDescent="0.35">
      <c r="A593" t="s">
        <v>754</v>
      </c>
      <c r="B593" t="s">
        <v>191</v>
      </c>
      <c r="C593" t="s">
        <v>791</v>
      </c>
      <c r="D593" t="s">
        <v>792</v>
      </c>
      <c r="E593">
        <f>SUM(Table1916[[#This Row],[2025]:[2014]])</f>
        <v>8</v>
      </c>
      <c r="F593" s="10"/>
      <c r="G593" s="10"/>
      <c r="H593" s="10"/>
      <c r="I593" s="10"/>
      <c r="J593" s="10"/>
      <c r="K593" s="10"/>
      <c r="L593" s="10"/>
      <c r="M593" s="10"/>
      <c r="N593" s="10">
        <v>3</v>
      </c>
      <c r="O593" s="10">
        <v>5</v>
      </c>
      <c r="P593" s="10"/>
      <c r="Q593" s="10"/>
    </row>
    <row r="594" spans="1:17" hidden="1" x14ac:dyDescent="0.35">
      <c r="A594" t="s">
        <v>754</v>
      </c>
      <c r="B594" t="s">
        <v>191</v>
      </c>
      <c r="C594" t="s">
        <v>638</v>
      </c>
      <c r="D594" t="s">
        <v>639</v>
      </c>
      <c r="E594">
        <f>SUM(Table1916[[#This Row],[2025]:[2014]])</f>
        <v>13</v>
      </c>
      <c r="F594" s="10"/>
      <c r="G594" s="10"/>
      <c r="H594" s="10"/>
      <c r="I594" s="10"/>
      <c r="J594" s="10"/>
      <c r="K594" s="10"/>
      <c r="L594" s="10">
        <v>2</v>
      </c>
      <c r="M594" s="10">
        <v>3</v>
      </c>
      <c r="N594" s="10">
        <v>1</v>
      </c>
      <c r="O594" s="10">
        <v>5</v>
      </c>
      <c r="P594" s="10"/>
      <c r="Q594" s="10">
        <v>2</v>
      </c>
    </row>
    <row r="595" spans="1:17" hidden="1" x14ac:dyDescent="0.35">
      <c r="A595" t="s">
        <v>754</v>
      </c>
      <c r="B595" t="s">
        <v>191</v>
      </c>
      <c r="C595" t="s">
        <v>642</v>
      </c>
      <c r="D595" t="s">
        <v>643</v>
      </c>
      <c r="E595">
        <f>SUM(Table1916[[#This Row],[2025]:[2014]])</f>
        <v>6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>
        <v>5</v>
      </c>
      <c r="Q595" s="10">
        <v>1</v>
      </c>
    </row>
    <row r="596" spans="1:17" hidden="1" x14ac:dyDescent="0.35">
      <c r="A596" t="s">
        <v>754</v>
      </c>
      <c r="B596" t="s">
        <v>191</v>
      </c>
      <c r="C596" t="s">
        <v>644</v>
      </c>
      <c r="D596" t="s">
        <v>645</v>
      </c>
      <c r="E596">
        <f>SUM(Table1916[[#This Row],[2025]:[2014]])</f>
        <v>1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>
        <v>1</v>
      </c>
      <c r="Q596" s="10"/>
    </row>
    <row r="597" spans="1:17" hidden="1" x14ac:dyDescent="0.35">
      <c r="A597" t="s">
        <v>754</v>
      </c>
      <c r="B597" t="s">
        <v>191</v>
      </c>
      <c r="C597" t="s">
        <v>793</v>
      </c>
      <c r="D597" t="s">
        <v>794</v>
      </c>
      <c r="E597">
        <f>SUM(Table1916[[#This Row],[2025]:[2014]])</f>
        <v>1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1</v>
      </c>
      <c r="Q597" s="10"/>
    </row>
    <row r="598" spans="1:17" hidden="1" x14ac:dyDescent="0.35">
      <c r="A598" t="s">
        <v>754</v>
      </c>
      <c r="B598" t="s">
        <v>191</v>
      </c>
      <c r="C598" t="s">
        <v>646</v>
      </c>
      <c r="D598" t="s">
        <v>647</v>
      </c>
      <c r="E598">
        <f>SUM(Table1916[[#This Row],[2025]:[2014]])</f>
        <v>2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>
        <v>-1</v>
      </c>
      <c r="Q598" s="10">
        <v>3</v>
      </c>
    </row>
    <row r="599" spans="1:17" hidden="1" x14ac:dyDescent="0.35">
      <c r="A599" t="s">
        <v>754</v>
      </c>
      <c r="B599" t="s">
        <v>342</v>
      </c>
      <c r="C599" t="s">
        <v>795</v>
      </c>
      <c r="D599" t="s">
        <v>796</v>
      </c>
      <c r="E599">
        <f>SUM(Table1916[[#This Row],[2025]:[2014]])</f>
        <v>1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>
        <v>1</v>
      </c>
    </row>
    <row r="600" spans="1:17" hidden="1" x14ac:dyDescent="0.35">
      <c r="A600" t="s">
        <v>754</v>
      </c>
      <c r="B600" t="s">
        <v>342</v>
      </c>
      <c r="C600" t="s">
        <v>797</v>
      </c>
      <c r="D600" t="s">
        <v>798</v>
      </c>
      <c r="E600">
        <f>SUM(Table1916[[#This Row],[2025]:[2014]])</f>
        <v>34</v>
      </c>
      <c r="F600" s="10"/>
      <c r="G600" s="10"/>
      <c r="H600" s="10"/>
      <c r="I600" s="10"/>
      <c r="J600" s="10"/>
      <c r="K600" s="10"/>
      <c r="L600" s="10">
        <v>2</v>
      </c>
      <c r="M600" s="10">
        <v>6</v>
      </c>
      <c r="N600" s="10">
        <v>5</v>
      </c>
      <c r="O600" s="10">
        <v>11</v>
      </c>
      <c r="P600" s="10">
        <v>7</v>
      </c>
      <c r="Q600" s="10">
        <v>3</v>
      </c>
    </row>
    <row r="601" spans="1:17" hidden="1" x14ac:dyDescent="0.35">
      <c r="A601" t="s">
        <v>754</v>
      </c>
      <c r="B601" t="s">
        <v>342</v>
      </c>
      <c r="C601" t="s">
        <v>799</v>
      </c>
      <c r="D601" t="s">
        <v>800</v>
      </c>
      <c r="E601">
        <f>SUM(Table1916[[#This Row],[2025]:[2014]])</f>
        <v>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>
        <v>1</v>
      </c>
      <c r="Q601" s="10"/>
    </row>
    <row r="602" spans="1:17" hidden="1" x14ac:dyDescent="0.35">
      <c r="A602" t="s">
        <v>754</v>
      </c>
      <c r="B602" t="s">
        <v>342</v>
      </c>
      <c r="C602" t="s">
        <v>801</v>
      </c>
      <c r="D602" t="s">
        <v>802</v>
      </c>
      <c r="E602">
        <f>SUM(Table1916[[#This Row],[2025]:[2014]])</f>
        <v>-1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-1</v>
      </c>
    </row>
    <row r="603" spans="1:17" hidden="1" x14ac:dyDescent="0.35">
      <c r="A603" t="s">
        <v>754</v>
      </c>
      <c r="B603" t="s">
        <v>342</v>
      </c>
      <c r="C603" t="s">
        <v>803</v>
      </c>
      <c r="D603" t="s">
        <v>804</v>
      </c>
      <c r="E603">
        <f>SUM(Table1916[[#This Row],[2025]:[2014]])</f>
        <v>1</v>
      </c>
      <c r="F603" s="10">
        <v>1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hidden="1" x14ac:dyDescent="0.35">
      <c r="A604" t="s">
        <v>754</v>
      </c>
      <c r="B604" t="s">
        <v>194</v>
      </c>
      <c r="C604" t="s">
        <v>195</v>
      </c>
      <c r="D604" t="s">
        <v>196</v>
      </c>
      <c r="E604">
        <f>SUM(Table1916[[#This Row],[2025]:[2014]])</f>
        <v>25</v>
      </c>
      <c r="F604" s="10">
        <v>1</v>
      </c>
      <c r="G604" s="10">
        <v>3</v>
      </c>
      <c r="H604" s="10">
        <v>10</v>
      </c>
      <c r="I604" s="10">
        <v>6</v>
      </c>
      <c r="J604" s="10">
        <v>4</v>
      </c>
      <c r="K604" s="10">
        <v>1</v>
      </c>
      <c r="L604" s="10"/>
      <c r="M604" s="10"/>
      <c r="N604" s="10"/>
      <c r="O604" s="10"/>
      <c r="P604" s="10"/>
      <c r="Q604" s="10"/>
    </row>
    <row r="605" spans="1:17" hidden="1" x14ac:dyDescent="0.35">
      <c r="A605" t="s">
        <v>754</v>
      </c>
      <c r="B605" t="s">
        <v>194</v>
      </c>
      <c r="C605" t="s">
        <v>271</v>
      </c>
      <c r="D605" t="s">
        <v>272</v>
      </c>
      <c r="E605">
        <f>SUM(Table1916[[#This Row],[2025]:[2014]])</f>
        <v>2</v>
      </c>
      <c r="F605" s="10"/>
      <c r="G605" s="10"/>
      <c r="H605" s="10"/>
      <c r="I605" s="10"/>
      <c r="J605" s="10"/>
      <c r="K605" s="10">
        <v>2</v>
      </c>
      <c r="L605" s="10"/>
      <c r="M605" s="10"/>
      <c r="N605" s="10"/>
      <c r="O605" s="10"/>
      <c r="P605" s="10"/>
      <c r="Q605" s="10"/>
    </row>
    <row r="606" spans="1:17" hidden="1" x14ac:dyDescent="0.35">
      <c r="A606" t="s">
        <v>754</v>
      </c>
      <c r="B606" t="s">
        <v>194</v>
      </c>
      <c r="C606" t="s">
        <v>648</v>
      </c>
      <c r="D606" t="s">
        <v>649</v>
      </c>
      <c r="E606">
        <f>SUM(Table1916[[#This Row],[2025]:[2014]])</f>
        <v>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1</v>
      </c>
      <c r="P606" s="10">
        <v>2</v>
      </c>
      <c r="Q606" s="10">
        <v>1</v>
      </c>
    </row>
    <row r="607" spans="1:17" hidden="1" x14ac:dyDescent="0.35">
      <c r="A607" t="s">
        <v>754</v>
      </c>
      <c r="B607" t="s">
        <v>194</v>
      </c>
      <c r="C607" t="s">
        <v>347</v>
      </c>
      <c r="D607" t="s">
        <v>348</v>
      </c>
      <c r="E607">
        <f>SUM(Table1916[[#This Row],[2025]:[2014]])</f>
        <v>7</v>
      </c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4</v>
      </c>
      <c r="O607" s="10">
        <v>2</v>
      </c>
      <c r="P607" s="10"/>
      <c r="Q607" s="10"/>
    </row>
    <row r="608" spans="1:17" hidden="1" x14ac:dyDescent="0.35">
      <c r="A608" t="s">
        <v>754</v>
      </c>
      <c r="B608" t="s">
        <v>194</v>
      </c>
      <c r="C608" t="s">
        <v>650</v>
      </c>
      <c r="D608" t="s">
        <v>651</v>
      </c>
      <c r="E608">
        <f>SUM(Table1916[[#This Row],[2025]:[2014]])</f>
        <v>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</v>
      </c>
      <c r="P608" s="10"/>
      <c r="Q608" s="10"/>
    </row>
    <row r="609" spans="1:17" hidden="1" x14ac:dyDescent="0.35">
      <c r="A609" t="s">
        <v>754</v>
      </c>
      <c r="B609" t="s">
        <v>194</v>
      </c>
      <c r="C609" t="s">
        <v>349</v>
      </c>
      <c r="D609" t="s">
        <v>350</v>
      </c>
      <c r="E609">
        <f>SUM(Table1916[[#This Row],[2025]:[2014]])</f>
        <v>1</v>
      </c>
      <c r="F609" s="10"/>
      <c r="G609" s="10"/>
      <c r="H609" s="10"/>
      <c r="I609" s="10"/>
      <c r="J609" s="10"/>
      <c r="K609" s="10"/>
      <c r="L609" s="10"/>
      <c r="M609" s="10"/>
      <c r="N609" s="10">
        <v>1</v>
      </c>
      <c r="O609" s="10"/>
      <c r="P609" s="10"/>
      <c r="Q609" s="10"/>
    </row>
    <row r="610" spans="1:17" hidden="1" x14ac:dyDescent="0.35">
      <c r="A610" t="s">
        <v>754</v>
      </c>
      <c r="B610" t="s">
        <v>275</v>
      </c>
      <c r="C610" t="s">
        <v>654</v>
      </c>
      <c r="D610" t="s">
        <v>655</v>
      </c>
      <c r="E610">
        <f>SUM(Table1916[[#This Row],[2025]:[2014]])</f>
        <v>10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>
        <v>7</v>
      </c>
      <c r="Q610" s="10">
        <v>3</v>
      </c>
    </row>
    <row r="611" spans="1:17" hidden="1" x14ac:dyDescent="0.35">
      <c r="A611" t="s">
        <v>754</v>
      </c>
      <c r="B611" t="s">
        <v>275</v>
      </c>
      <c r="C611" t="s">
        <v>805</v>
      </c>
      <c r="D611" t="s">
        <v>806</v>
      </c>
      <c r="E611">
        <f>SUM(Table1916[[#This Row],[2025]:[2014]])</f>
        <v>1</v>
      </c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/>
      <c r="P611" s="10"/>
      <c r="Q611" s="10"/>
    </row>
    <row r="612" spans="1:17" hidden="1" x14ac:dyDescent="0.35">
      <c r="A612" t="s">
        <v>754</v>
      </c>
      <c r="B612" t="s">
        <v>275</v>
      </c>
      <c r="C612" t="s">
        <v>351</v>
      </c>
      <c r="D612" t="s">
        <v>352</v>
      </c>
      <c r="E612">
        <f>SUM(Table1916[[#This Row],[2025]:[2014]])</f>
        <v>20</v>
      </c>
      <c r="F612" s="10"/>
      <c r="G612" s="10"/>
      <c r="H612" s="10"/>
      <c r="I612" s="10"/>
      <c r="J612" s="10"/>
      <c r="K612" s="10"/>
      <c r="L612" s="10"/>
      <c r="M612" s="10">
        <v>2</v>
      </c>
      <c r="N612" s="10">
        <v>8</v>
      </c>
      <c r="O612" s="10">
        <v>10</v>
      </c>
      <c r="P612" s="10"/>
      <c r="Q612" s="10"/>
    </row>
    <row r="613" spans="1:17" hidden="1" x14ac:dyDescent="0.35">
      <c r="A613" t="s">
        <v>754</v>
      </c>
      <c r="B613" t="s">
        <v>197</v>
      </c>
      <c r="C613" t="s">
        <v>807</v>
      </c>
      <c r="D613" t="s">
        <v>808</v>
      </c>
      <c r="E613">
        <f>SUM(Table1916[[#This Row],[2025]:[2014]])</f>
        <v>1</v>
      </c>
      <c r="F613" s="10"/>
      <c r="G613" s="10"/>
      <c r="H613" s="10"/>
      <c r="I613" s="10"/>
      <c r="J613" s="10"/>
      <c r="K613" s="10"/>
      <c r="L613" s="10"/>
      <c r="M613" s="10"/>
      <c r="N613" s="10">
        <v>1</v>
      </c>
      <c r="O613" s="10"/>
      <c r="P613" s="10"/>
      <c r="Q613" s="10"/>
    </row>
    <row r="614" spans="1:17" hidden="1" x14ac:dyDescent="0.35">
      <c r="A614" t="s">
        <v>754</v>
      </c>
      <c r="B614" t="s">
        <v>197</v>
      </c>
      <c r="C614" t="s">
        <v>809</v>
      </c>
      <c r="D614" t="s">
        <v>810</v>
      </c>
      <c r="E614">
        <f>SUM(Table1916[[#This Row],[2025]:[2014]])</f>
        <v>7</v>
      </c>
      <c r="F614" s="10"/>
      <c r="G614" s="10"/>
      <c r="H614" s="10"/>
      <c r="I614" s="10"/>
      <c r="J614" s="10"/>
      <c r="K614" s="10"/>
      <c r="L614" s="10"/>
      <c r="M614" s="10">
        <v>2</v>
      </c>
      <c r="N614" s="10"/>
      <c r="O614" s="10">
        <v>2</v>
      </c>
      <c r="P614" s="10">
        <v>1</v>
      </c>
      <c r="Q614" s="10">
        <v>2</v>
      </c>
    </row>
    <row r="615" spans="1:17" hidden="1" x14ac:dyDescent="0.35">
      <c r="A615" t="s">
        <v>754</v>
      </c>
      <c r="B615" t="s">
        <v>197</v>
      </c>
      <c r="C615" t="s">
        <v>661</v>
      </c>
      <c r="D615" t="s">
        <v>662</v>
      </c>
      <c r="E615">
        <f>SUM(Table1916[[#This Row],[2025]:[2014]])</f>
        <v>61</v>
      </c>
      <c r="F615" s="10">
        <v>4</v>
      </c>
      <c r="G615" s="10">
        <v>8</v>
      </c>
      <c r="H615" s="10"/>
      <c r="I615" s="10">
        <v>4</v>
      </c>
      <c r="J615" s="10"/>
      <c r="K615" s="10">
        <v>6</v>
      </c>
      <c r="L615" s="10">
        <v>5</v>
      </c>
      <c r="M615" s="10">
        <v>11</v>
      </c>
      <c r="N615" s="10">
        <v>6</v>
      </c>
      <c r="O615" s="10">
        <v>5</v>
      </c>
      <c r="P615" s="10">
        <v>8</v>
      </c>
      <c r="Q615" s="10">
        <v>4</v>
      </c>
    </row>
    <row r="616" spans="1:17" hidden="1" x14ac:dyDescent="0.35">
      <c r="A616" t="s">
        <v>754</v>
      </c>
      <c r="B616" t="s">
        <v>200</v>
      </c>
      <c r="C616" t="s">
        <v>811</v>
      </c>
      <c r="D616" t="s">
        <v>812</v>
      </c>
      <c r="E616">
        <f>SUM(Table1916[[#This Row],[2025]:[2014]])</f>
        <v>0</v>
      </c>
      <c r="F616" s="10"/>
      <c r="G616" s="10"/>
      <c r="H616" s="10">
        <v>0</v>
      </c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hidden="1" x14ac:dyDescent="0.35">
      <c r="A617" t="s">
        <v>754</v>
      </c>
      <c r="B617" t="s">
        <v>200</v>
      </c>
      <c r="C617" t="s">
        <v>201</v>
      </c>
      <c r="D617" t="s">
        <v>202</v>
      </c>
      <c r="E617">
        <f>SUM(Table1916[[#This Row],[2025]:[2014]])</f>
        <v>1</v>
      </c>
      <c r="F617" s="10">
        <v>1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hidden="1" x14ac:dyDescent="0.35">
      <c r="A618" t="s">
        <v>754</v>
      </c>
      <c r="B618" t="s">
        <v>200</v>
      </c>
      <c r="C618" t="s">
        <v>663</v>
      </c>
      <c r="D618" t="s">
        <v>664</v>
      </c>
      <c r="E618">
        <f>SUM(Table1916[[#This Row],[2025]:[2014]])</f>
        <v>5</v>
      </c>
      <c r="F618" s="10"/>
      <c r="G618" s="10"/>
      <c r="H618" s="10"/>
      <c r="I618" s="10"/>
      <c r="J618" s="10">
        <v>5</v>
      </c>
      <c r="K618" s="10"/>
      <c r="L618" s="10"/>
      <c r="M618" s="10"/>
      <c r="N618" s="10"/>
      <c r="O618" s="10"/>
      <c r="P618" s="10"/>
      <c r="Q618" s="10"/>
    </row>
    <row r="619" spans="1:17" hidden="1" x14ac:dyDescent="0.35">
      <c r="A619" t="s">
        <v>754</v>
      </c>
      <c r="B619" t="s">
        <v>200</v>
      </c>
      <c r="C619" t="s">
        <v>278</v>
      </c>
      <c r="D619" t="s">
        <v>279</v>
      </c>
      <c r="E619">
        <f>SUM(Table1916[[#This Row],[2025]:[2014]])</f>
        <v>5</v>
      </c>
      <c r="F619" s="10"/>
      <c r="G619" s="10"/>
      <c r="H619" s="10">
        <v>3</v>
      </c>
      <c r="I619" s="10">
        <v>1</v>
      </c>
      <c r="J619" s="10">
        <v>1</v>
      </c>
      <c r="K619" s="10"/>
      <c r="L619" s="10"/>
      <c r="M619" s="10"/>
      <c r="N619" s="10"/>
      <c r="O619" s="10"/>
      <c r="P619" s="10"/>
      <c r="Q619" s="10"/>
    </row>
    <row r="620" spans="1:17" hidden="1" x14ac:dyDescent="0.35">
      <c r="A620" t="s">
        <v>754</v>
      </c>
      <c r="B620" t="s">
        <v>200</v>
      </c>
      <c r="C620" t="s">
        <v>203</v>
      </c>
      <c r="D620" t="s">
        <v>204</v>
      </c>
      <c r="E620">
        <f>SUM(Table1916[[#This Row],[2025]:[2014]])</f>
        <v>49</v>
      </c>
      <c r="F620" s="10"/>
      <c r="G620" s="10"/>
      <c r="H620" s="10">
        <v>2</v>
      </c>
      <c r="I620" s="10">
        <v>8</v>
      </c>
      <c r="J620" s="10">
        <v>10</v>
      </c>
      <c r="K620" s="10">
        <v>6</v>
      </c>
      <c r="L620" s="10">
        <v>1</v>
      </c>
      <c r="M620" s="10"/>
      <c r="N620" s="10"/>
      <c r="O620" s="10">
        <v>0</v>
      </c>
      <c r="P620" s="10">
        <v>10</v>
      </c>
      <c r="Q620" s="10">
        <v>12</v>
      </c>
    </row>
    <row r="621" spans="1:17" hidden="1" x14ac:dyDescent="0.35">
      <c r="A621" t="s">
        <v>754</v>
      </c>
      <c r="B621" t="s">
        <v>200</v>
      </c>
      <c r="C621" t="s">
        <v>813</v>
      </c>
      <c r="D621" t="s">
        <v>814</v>
      </c>
      <c r="E621">
        <f>SUM(Table1916[[#This Row],[2025]:[2014]])</f>
        <v>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>
        <v>9</v>
      </c>
      <c r="Q621" s="10"/>
    </row>
    <row r="622" spans="1:17" hidden="1" x14ac:dyDescent="0.35">
      <c r="A622" t="s">
        <v>754</v>
      </c>
      <c r="B622" t="s">
        <v>205</v>
      </c>
      <c r="C622" t="s">
        <v>124</v>
      </c>
      <c r="D622" t="s">
        <v>206</v>
      </c>
      <c r="E622">
        <f>SUM(Table1916[[#This Row],[2025]:[2014]])</f>
        <v>1440</v>
      </c>
      <c r="F622" s="10">
        <v>32</v>
      </c>
      <c r="G622" s="10">
        <v>97</v>
      </c>
      <c r="H622" s="10">
        <v>142</v>
      </c>
      <c r="I622" s="10">
        <v>127</v>
      </c>
      <c r="J622" s="10">
        <v>227</v>
      </c>
      <c r="K622" s="10">
        <v>223</v>
      </c>
      <c r="L622" s="10">
        <v>197</v>
      </c>
      <c r="M622" s="10">
        <v>116</v>
      </c>
      <c r="N622" s="10">
        <v>83</v>
      </c>
      <c r="O622" s="10">
        <v>40</v>
      </c>
      <c r="P622" s="10">
        <v>71</v>
      </c>
      <c r="Q622" s="10">
        <v>85</v>
      </c>
    </row>
    <row r="623" spans="1:17" hidden="1" x14ac:dyDescent="0.35">
      <c r="A623" t="s">
        <v>754</v>
      </c>
      <c r="B623" t="s">
        <v>205</v>
      </c>
      <c r="C623" t="s">
        <v>124</v>
      </c>
      <c r="D623" t="s">
        <v>207</v>
      </c>
      <c r="E623">
        <f>SUM(Table1916[[#This Row],[2025]:[2014]])</f>
        <v>23</v>
      </c>
      <c r="F623" s="10"/>
      <c r="G623" s="10"/>
      <c r="H623" s="10"/>
      <c r="I623" s="10"/>
      <c r="J623" s="10"/>
      <c r="K623" s="10"/>
      <c r="L623" s="10">
        <v>23</v>
      </c>
      <c r="M623" s="10"/>
      <c r="N623" s="10"/>
      <c r="O623" s="10"/>
      <c r="P623" s="10"/>
      <c r="Q623" s="10"/>
    </row>
    <row r="624" spans="1:17" hidden="1" x14ac:dyDescent="0.35">
      <c r="A624" t="s">
        <v>754</v>
      </c>
      <c r="B624" t="s">
        <v>205</v>
      </c>
      <c r="C624" t="s">
        <v>124</v>
      </c>
      <c r="D624" t="s">
        <v>665</v>
      </c>
      <c r="E624">
        <f>SUM(Table1916[[#This Row],[2025]:[2014]])</f>
        <v>23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>
        <v>11</v>
      </c>
      <c r="Q624" s="10">
        <v>12</v>
      </c>
    </row>
    <row r="625" spans="1:17" hidden="1" x14ac:dyDescent="0.35">
      <c r="A625" t="s">
        <v>754</v>
      </c>
      <c r="B625" t="s">
        <v>205</v>
      </c>
      <c r="C625" t="s">
        <v>209</v>
      </c>
      <c r="D625" t="s">
        <v>210</v>
      </c>
      <c r="E625">
        <f>SUM(Table1916[[#This Row],[2025]:[2014]])</f>
        <v>258</v>
      </c>
      <c r="F625" s="10"/>
      <c r="G625" s="10">
        <v>1</v>
      </c>
      <c r="H625" s="10">
        <v>13</v>
      </c>
      <c r="I625" s="10">
        <v>24</v>
      </c>
      <c r="J625" s="10">
        <v>44</v>
      </c>
      <c r="K625" s="10">
        <v>29</v>
      </c>
      <c r="L625" s="10">
        <v>22</v>
      </c>
      <c r="M625" s="10">
        <v>40</v>
      </c>
      <c r="N625" s="10">
        <v>31</v>
      </c>
      <c r="O625" s="10">
        <v>20</v>
      </c>
      <c r="P625" s="10">
        <v>28</v>
      </c>
      <c r="Q625" s="10">
        <v>6</v>
      </c>
    </row>
    <row r="626" spans="1:17" hidden="1" x14ac:dyDescent="0.35">
      <c r="A626" t="s">
        <v>754</v>
      </c>
      <c r="B626" t="s">
        <v>205</v>
      </c>
      <c r="C626" t="s">
        <v>357</v>
      </c>
      <c r="D626" t="s">
        <v>358</v>
      </c>
      <c r="E626">
        <f>SUM(Table1916[[#This Row],[2025]:[2014]])</f>
        <v>250</v>
      </c>
      <c r="F626" s="10"/>
      <c r="G626" s="10"/>
      <c r="H626" s="10"/>
      <c r="I626" s="10"/>
      <c r="J626" s="10"/>
      <c r="K626" s="10">
        <v>75</v>
      </c>
      <c r="L626" s="10">
        <v>88</v>
      </c>
      <c r="M626" s="10">
        <v>87</v>
      </c>
      <c r="N626" s="10"/>
      <c r="O626" s="10"/>
      <c r="P626" s="10"/>
      <c r="Q626" s="10"/>
    </row>
    <row r="627" spans="1:17" hidden="1" x14ac:dyDescent="0.35">
      <c r="A627" t="s">
        <v>754</v>
      </c>
      <c r="B627" t="s">
        <v>205</v>
      </c>
      <c r="C627" t="s">
        <v>211</v>
      </c>
      <c r="D627" t="s">
        <v>212</v>
      </c>
      <c r="E627">
        <f>SUM(Table1916[[#This Row],[2025]:[2014]])</f>
        <v>48</v>
      </c>
      <c r="F627" s="10"/>
      <c r="G627" s="10">
        <v>1</v>
      </c>
      <c r="H627" s="10">
        <v>13</v>
      </c>
      <c r="I627" s="10">
        <v>7</v>
      </c>
      <c r="J627" s="10">
        <v>2</v>
      </c>
      <c r="K627" s="10">
        <v>22</v>
      </c>
      <c r="L627" s="10">
        <v>3</v>
      </c>
      <c r="M627" s="10"/>
      <c r="N627" s="10"/>
      <c r="O627" s="10"/>
      <c r="P627" s="10"/>
      <c r="Q627" s="10"/>
    </row>
    <row r="628" spans="1:17" hidden="1" x14ac:dyDescent="0.35">
      <c r="A628" t="s">
        <v>754</v>
      </c>
      <c r="B628" t="s">
        <v>205</v>
      </c>
      <c r="C628" t="s">
        <v>666</v>
      </c>
      <c r="D628" t="s">
        <v>667</v>
      </c>
      <c r="E628">
        <f>SUM(Table1916[[#This Row],[2025]:[2014]])</f>
        <v>7</v>
      </c>
      <c r="F628" s="10"/>
      <c r="G628" s="10"/>
      <c r="H628" s="10"/>
      <c r="I628" s="10"/>
      <c r="J628" s="10"/>
      <c r="K628" s="10"/>
      <c r="L628" s="10"/>
      <c r="M628" s="10"/>
      <c r="N628" s="10">
        <v>3</v>
      </c>
      <c r="O628" s="10">
        <v>2</v>
      </c>
      <c r="P628" s="10">
        <v>1</v>
      </c>
      <c r="Q628" s="10">
        <v>1</v>
      </c>
    </row>
    <row r="629" spans="1:17" hidden="1" x14ac:dyDescent="0.35">
      <c r="A629" t="s">
        <v>754</v>
      </c>
      <c r="B629" t="s">
        <v>205</v>
      </c>
      <c r="C629" t="s">
        <v>668</v>
      </c>
      <c r="D629" t="s">
        <v>669</v>
      </c>
      <c r="E629">
        <f>SUM(Table1916[[#This Row],[2025]:[2014]])</f>
        <v>307</v>
      </c>
      <c r="F629" s="10"/>
      <c r="G629" s="10"/>
      <c r="H629" s="10"/>
      <c r="I629" s="10"/>
      <c r="J629" s="10"/>
      <c r="K629" s="10"/>
      <c r="L629" s="10"/>
      <c r="M629" s="10">
        <v>126</v>
      </c>
      <c r="N629" s="10">
        <v>181</v>
      </c>
      <c r="O629" s="10"/>
      <c r="P629" s="10"/>
      <c r="Q629" s="10"/>
    </row>
    <row r="630" spans="1:17" hidden="1" x14ac:dyDescent="0.35">
      <c r="A630" t="s">
        <v>754</v>
      </c>
      <c r="B630" t="s">
        <v>205</v>
      </c>
      <c r="C630" t="s">
        <v>670</v>
      </c>
      <c r="D630" t="s">
        <v>671</v>
      </c>
      <c r="E630">
        <f>SUM(Table1916[[#This Row],[2025]:[2014]])</f>
        <v>1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1</v>
      </c>
    </row>
    <row r="631" spans="1:17" hidden="1" x14ac:dyDescent="0.35">
      <c r="A631" t="s">
        <v>754</v>
      </c>
      <c r="B631" t="s">
        <v>205</v>
      </c>
      <c r="C631" t="s">
        <v>436</v>
      </c>
      <c r="D631" t="s">
        <v>437</v>
      </c>
      <c r="E631">
        <f>SUM(Table1916[[#This Row],[2025]:[2014]])</f>
        <v>9</v>
      </c>
      <c r="F631" s="10"/>
      <c r="G631" s="10"/>
      <c r="H631" s="10"/>
      <c r="I631" s="10"/>
      <c r="J631" s="10">
        <v>-1</v>
      </c>
      <c r="K631" s="10">
        <v>2</v>
      </c>
      <c r="L631" s="10">
        <v>8</v>
      </c>
      <c r="M631" s="10"/>
      <c r="N631" s="10"/>
      <c r="O631" s="10"/>
      <c r="P631" s="10"/>
      <c r="Q631" s="10"/>
    </row>
    <row r="632" spans="1:17" hidden="1" x14ac:dyDescent="0.35">
      <c r="A632" t="s">
        <v>754</v>
      </c>
      <c r="B632" t="s">
        <v>205</v>
      </c>
      <c r="C632" t="s">
        <v>815</v>
      </c>
      <c r="D632" t="s">
        <v>816</v>
      </c>
      <c r="E632">
        <f>SUM(Table1916[[#This Row],[2025]:[2014]])</f>
        <v>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  <c r="Q632" s="10"/>
    </row>
    <row r="633" spans="1:17" hidden="1" x14ac:dyDescent="0.35">
      <c r="A633" t="s">
        <v>754</v>
      </c>
      <c r="B633" t="s">
        <v>205</v>
      </c>
      <c r="C633" t="s">
        <v>682</v>
      </c>
      <c r="D633" t="s">
        <v>683</v>
      </c>
      <c r="E633">
        <f>SUM(Table1916[[#This Row],[2025]:[2014]])</f>
        <v>1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>
        <v>1</v>
      </c>
      <c r="Q633" s="10"/>
    </row>
    <row r="634" spans="1:17" hidden="1" x14ac:dyDescent="0.35">
      <c r="A634" t="s">
        <v>754</v>
      </c>
      <c r="B634" t="s">
        <v>205</v>
      </c>
      <c r="C634" t="s">
        <v>817</v>
      </c>
      <c r="D634" t="s">
        <v>818</v>
      </c>
      <c r="E634">
        <f>SUM(Table1916[[#This Row],[2025]:[2014]])</f>
        <v>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>
        <v>1</v>
      </c>
      <c r="Q634" s="10"/>
    </row>
    <row r="635" spans="1:17" hidden="1" x14ac:dyDescent="0.35">
      <c r="A635" t="s">
        <v>754</v>
      </c>
      <c r="B635" t="s">
        <v>205</v>
      </c>
      <c r="C635" t="s">
        <v>819</v>
      </c>
      <c r="D635" t="s">
        <v>820</v>
      </c>
      <c r="E635">
        <f>SUM(Table1916[[#This Row],[2025]:[2014]])</f>
        <v>10</v>
      </c>
      <c r="F635" s="10"/>
      <c r="G635" s="10"/>
      <c r="H635" s="10"/>
      <c r="I635" s="10"/>
      <c r="J635" s="10"/>
      <c r="K635" s="10"/>
      <c r="L635" s="10"/>
      <c r="M635" s="10"/>
      <c r="N635" s="10">
        <v>10</v>
      </c>
      <c r="O635" s="10"/>
      <c r="P635" s="10"/>
      <c r="Q635" s="10"/>
    </row>
    <row r="636" spans="1:17" hidden="1" x14ac:dyDescent="0.35">
      <c r="A636" t="s">
        <v>754</v>
      </c>
      <c r="B636" t="s">
        <v>205</v>
      </c>
      <c r="C636" t="s">
        <v>684</v>
      </c>
      <c r="D636" t="s">
        <v>685</v>
      </c>
      <c r="E636">
        <f>SUM(Table1916[[#This Row],[2025]:[2014]])</f>
        <v>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>
        <v>0</v>
      </c>
    </row>
    <row r="637" spans="1:17" hidden="1" x14ac:dyDescent="0.35">
      <c r="A637" t="s">
        <v>754</v>
      </c>
      <c r="B637" t="s">
        <v>205</v>
      </c>
      <c r="C637" t="s">
        <v>217</v>
      </c>
      <c r="D637" t="s">
        <v>218</v>
      </c>
      <c r="E637">
        <f>SUM(Table1916[[#This Row],[2025]:[2014]])</f>
        <v>412</v>
      </c>
      <c r="F637" s="10">
        <v>12</v>
      </c>
      <c r="G637" s="10">
        <v>22</v>
      </c>
      <c r="H637" s="10">
        <v>48</v>
      </c>
      <c r="I637" s="10">
        <v>39</v>
      </c>
      <c r="J637" s="10">
        <v>36</v>
      </c>
      <c r="K637" s="10">
        <v>50</v>
      </c>
      <c r="L637" s="10">
        <v>52</v>
      </c>
      <c r="M637" s="10">
        <v>39</v>
      </c>
      <c r="N637" s="10">
        <v>40</v>
      </c>
      <c r="O637" s="10">
        <v>19</v>
      </c>
      <c r="P637" s="10">
        <v>37</v>
      </c>
      <c r="Q637" s="10">
        <v>18</v>
      </c>
    </row>
    <row r="638" spans="1:17" hidden="1" x14ac:dyDescent="0.35">
      <c r="A638" t="s">
        <v>754</v>
      </c>
      <c r="B638" t="s">
        <v>205</v>
      </c>
      <c r="C638" t="s">
        <v>221</v>
      </c>
      <c r="D638" t="s">
        <v>222</v>
      </c>
      <c r="E638">
        <f>SUM(Table1916[[#This Row],[2025]:[2014]])</f>
        <v>7</v>
      </c>
      <c r="F638" s="10">
        <v>1</v>
      </c>
      <c r="G638" s="10">
        <v>1</v>
      </c>
      <c r="H638" s="10">
        <v>1</v>
      </c>
      <c r="I638" s="10">
        <v>3</v>
      </c>
      <c r="J638" s="10">
        <v>1</v>
      </c>
      <c r="K638" s="10"/>
      <c r="L638" s="10"/>
      <c r="M638" s="10"/>
      <c r="N638" s="10"/>
      <c r="O638" s="10"/>
      <c r="P638" s="10"/>
      <c r="Q638" s="10"/>
    </row>
    <row r="639" spans="1:17" hidden="1" x14ac:dyDescent="0.35">
      <c r="A639" t="s">
        <v>754</v>
      </c>
      <c r="B639" t="s">
        <v>205</v>
      </c>
      <c r="C639" t="s">
        <v>290</v>
      </c>
      <c r="D639" t="s">
        <v>291</v>
      </c>
      <c r="E639">
        <f>SUM(Table1916[[#This Row],[2025]:[2014]])</f>
        <v>1</v>
      </c>
      <c r="F639" s="10"/>
      <c r="G639" s="10"/>
      <c r="H639" s="10"/>
      <c r="I639" s="10"/>
      <c r="J639" s="10"/>
      <c r="K639" s="10"/>
      <c r="L639" s="10">
        <v>1</v>
      </c>
      <c r="M639" s="10"/>
      <c r="N639" s="10"/>
      <c r="O639" s="10"/>
      <c r="P639" s="10"/>
      <c r="Q639" s="10"/>
    </row>
    <row r="640" spans="1:17" hidden="1" x14ac:dyDescent="0.35">
      <c r="A640" t="s">
        <v>754</v>
      </c>
      <c r="B640" t="s">
        <v>205</v>
      </c>
      <c r="C640" t="s">
        <v>223</v>
      </c>
      <c r="D640" t="s">
        <v>224</v>
      </c>
      <c r="E640">
        <f>SUM(Table1916[[#This Row],[2025]:[2014]])</f>
        <v>16</v>
      </c>
      <c r="F640" s="10"/>
      <c r="G640" s="10">
        <v>2</v>
      </c>
      <c r="H640" s="10"/>
      <c r="I640" s="10"/>
      <c r="J640" s="10">
        <v>3</v>
      </c>
      <c r="K640" s="10">
        <v>1</v>
      </c>
      <c r="L640" s="10">
        <v>3</v>
      </c>
      <c r="M640" s="10">
        <v>5</v>
      </c>
      <c r="N640" s="10">
        <v>1</v>
      </c>
      <c r="O640" s="10">
        <v>1</v>
      </c>
      <c r="P640" s="10"/>
      <c r="Q640" s="10"/>
    </row>
    <row r="641" spans="1:17" hidden="1" x14ac:dyDescent="0.35">
      <c r="A641" t="s">
        <v>754</v>
      </c>
      <c r="B641" t="s">
        <v>205</v>
      </c>
      <c r="C641" t="s">
        <v>225</v>
      </c>
      <c r="D641" t="s">
        <v>226</v>
      </c>
      <c r="E641">
        <f>SUM(Table1916[[#This Row],[2025]:[2014]])</f>
        <v>34</v>
      </c>
      <c r="F641" s="10"/>
      <c r="G641" s="10"/>
      <c r="H641" s="10">
        <v>2</v>
      </c>
      <c r="I641" s="10"/>
      <c r="J641" s="10"/>
      <c r="K641" s="10"/>
      <c r="L641" s="10"/>
      <c r="M641" s="10">
        <v>21</v>
      </c>
      <c r="N641" s="10">
        <v>8</v>
      </c>
      <c r="O641" s="10">
        <v>3</v>
      </c>
      <c r="P641" s="10"/>
      <c r="Q641" s="10"/>
    </row>
    <row r="642" spans="1:17" hidden="1" x14ac:dyDescent="0.35">
      <c r="A642" t="s">
        <v>754</v>
      </c>
      <c r="B642" t="s">
        <v>205</v>
      </c>
      <c r="C642" t="s">
        <v>690</v>
      </c>
      <c r="D642" t="s">
        <v>691</v>
      </c>
      <c r="E642">
        <f>SUM(Table1916[[#This Row],[2025]:[2014]])</f>
        <v>3</v>
      </c>
      <c r="F642" s="10"/>
      <c r="G642" s="10"/>
      <c r="H642" s="10">
        <v>1</v>
      </c>
      <c r="I642" s="10"/>
      <c r="J642" s="10"/>
      <c r="K642" s="10"/>
      <c r="L642" s="10"/>
      <c r="M642" s="10"/>
      <c r="N642" s="10"/>
      <c r="O642" s="10"/>
      <c r="P642" s="10">
        <v>1</v>
      </c>
      <c r="Q642" s="10">
        <v>1</v>
      </c>
    </row>
    <row r="643" spans="1:17" hidden="1" x14ac:dyDescent="0.35">
      <c r="A643" t="s">
        <v>754</v>
      </c>
      <c r="B643" t="s">
        <v>205</v>
      </c>
      <c r="C643" t="s">
        <v>229</v>
      </c>
      <c r="D643" t="s">
        <v>230</v>
      </c>
      <c r="E643">
        <f>SUM(Table1916[[#This Row],[2025]:[2014]])</f>
        <v>50</v>
      </c>
      <c r="F643" s="10"/>
      <c r="G643" s="10">
        <v>3</v>
      </c>
      <c r="H643" s="10">
        <v>1</v>
      </c>
      <c r="I643" s="10">
        <v>3</v>
      </c>
      <c r="J643" s="10">
        <v>4</v>
      </c>
      <c r="K643" s="10">
        <v>6</v>
      </c>
      <c r="L643" s="10">
        <v>2</v>
      </c>
      <c r="M643" s="10">
        <v>19</v>
      </c>
      <c r="N643" s="10">
        <v>6</v>
      </c>
      <c r="O643" s="10">
        <v>2</v>
      </c>
      <c r="P643" s="10">
        <v>4</v>
      </c>
      <c r="Q643" s="10"/>
    </row>
    <row r="644" spans="1:17" hidden="1" x14ac:dyDescent="0.35">
      <c r="A644" t="s">
        <v>754</v>
      </c>
      <c r="B644" t="s">
        <v>205</v>
      </c>
      <c r="C644" t="s">
        <v>233</v>
      </c>
      <c r="D644" t="s">
        <v>234</v>
      </c>
      <c r="E644">
        <f>SUM(Table1916[[#This Row],[2025]:[2014]])</f>
        <v>83</v>
      </c>
      <c r="F644" s="10"/>
      <c r="G644" s="10">
        <v>2</v>
      </c>
      <c r="H644" s="10"/>
      <c r="I644" s="10">
        <v>-2</v>
      </c>
      <c r="J644" s="10">
        <v>21</v>
      </c>
      <c r="K644" s="10">
        <v>29</v>
      </c>
      <c r="L644" s="10">
        <v>22</v>
      </c>
      <c r="M644" s="10">
        <v>6</v>
      </c>
      <c r="N644" s="10">
        <v>4</v>
      </c>
      <c r="O644" s="10"/>
      <c r="P644" s="10"/>
      <c r="Q644" s="10">
        <v>1</v>
      </c>
    </row>
    <row r="645" spans="1:17" hidden="1" x14ac:dyDescent="0.35">
      <c r="A645" t="s">
        <v>754</v>
      </c>
      <c r="B645" t="s">
        <v>205</v>
      </c>
      <c r="C645" t="s">
        <v>821</v>
      </c>
      <c r="D645" t="s">
        <v>822</v>
      </c>
      <c r="E645">
        <f>SUM(Table1916[[#This Row],[2025]:[2014]])</f>
        <v>2</v>
      </c>
      <c r="F645" s="10"/>
      <c r="G645" s="10"/>
      <c r="H645" s="10"/>
      <c r="I645" s="10"/>
      <c r="J645" s="10">
        <v>2</v>
      </c>
      <c r="K645" s="10"/>
      <c r="L645" s="10"/>
      <c r="M645" s="10"/>
      <c r="N645" s="10"/>
      <c r="O645" s="10"/>
      <c r="P645" s="10"/>
      <c r="Q645" s="10"/>
    </row>
    <row r="646" spans="1:17" hidden="1" x14ac:dyDescent="0.35">
      <c r="A646" t="s">
        <v>754</v>
      </c>
      <c r="B646" t="s">
        <v>205</v>
      </c>
      <c r="C646" t="s">
        <v>823</v>
      </c>
      <c r="D646" t="s">
        <v>824</v>
      </c>
      <c r="E646">
        <f>SUM(Table1916[[#This Row],[2025]:[2014]])</f>
        <v>1</v>
      </c>
      <c r="F646" s="10"/>
      <c r="G646" s="10"/>
      <c r="H646" s="10"/>
      <c r="I646" s="10">
        <v>1</v>
      </c>
      <c r="J646" s="10"/>
      <c r="K646" s="10"/>
      <c r="L646" s="10"/>
      <c r="M646" s="10"/>
      <c r="N646" s="10"/>
      <c r="O646" s="10"/>
      <c r="P646" s="10"/>
      <c r="Q646" s="10"/>
    </row>
    <row r="647" spans="1:17" hidden="1" x14ac:dyDescent="0.35">
      <c r="A647" t="s">
        <v>754</v>
      </c>
      <c r="B647" t="s">
        <v>205</v>
      </c>
      <c r="C647" t="s">
        <v>825</v>
      </c>
      <c r="D647" t="s">
        <v>826</v>
      </c>
      <c r="E647">
        <f>SUM(Table1916[[#This Row],[2025]:[2014]])</f>
        <v>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>
        <v>1</v>
      </c>
      <c r="P647" s="10"/>
      <c r="Q647" s="10"/>
    </row>
    <row r="648" spans="1:17" hidden="1" x14ac:dyDescent="0.35">
      <c r="A648" t="s">
        <v>754</v>
      </c>
      <c r="B648" t="s">
        <v>205</v>
      </c>
      <c r="C648" t="s">
        <v>827</v>
      </c>
      <c r="D648" t="s">
        <v>828</v>
      </c>
      <c r="E648">
        <f>SUM(Table1916[[#This Row],[2025]:[2014]])</f>
        <v>1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</v>
      </c>
    </row>
    <row r="649" spans="1:17" hidden="1" x14ac:dyDescent="0.35">
      <c r="A649" t="s">
        <v>754</v>
      </c>
      <c r="B649" t="s">
        <v>205</v>
      </c>
      <c r="C649" t="s">
        <v>829</v>
      </c>
      <c r="D649" t="s">
        <v>830</v>
      </c>
      <c r="E649">
        <f>SUM(Table1916[[#This Row],[2025]:[2014]])</f>
        <v>1</v>
      </c>
      <c r="F649" s="10"/>
      <c r="G649" s="10"/>
      <c r="H649" s="10"/>
      <c r="I649" s="10"/>
      <c r="J649" s="10"/>
      <c r="K649" s="10"/>
      <c r="L649" s="10"/>
      <c r="M649" s="10">
        <v>1</v>
      </c>
      <c r="N649" s="10"/>
      <c r="O649" s="10"/>
      <c r="P649" s="10"/>
      <c r="Q649" s="10"/>
    </row>
    <row r="650" spans="1:17" hidden="1" x14ac:dyDescent="0.35">
      <c r="A650" t="s">
        <v>754</v>
      </c>
      <c r="B650" t="s">
        <v>205</v>
      </c>
      <c r="C650" t="s">
        <v>363</v>
      </c>
      <c r="D650" t="s">
        <v>364</v>
      </c>
      <c r="E650">
        <f>SUM(Table1916[[#This Row],[2025]:[2014]])</f>
        <v>229</v>
      </c>
      <c r="F650" s="10"/>
      <c r="G650" s="10"/>
      <c r="H650" s="10"/>
      <c r="I650" s="10"/>
      <c r="J650" s="10"/>
      <c r="K650" s="10">
        <v>67</v>
      </c>
      <c r="L650" s="10">
        <v>39</v>
      </c>
      <c r="M650" s="10">
        <v>34</v>
      </c>
      <c r="N650" s="10">
        <v>13</v>
      </c>
      <c r="O650" s="10">
        <v>24</v>
      </c>
      <c r="P650" s="10">
        <v>18</v>
      </c>
      <c r="Q650" s="10">
        <v>34</v>
      </c>
    </row>
    <row r="651" spans="1:17" hidden="1" x14ac:dyDescent="0.35">
      <c r="A651" t="s">
        <v>754</v>
      </c>
      <c r="B651" t="s">
        <v>205</v>
      </c>
      <c r="C651" t="s">
        <v>704</v>
      </c>
      <c r="D651" t="s">
        <v>705</v>
      </c>
      <c r="E651">
        <f>SUM(Table1916[[#This Row],[2025]:[2014]])</f>
        <v>7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>
        <v>7</v>
      </c>
    </row>
    <row r="652" spans="1:17" hidden="1" x14ac:dyDescent="0.35">
      <c r="A652" t="s">
        <v>754</v>
      </c>
      <c r="B652" t="s">
        <v>205</v>
      </c>
      <c r="C652" t="s">
        <v>831</v>
      </c>
      <c r="D652" t="s">
        <v>832</v>
      </c>
      <c r="E652">
        <f>SUM(Table1916[[#This Row],[2025]:[2014]])</f>
        <v>1</v>
      </c>
      <c r="F652" s="10"/>
      <c r="G652" s="10"/>
      <c r="H652" s="10"/>
      <c r="I652" s="10"/>
      <c r="J652" s="10"/>
      <c r="K652" s="10"/>
      <c r="L652" s="10">
        <v>1</v>
      </c>
      <c r="M652" s="10"/>
      <c r="N652" s="10"/>
      <c r="O652" s="10"/>
      <c r="P652" s="10"/>
      <c r="Q652" s="10"/>
    </row>
    <row r="653" spans="1:17" hidden="1" x14ac:dyDescent="0.35">
      <c r="A653" t="s">
        <v>754</v>
      </c>
      <c r="B653" t="s">
        <v>205</v>
      </c>
      <c r="C653" t="s">
        <v>833</v>
      </c>
      <c r="D653" t="s">
        <v>834</v>
      </c>
      <c r="E653">
        <f>SUM(Table1916[[#This Row],[2025]:[2014]])</f>
        <v>2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v>1</v>
      </c>
      <c r="Q653" s="10"/>
    </row>
    <row r="654" spans="1:17" hidden="1" x14ac:dyDescent="0.35">
      <c r="A654" t="s">
        <v>754</v>
      </c>
      <c r="B654" t="s">
        <v>205</v>
      </c>
      <c r="C654" t="s">
        <v>706</v>
      </c>
      <c r="D654" t="s">
        <v>707</v>
      </c>
      <c r="E654">
        <f>SUM(Table1916[[#This Row],[2025]:[2014]])</f>
        <v>3</v>
      </c>
      <c r="F654" s="10"/>
      <c r="G654" s="10"/>
      <c r="H654" s="10"/>
      <c r="I654" s="10"/>
      <c r="J654" s="10"/>
      <c r="K654" s="10"/>
      <c r="L654" s="10">
        <v>3</v>
      </c>
      <c r="M654" s="10"/>
      <c r="N654" s="10"/>
      <c r="O654" s="10"/>
      <c r="P654" s="10"/>
      <c r="Q654" s="10"/>
    </row>
    <row r="655" spans="1:17" hidden="1" x14ac:dyDescent="0.35">
      <c r="A655" t="s">
        <v>754</v>
      </c>
      <c r="B655" t="s">
        <v>205</v>
      </c>
      <c r="C655" t="s">
        <v>708</v>
      </c>
      <c r="D655" t="s">
        <v>709</v>
      </c>
      <c r="E655">
        <f>SUM(Table1916[[#This Row],[2025]:[2014]])</f>
        <v>4</v>
      </c>
      <c r="F655" s="10"/>
      <c r="G655" s="10"/>
      <c r="H655" s="10"/>
      <c r="I655" s="10"/>
      <c r="J655" s="10"/>
      <c r="K655" s="10"/>
      <c r="L655" s="10"/>
      <c r="M655" s="10"/>
      <c r="N655" s="10">
        <v>-1</v>
      </c>
      <c r="O655" s="10">
        <v>5</v>
      </c>
      <c r="P655" s="10"/>
      <c r="Q655" s="10"/>
    </row>
    <row r="656" spans="1:17" hidden="1" x14ac:dyDescent="0.35">
      <c r="A656" t="s">
        <v>754</v>
      </c>
      <c r="B656" t="s">
        <v>205</v>
      </c>
      <c r="C656" t="s">
        <v>365</v>
      </c>
      <c r="D656" t="s">
        <v>366</v>
      </c>
      <c r="E656">
        <f>SUM(Table1916[[#This Row],[2025]:[2014]])</f>
        <v>31</v>
      </c>
      <c r="F656" s="10"/>
      <c r="G656" s="10"/>
      <c r="H656" s="10"/>
      <c r="I656" s="10"/>
      <c r="J656" s="10"/>
      <c r="K656" s="10"/>
      <c r="L656" s="10">
        <v>8</v>
      </c>
      <c r="M656" s="10">
        <v>10</v>
      </c>
      <c r="N656" s="10">
        <v>12</v>
      </c>
      <c r="O656" s="10">
        <v>1</v>
      </c>
      <c r="P656" s="10"/>
      <c r="Q656" s="10"/>
    </row>
    <row r="657" spans="1:17" hidden="1" x14ac:dyDescent="0.35">
      <c r="A657" t="s">
        <v>754</v>
      </c>
      <c r="B657" t="s">
        <v>205</v>
      </c>
      <c r="C657" t="s">
        <v>835</v>
      </c>
      <c r="D657" t="s">
        <v>836</v>
      </c>
      <c r="E657">
        <f>SUM(Table1916[[#This Row],[2025]:[2014]])</f>
        <v>2</v>
      </c>
      <c r="F657" s="10"/>
      <c r="G657" s="10"/>
      <c r="H657" s="10"/>
      <c r="I657" s="10"/>
      <c r="J657" s="10"/>
      <c r="K657" s="10">
        <v>2</v>
      </c>
      <c r="L657" s="10"/>
      <c r="M657" s="10"/>
      <c r="N657" s="10"/>
      <c r="O657" s="10"/>
      <c r="P657" s="10"/>
      <c r="Q657" s="10"/>
    </row>
    <row r="658" spans="1:17" hidden="1" x14ac:dyDescent="0.35">
      <c r="A658" t="s">
        <v>754</v>
      </c>
      <c r="B658" t="s">
        <v>205</v>
      </c>
      <c r="C658" t="s">
        <v>712</v>
      </c>
      <c r="D658" t="s">
        <v>713</v>
      </c>
      <c r="E658">
        <f>SUM(Table1916[[#This Row],[2025]:[2014]])</f>
        <v>1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>
        <v>1</v>
      </c>
    </row>
    <row r="659" spans="1:17" hidden="1" x14ac:dyDescent="0.35">
      <c r="A659" t="s">
        <v>754</v>
      </c>
      <c r="B659" t="s">
        <v>205</v>
      </c>
      <c r="C659" t="s">
        <v>716</v>
      </c>
      <c r="D659" t="s">
        <v>717</v>
      </c>
      <c r="E659">
        <f>SUM(Table1916[[#This Row],[2025]:[2014]])</f>
        <v>0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-1</v>
      </c>
      <c r="Q659" s="10">
        <v>1</v>
      </c>
    </row>
    <row r="660" spans="1:17" hidden="1" x14ac:dyDescent="0.35">
      <c r="A660" t="s">
        <v>754</v>
      </c>
      <c r="B660" t="s">
        <v>205</v>
      </c>
      <c r="C660" t="s">
        <v>837</v>
      </c>
      <c r="D660" t="s">
        <v>838</v>
      </c>
      <c r="E660">
        <f>SUM(Table1916[[#This Row],[2025]:[2014]])</f>
        <v>3</v>
      </c>
      <c r="F660" s="10"/>
      <c r="G660" s="10"/>
      <c r="H660" s="10"/>
      <c r="I660" s="10"/>
      <c r="J660" s="10">
        <v>1</v>
      </c>
      <c r="K660" s="10">
        <v>1</v>
      </c>
      <c r="L660" s="10"/>
      <c r="M660" s="10">
        <v>1</v>
      </c>
      <c r="N660" s="10"/>
      <c r="O660" s="10"/>
      <c r="P660" s="10"/>
      <c r="Q660" s="10"/>
    </row>
    <row r="661" spans="1:17" hidden="1" x14ac:dyDescent="0.35">
      <c r="A661" t="s">
        <v>754</v>
      </c>
      <c r="B661" t="s">
        <v>205</v>
      </c>
      <c r="C661" t="s">
        <v>839</v>
      </c>
      <c r="D661" t="s">
        <v>840</v>
      </c>
      <c r="E661">
        <f>SUM(Table1916[[#This Row],[2025]:[2014]])</f>
        <v>2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</row>
    <row r="662" spans="1:17" hidden="1" x14ac:dyDescent="0.35">
      <c r="A662" t="s">
        <v>754</v>
      </c>
      <c r="B662" t="s">
        <v>205</v>
      </c>
      <c r="C662" t="s">
        <v>841</v>
      </c>
      <c r="D662" t="s">
        <v>842</v>
      </c>
      <c r="E662">
        <f>SUM(Table1916[[#This Row],[2025]:[2014]])</f>
        <v>1</v>
      </c>
      <c r="F662" s="10"/>
      <c r="G662" s="10"/>
      <c r="H662" s="10"/>
      <c r="I662" s="10"/>
      <c r="J662" s="10"/>
      <c r="K662" s="10">
        <v>1</v>
      </c>
      <c r="L662" s="10"/>
      <c r="M662" s="10"/>
      <c r="N662" s="10"/>
      <c r="O662" s="10"/>
      <c r="P662" s="10"/>
      <c r="Q662" s="10"/>
    </row>
    <row r="663" spans="1:17" hidden="1" x14ac:dyDescent="0.35">
      <c r="A663" t="s">
        <v>754</v>
      </c>
      <c r="B663" t="s">
        <v>205</v>
      </c>
      <c r="C663" t="s">
        <v>843</v>
      </c>
      <c r="D663" t="s">
        <v>844</v>
      </c>
      <c r="E663">
        <f>SUM(Table1916[[#This Row],[2025]:[2014]])</f>
        <v>1</v>
      </c>
      <c r="F663" s="10"/>
      <c r="G663" s="10"/>
      <c r="H663" s="10"/>
      <c r="I663" s="10"/>
      <c r="J663" s="10"/>
      <c r="K663" s="10">
        <v>1</v>
      </c>
      <c r="L663" s="10"/>
      <c r="M663" s="10"/>
      <c r="N663" s="10"/>
      <c r="O663" s="10"/>
      <c r="P663" s="10"/>
      <c r="Q663" s="10"/>
    </row>
    <row r="664" spans="1:17" hidden="1" x14ac:dyDescent="0.35">
      <c r="A664" t="s">
        <v>754</v>
      </c>
      <c r="B664" t="s">
        <v>205</v>
      </c>
      <c r="C664" t="s">
        <v>845</v>
      </c>
      <c r="D664" t="s">
        <v>846</v>
      </c>
      <c r="E664">
        <f>SUM(Table1916[[#This Row],[2025]:[2014]])</f>
        <v>10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>
        <v>10</v>
      </c>
      <c r="P664" s="10"/>
      <c r="Q664" s="10"/>
    </row>
    <row r="665" spans="1:17" hidden="1" x14ac:dyDescent="0.35">
      <c r="A665" t="s">
        <v>754</v>
      </c>
      <c r="B665" t="s">
        <v>205</v>
      </c>
      <c r="C665" t="s">
        <v>720</v>
      </c>
      <c r="D665" t="s">
        <v>721</v>
      </c>
      <c r="E665">
        <f>SUM(Table1916[[#This Row],[2025]:[2014]])</f>
        <v>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>
        <v>5</v>
      </c>
      <c r="Q665" s="10">
        <v>2</v>
      </c>
    </row>
    <row r="666" spans="1:17" hidden="1" x14ac:dyDescent="0.35">
      <c r="A666" t="s">
        <v>754</v>
      </c>
      <c r="B666" t="s">
        <v>205</v>
      </c>
      <c r="C666" t="s">
        <v>847</v>
      </c>
      <c r="D666" t="s">
        <v>848</v>
      </c>
      <c r="E666">
        <f>SUM(Table1916[[#This Row],[2025]:[2014]])</f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1</v>
      </c>
      <c r="P666" s="10"/>
      <c r="Q666" s="10"/>
    </row>
    <row r="667" spans="1:17" hidden="1" x14ac:dyDescent="0.35">
      <c r="A667" t="s">
        <v>754</v>
      </c>
      <c r="B667" t="s">
        <v>205</v>
      </c>
      <c r="C667" t="s">
        <v>849</v>
      </c>
      <c r="D667" t="s">
        <v>850</v>
      </c>
      <c r="E667">
        <f>SUM(Table1916[[#This Row],[2025]:[2014]])</f>
        <v>1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>
        <v>1</v>
      </c>
      <c r="Q667" s="10"/>
    </row>
    <row r="668" spans="1:17" hidden="1" x14ac:dyDescent="0.35">
      <c r="A668" t="s">
        <v>754</v>
      </c>
      <c r="B668" t="s">
        <v>205</v>
      </c>
      <c r="C668" t="s">
        <v>726</v>
      </c>
      <c r="D668" t="s">
        <v>727</v>
      </c>
      <c r="E668">
        <f>SUM(Table1916[[#This Row],[2025]:[2014]])</f>
        <v>10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10</v>
      </c>
    </row>
    <row r="669" spans="1:17" hidden="1" x14ac:dyDescent="0.35">
      <c r="A669" t="s">
        <v>754</v>
      </c>
      <c r="B669" t="s">
        <v>205</v>
      </c>
      <c r="C669" t="s">
        <v>367</v>
      </c>
      <c r="D669" t="s">
        <v>368</v>
      </c>
      <c r="E669">
        <f>SUM(Table1916[[#This Row],[2025]:[2014]])</f>
        <v>5</v>
      </c>
      <c r="F669" s="10"/>
      <c r="G669" s="10"/>
      <c r="H669" s="10"/>
      <c r="I669" s="10"/>
      <c r="J669" s="10"/>
      <c r="K669" s="10"/>
      <c r="L669" s="10">
        <v>3</v>
      </c>
      <c r="M669" s="10"/>
      <c r="N669" s="10">
        <v>1</v>
      </c>
      <c r="O669" s="10">
        <v>1</v>
      </c>
      <c r="P669" s="10"/>
      <c r="Q669" s="10"/>
    </row>
    <row r="670" spans="1:17" hidden="1" x14ac:dyDescent="0.35">
      <c r="A670" t="s">
        <v>754</v>
      </c>
      <c r="B670" t="s">
        <v>205</v>
      </c>
      <c r="C670" t="s">
        <v>446</v>
      </c>
      <c r="D670" t="s">
        <v>447</v>
      </c>
      <c r="E670">
        <f>SUM(Table1916[[#This Row],[2025]:[2014]])</f>
        <v>4</v>
      </c>
      <c r="F670" s="10"/>
      <c r="G670" s="10"/>
      <c r="H670" s="10">
        <v>1</v>
      </c>
      <c r="I670" s="10">
        <v>3</v>
      </c>
      <c r="J670" s="10"/>
      <c r="K670" s="10"/>
      <c r="L670" s="10"/>
      <c r="M670" s="10"/>
      <c r="N670" s="10"/>
      <c r="O670" s="10"/>
      <c r="P670" s="10"/>
      <c r="Q670" s="10"/>
    </row>
    <row r="671" spans="1:17" hidden="1" x14ac:dyDescent="0.35">
      <c r="A671" t="s">
        <v>754</v>
      </c>
      <c r="B671" t="s">
        <v>205</v>
      </c>
      <c r="C671" t="s">
        <v>734</v>
      </c>
      <c r="D671" t="s">
        <v>735</v>
      </c>
      <c r="E671">
        <f>SUM(Table1916[[#This Row],[2025]:[2014]])</f>
        <v>32</v>
      </c>
      <c r="F671" s="10"/>
      <c r="G671" s="10"/>
      <c r="H671" s="10"/>
      <c r="I671" s="10">
        <v>-1</v>
      </c>
      <c r="J671" s="10">
        <v>-1</v>
      </c>
      <c r="K671" s="10">
        <v>2</v>
      </c>
      <c r="L671" s="10">
        <v>5</v>
      </c>
      <c r="M671" s="10">
        <v>5</v>
      </c>
      <c r="N671" s="10">
        <v>2</v>
      </c>
      <c r="O671" s="10">
        <v>4</v>
      </c>
      <c r="P671" s="10">
        <v>8</v>
      </c>
      <c r="Q671" s="10">
        <v>8</v>
      </c>
    </row>
    <row r="672" spans="1:17" hidden="1" x14ac:dyDescent="0.35">
      <c r="A672" t="s">
        <v>754</v>
      </c>
      <c r="B672" t="s">
        <v>205</v>
      </c>
      <c r="C672" t="s">
        <v>736</v>
      </c>
      <c r="D672" t="s">
        <v>737</v>
      </c>
      <c r="E672">
        <f>SUM(Table1916[[#This Row],[2025]:[2014]])</f>
        <v>3</v>
      </c>
      <c r="F672" s="10"/>
      <c r="G672" s="10"/>
      <c r="H672" s="10">
        <v>1</v>
      </c>
      <c r="I672" s="10"/>
      <c r="J672" s="10">
        <v>2</v>
      </c>
      <c r="K672" s="10"/>
      <c r="L672" s="10"/>
      <c r="M672" s="10"/>
      <c r="N672" s="10"/>
      <c r="O672" s="10"/>
      <c r="P672" s="10"/>
      <c r="Q672" s="10"/>
    </row>
    <row r="673" spans="1:17" hidden="1" x14ac:dyDescent="0.35">
      <c r="A673" t="s">
        <v>754</v>
      </c>
      <c r="B673" t="s">
        <v>205</v>
      </c>
      <c r="C673" t="s">
        <v>294</v>
      </c>
      <c r="D673" t="s">
        <v>295</v>
      </c>
      <c r="E673">
        <f>SUM(Table1916[[#This Row],[2025]:[2014]])</f>
        <v>3</v>
      </c>
      <c r="F673" s="10"/>
      <c r="G673" s="10"/>
      <c r="H673" s="10">
        <v>3</v>
      </c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hidden="1" x14ac:dyDescent="0.35">
      <c r="A674" t="s">
        <v>754</v>
      </c>
      <c r="B674" t="s">
        <v>205</v>
      </c>
      <c r="C674" t="s">
        <v>450</v>
      </c>
      <c r="D674" t="s">
        <v>451</v>
      </c>
      <c r="E674">
        <f>SUM(Table1916[[#This Row],[2025]:[2014]])</f>
        <v>4</v>
      </c>
      <c r="F674" s="10"/>
      <c r="G674" s="10"/>
      <c r="H674" s="10"/>
      <c r="I674" s="10">
        <v>4</v>
      </c>
      <c r="J674" s="10"/>
      <c r="K674" s="10"/>
      <c r="L674" s="10"/>
      <c r="M674" s="10"/>
      <c r="N674" s="10"/>
      <c r="O674" s="10"/>
      <c r="P674" s="10"/>
      <c r="Q674" s="10"/>
    </row>
    <row r="675" spans="1:17" hidden="1" x14ac:dyDescent="0.35">
      <c r="A675" t="s">
        <v>754</v>
      </c>
      <c r="B675" t="s">
        <v>205</v>
      </c>
      <c r="C675" t="s">
        <v>300</v>
      </c>
      <c r="D675" t="s">
        <v>301</v>
      </c>
      <c r="E675">
        <f>SUM(Table1916[[#This Row],[2025]:[2014]])</f>
        <v>4</v>
      </c>
      <c r="F675" s="10"/>
      <c r="G675" s="10"/>
      <c r="H675" s="10"/>
      <c r="I675" s="10">
        <v>0</v>
      </c>
      <c r="J675" s="10"/>
      <c r="K675" s="10">
        <v>4</v>
      </c>
      <c r="L675" s="10"/>
      <c r="M675" s="10"/>
      <c r="N675" s="10"/>
      <c r="O675" s="10"/>
      <c r="P675" s="10"/>
      <c r="Q675" s="10"/>
    </row>
    <row r="676" spans="1:17" hidden="1" x14ac:dyDescent="0.35">
      <c r="A676" t="s">
        <v>754</v>
      </c>
      <c r="B676" t="s">
        <v>205</v>
      </c>
      <c r="C676" t="s">
        <v>456</v>
      </c>
      <c r="D676" t="s">
        <v>457</v>
      </c>
      <c r="E676">
        <f>SUM(Table1916[[#This Row],[2025]:[2014]])</f>
        <v>378</v>
      </c>
      <c r="F676" s="10"/>
      <c r="G676" s="10"/>
      <c r="H676" s="10"/>
      <c r="I676" s="10">
        <v>-9</v>
      </c>
      <c r="J676" s="10">
        <v>25</v>
      </c>
      <c r="K676" s="10">
        <v>177</v>
      </c>
      <c r="L676" s="10">
        <v>112</v>
      </c>
      <c r="M676" s="10">
        <v>54</v>
      </c>
      <c r="N676" s="10">
        <v>19</v>
      </c>
      <c r="O676" s="10"/>
      <c r="P676" s="10"/>
      <c r="Q676" s="10"/>
    </row>
    <row r="677" spans="1:17" hidden="1" x14ac:dyDescent="0.35">
      <c r="A677" t="s">
        <v>754</v>
      </c>
      <c r="B677" t="s">
        <v>205</v>
      </c>
      <c r="C677" t="s">
        <v>235</v>
      </c>
      <c r="D677" t="s">
        <v>236</v>
      </c>
      <c r="E677">
        <f>SUM(Table1916[[#This Row],[2025]:[2014]])</f>
        <v>23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23</v>
      </c>
    </row>
    <row r="678" spans="1:17" hidden="1" x14ac:dyDescent="0.35">
      <c r="A678" t="s">
        <v>754</v>
      </c>
      <c r="B678" t="s">
        <v>205</v>
      </c>
      <c r="C678" t="s">
        <v>237</v>
      </c>
      <c r="D678" t="s">
        <v>238</v>
      </c>
      <c r="E678">
        <f>SUM(Table1916[[#This Row],[2025]:[2014]])</f>
        <v>391</v>
      </c>
      <c r="F678" s="10">
        <v>2</v>
      </c>
      <c r="G678" s="10">
        <v>16</v>
      </c>
      <c r="H678" s="10"/>
      <c r="I678" s="10"/>
      <c r="J678" s="10"/>
      <c r="K678" s="10">
        <v>1</v>
      </c>
      <c r="L678" s="10">
        <v>47</v>
      </c>
      <c r="M678" s="10">
        <v>26</v>
      </c>
      <c r="N678" s="10">
        <v>74</v>
      </c>
      <c r="O678" s="10">
        <v>88</v>
      </c>
      <c r="P678" s="10">
        <v>78</v>
      </c>
      <c r="Q678" s="10">
        <v>59</v>
      </c>
    </row>
    <row r="679" spans="1:17" hidden="1" x14ac:dyDescent="0.35">
      <c r="A679" t="s">
        <v>754</v>
      </c>
      <c r="B679" t="s">
        <v>205</v>
      </c>
      <c r="C679" t="s">
        <v>752</v>
      </c>
      <c r="D679" t="s">
        <v>753</v>
      </c>
      <c r="E679">
        <f>SUM(Table1916[[#This Row],[2025]:[2014]])</f>
        <v>6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>
        <v>1</v>
      </c>
      <c r="Q679" s="10">
        <v>5</v>
      </c>
    </row>
    <row r="680" spans="1:17" hidden="1" x14ac:dyDescent="0.35">
      <c r="A680" t="s">
        <v>851</v>
      </c>
      <c r="B680" t="s">
        <v>123</v>
      </c>
      <c r="C680" t="s">
        <v>124</v>
      </c>
      <c r="D680" t="s">
        <v>125</v>
      </c>
      <c r="E680">
        <f>SUM(Table1916[[#This Row],[2025]:[2014]])</f>
        <v>6</v>
      </c>
      <c r="F680" s="10"/>
      <c r="G680" s="10">
        <v>1</v>
      </c>
      <c r="H680" s="10"/>
      <c r="I680" s="10"/>
      <c r="J680" s="10">
        <v>4</v>
      </c>
      <c r="K680" s="10">
        <v>1</v>
      </c>
      <c r="L680" s="10"/>
      <c r="M680" s="10"/>
      <c r="N680" s="10"/>
      <c r="O680" s="10"/>
      <c r="P680" s="10"/>
      <c r="Q680" s="10"/>
    </row>
    <row r="681" spans="1:17" hidden="1" x14ac:dyDescent="0.35">
      <c r="A681" t="s">
        <v>851</v>
      </c>
      <c r="B681" t="s">
        <v>126</v>
      </c>
      <c r="C681" t="s">
        <v>127</v>
      </c>
      <c r="D681" t="s">
        <v>128</v>
      </c>
      <c r="E681">
        <f>SUM(Table1916[[#This Row],[2025]:[2014]])</f>
        <v>1</v>
      </c>
      <c r="F681" s="10"/>
      <c r="G681" s="10">
        <v>1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hidden="1" x14ac:dyDescent="0.35">
      <c r="A682" t="s">
        <v>851</v>
      </c>
      <c r="B682" t="s">
        <v>380</v>
      </c>
      <c r="C682" t="s">
        <v>381</v>
      </c>
      <c r="D682" t="s">
        <v>382</v>
      </c>
      <c r="E682">
        <f>SUM(Table1916[[#This Row],[2025]:[2014]])</f>
        <v>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1</v>
      </c>
    </row>
    <row r="683" spans="1:17" hidden="1" x14ac:dyDescent="0.35">
      <c r="A683" t="s">
        <v>851</v>
      </c>
      <c r="B683" t="s">
        <v>243</v>
      </c>
      <c r="C683" t="s">
        <v>311</v>
      </c>
      <c r="D683" t="s">
        <v>312</v>
      </c>
      <c r="E683">
        <f>SUM(Table1916[[#This Row],[2025]:[2014]])</f>
        <v>4</v>
      </c>
      <c r="F683" s="10"/>
      <c r="G683" s="10"/>
      <c r="H683" s="10"/>
      <c r="I683" s="10"/>
      <c r="J683" s="10"/>
      <c r="K683" s="10"/>
      <c r="L683" s="10"/>
      <c r="M683" s="10">
        <v>4</v>
      </c>
      <c r="N683" s="10"/>
      <c r="O683" s="10"/>
      <c r="P683" s="10"/>
      <c r="Q683" s="10"/>
    </row>
    <row r="684" spans="1:17" hidden="1" x14ac:dyDescent="0.35">
      <c r="A684" t="s">
        <v>851</v>
      </c>
      <c r="B684" t="s">
        <v>139</v>
      </c>
      <c r="C684" t="s">
        <v>124</v>
      </c>
      <c r="D684" t="s">
        <v>313</v>
      </c>
      <c r="E684">
        <f>SUM(Table1916[[#This Row],[2025]:[2014]])</f>
        <v>12</v>
      </c>
      <c r="F684" s="10"/>
      <c r="G684" s="10"/>
      <c r="H684" s="10"/>
      <c r="I684" s="10"/>
      <c r="J684" s="10">
        <v>2</v>
      </c>
      <c r="K684" s="10"/>
      <c r="L684" s="10"/>
      <c r="M684" s="10">
        <v>6</v>
      </c>
      <c r="N684" s="10">
        <v>2</v>
      </c>
      <c r="O684" s="10"/>
      <c r="P684" s="10">
        <v>2</v>
      </c>
      <c r="Q684" s="10"/>
    </row>
    <row r="685" spans="1:17" hidden="1" x14ac:dyDescent="0.35">
      <c r="A685" t="s">
        <v>851</v>
      </c>
      <c r="B685" t="s">
        <v>144</v>
      </c>
      <c r="C685" t="s">
        <v>124</v>
      </c>
      <c r="D685" t="s">
        <v>145</v>
      </c>
      <c r="E685">
        <f>SUM(Table1916[[#This Row],[2025]:[2014]])</f>
        <v>3</v>
      </c>
      <c r="F685" s="10"/>
      <c r="G685" s="10"/>
      <c r="H685" s="10">
        <v>3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hidden="1" x14ac:dyDescent="0.35">
      <c r="A686" t="s">
        <v>851</v>
      </c>
      <c r="B686" t="s">
        <v>144</v>
      </c>
      <c r="C686" t="s">
        <v>124</v>
      </c>
      <c r="D686" t="s">
        <v>246</v>
      </c>
      <c r="E686">
        <f>SUM(Table1916[[#This Row],[2025]:[2014]])</f>
        <v>1</v>
      </c>
      <c r="F686" s="10"/>
      <c r="G686" s="10"/>
      <c r="H686" s="10"/>
      <c r="I686" s="10"/>
      <c r="J686" s="10">
        <v>1</v>
      </c>
      <c r="K686" s="10"/>
      <c r="L686" s="10"/>
      <c r="M686" s="10"/>
      <c r="N686" s="10"/>
      <c r="O686" s="10"/>
      <c r="P686" s="10"/>
      <c r="Q686" s="10"/>
    </row>
    <row r="687" spans="1:17" hidden="1" x14ac:dyDescent="0.35">
      <c r="A687" t="s">
        <v>851</v>
      </c>
      <c r="B687" t="s">
        <v>144</v>
      </c>
      <c r="C687" t="s">
        <v>124</v>
      </c>
      <c r="D687" t="s">
        <v>146</v>
      </c>
      <c r="E687">
        <f>SUM(Table1916[[#This Row],[2025]:[2014]])</f>
        <v>6</v>
      </c>
      <c r="F687" s="10"/>
      <c r="G687" s="10"/>
      <c r="H687" s="10"/>
      <c r="I687" s="10">
        <v>-3</v>
      </c>
      <c r="J687" s="10">
        <v>-4</v>
      </c>
      <c r="K687" s="10"/>
      <c r="L687" s="10"/>
      <c r="M687" s="10"/>
      <c r="N687" s="10"/>
      <c r="O687" s="10">
        <v>13</v>
      </c>
      <c r="P687" s="10"/>
      <c r="Q687" s="10"/>
    </row>
    <row r="688" spans="1:17" hidden="1" x14ac:dyDescent="0.35">
      <c r="A688" t="s">
        <v>851</v>
      </c>
      <c r="B688" t="s">
        <v>144</v>
      </c>
      <c r="C688" t="s">
        <v>124</v>
      </c>
      <c r="D688" t="s">
        <v>314</v>
      </c>
      <c r="E688">
        <f>SUM(Table1916[[#This Row],[2025]:[2014]])</f>
        <v>3</v>
      </c>
      <c r="F688" s="10"/>
      <c r="G688" s="10"/>
      <c r="H688" s="10"/>
      <c r="I688" s="10"/>
      <c r="J688" s="10">
        <v>3</v>
      </c>
      <c r="K688" s="10"/>
      <c r="L688" s="10"/>
      <c r="M688" s="10"/>
      <c r="N688" s="10"/>
      <c r="O688" s="10"/>
      <c r="P688" s="10"/>
      <c r="Q688" s="10"/>
    </row>
    <row r="689" spans="1:17" hidden="1" x14ac:dyDescent="0.35">
      <c r="A689" t="s">
        <v>851</v>
      </c>
      <c r="B689" t="s">
        <v>144</v>
      </c>
      <c r="C689" t="s">
        <v>124</v>
      </c>
      <c r="D689" t="s">
        <v>315</v>
      </c>
      <c r="E689">
        <f>SUM(Table1916[[#This Row],[2025]:[2014]])</f>
        <v>2</v>
      </c>
      <c r="F689" s="10"/>
      <c r="G689" s="10"/>
      <c r="H689" s="10"/>
      <c r="I689" s="10"/>
      <c r="J689" s="10">
        <v>1</v>
      </c>
      <c r="K689" s="10">
        <v>1</v>
      </c>
      <c r="L689" s="10"/>
      <c r="M689" s="10"/>
      <c r="N689" s="10"/>
      <c r="O689" s="10"/>
      <c r="P689" s="10"/>
      <c r="Q689" s="10"/>
    </row>
    <row r="690" spans="1:17" hidden="1" x14ac:dyDescent="0.35">
      <c r="A690" t="s">
        <v>851</v>
      </c>
      <c r="B690" t="s">
        <v>144</v>
      </c>
      <c r="C690" t="s">
        <v>124</v>
      </c>
      <c r="D690" t="s">
        <v>247</v>
      </c>
      <c r="E690">
        <f>SUM(Table1916[[#This Row],[2025]:[2014]])</f>
        <v>1</v>
      </c>
      <c r="F690" s="10"/>
      <c r="G690" s="10"/>
      <c r="H690" s="10"/>
      <c r="I690" s="10">
        <v>1</v>
      </c>
      <c r="J690" s="10"/>
      <c r="K690" s="10"/>
      <c r="L690" s="10"/>
      <c r="M690" s="10"/>
      <c r="N690" s="10"/>
      <c r="O690" s="10"/>
      <c r="P690" s="10"/>
      <c r="Q690" s="10"/>
    </row>
    <row r="691" spans="1:17" hidden="1" x14ac:dyDescent="0.35">
      <c r="A691" t="s">
        <v>851</v>
      </c>
      <c r="B691" t="s">
        <v>144</v>
      </c>
      <c r="C691" t="s">
        <v>124</v>
      </c>
      <c r="D691" t="s">
        <v>147</v>
      </c>
      <c r="E691">
        <f>SUM(Table1916[[#This Row],[2025]:[2014]])</f>
        <v>1</v>
      </c>
      <c r="F691" s="10"/>
      <c r="G691" s="10"/>
      <c r="H691" s="10"/>
      <c r="I691" s="10">
        <v>1</v>
      </c>
      <c r="J691" s="10"/>
      <c r="K691" s="10"/>
      <c r="L691" s="10"/>
      <c r="M691" s="10"/>
      <c r="N691" s="10"/>
      <c r="O691" s="10"/>
      <c r="P691" s="10"/>
      <c r="Q691" s="10"/>
    </row>
    <row r="692" spans="1:17" hidden="1" x14ac:dyDescent="0.35">
      <c r="A692" t="s">
        <v>851</v>
      </c>
      <c r="B692" t="s">
        <v>144</v>
      </c>
      <c r="C692" t="s">
        <v>124</v>
      </c>
      <c r="D692" t="s">
        <v>148</v>
      </c>
      <c r="E692">
        <f>SUM(Table1916[[#This Row],[2025]:[2014]])</f>
        <v>13</v>
      </c>
      <c r="F692" s="10"/>
      <c r="G692" s="10">
        <v>1</v>
      </c>
      <c r="H692" s="10">
        <v>3</v>
      </c>
      <c r="I692" s="10"/>
      <c r="J692" s="10"/>
      <c r="K692" s="10"/>
      <c r="L692" s="10">
        <v>9</v>
      </c>
      <c r="M692" s="10"/>
      <c r="N692" s="10"/>
      <c r="O692" s="10"/>
      <c r="P692" s="10"/>
      <c r="Q692" s="10"/>
    </row>
    <row r="693" spans="1:17" hidden="1" x14ac:dyDescent="0.35">
      <c r="A693" t="s">
        <v>851</v>
      </c>
      <c r="B693" t="s">
        <v>144</v>
      </c>
      <c r="C693" t="s">
        <v>124</v>
      </c>
      <c r="D693" t="s">
        <v>508</v>
      </c>
      <c r="E693">
        <f>SUM(Table1916[[#This Row],[2025]:[2014]])</f>
        <v>2</v>
      </c>
      <c r="F693" s="10"/>
      <c r="G693" s="10"/>
      <c r="H693" s="10"/>
      <c r="I693" s="10"/>
      <c r="J693" s="10">
        <v>2</v>
      </c>
      <c r="K693" s="10"/>
      <c r="L693" s="10"/>
      <c r="M693" s="10"/>
      <c r="N693" s="10"/>
      <c r="O693" s="10"/>
      <c r="P693" s="10"/>
      <c r="Q693" s="10"/>
    </row>
    <row r="694" spans="1:17" hidden="1" x14ac:dyDescent="0.35">
      <c r="A694" t="s">
        <v>851</v>
      </c>
      <c r="B694" t="s">
        <v>144</v>
      </c>
      <c r="C694" t="s">
        <v>124</v>
      </c>
      <c r="D694" t="s">
        <v>385</v>
      </c>
      <c r="E694">
        <f>SUM(Table1916[[#This Row],[2025]:[2014]])</f>
        <v>1</v>
      </c>
      <c r="F694" s="10"/>
      <c r="G694" s="10"/>
      <c r="H694" s="10"/>
      <c r="I694" s="10"/>
      <c r="J694" s="10">
        <v>1</v>
      </c>
      <c r="K694" s="10"/>
      <c r="L694" s="10"/>
      <c r="M694" s="10"/>
      <c r="N694" s="10"/>
      <c r="O694" s="10"/>
      <c r="P694" s="10"/>
      <c r="Q694" s="10"/>
    </row>
    <row r="695" spans="1:17" hidden="1" x14ac:dyDescent="0.35">
      <c r="A695" t="s">
        <v>851</v>
      </c>
      <c r="B695" t="s">
        <v>144</v>
      </c>
      <c r="C695" t="s">
        <v>124</v>
      </c>
      <c r="D695" t="s">
        <v>150</v>
      </c>
      <c r="E695">
        <f>SUM(Table1916[[#This Row],[2025]:[2014]])</f>
        <v>1</v>
      </c>
      <c r="F695" s="10"/>
      <c r="G695" s="10">
        <v>1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hidden="1" x14ac:dyDescent="0.35">
      <c r="A696" t="s">
        <v>851</v>
      </c>
      <c r="B696" t="s">
        <v>144</v>
      </c>
      <c r="C696" t="s">
        <v>386</v>
      </c>
      <c r="D696" t="s">
        <v>387</v>
      </c>
      <c r="E696">
        <f>SUM(Table1916[[#This Row],[2025]:[2014]])</f>
        <v>1</v>
      </c>
      <c r="F696" s="10"/>
      <c r="G696" s="10"/>
      <c r="H696" s="10"/>
      <c r="I696" s="10">
        <v>1</v>
      </c>
      <c r="J696" s="10"/>
      <c r="K696" s="10"/>
      <c r="L696" s="10"/>
      <c r="M696" s="10"/>
      <c r="N696" s="10"/>
      <c r="O696" s="10"/>
      <c r="P696" s="10"/>
      <c r="Q696" s="10"/>
    </row>
    <row r="697" spans="1:17" hidden="1" x14ac:dyDescent="0.35">
      <c r="A697" t="s">
        <v>851</v>
      </c>
      <c r="B697" t="s">
        <v>324</v>
      </c>
      <c r="C697" t="s">
        <v>567</v>
      </c>
      <c r="D697" t="s">
        <v>568</v>
      </c>
      <c r="E697">
        <f>SUM(Table1916[[#This Row],[2025]:[2014]])</f>
        <v>3</v>
      </c>
      <c r="F697" s="10"/>
      <c r="G697" s="10"/>
      <c r="H697" s="10"/>
      <c r="I697" s="10"/>
      <c r="J697" s="10"/>
      <c r="K697" s="10"/>
      <c r="L697" s="10">
        <v>1</v>
      </c>
      <c r="M697" s="10">
        <v>1</v>
      </c>
      <c r="N697" s="10"/>
      <c r="O697" s="10"/>
      <c r="P697" s="10">
        <v>1</v>
      </c>
      <c r="Q697" s="10"/>
    </row>
    <row r="698" spans="1:17" hidden="1" x14ac:dyDescent="0.35">
      <c r="A698" t="s">
        <v>851</v>
      </c>
      <c r="B698" t="s">
        <v>392</v>
      </c>
      <c r="C698" t="s">
        <v>852</v>
      </c>
      <c r="D698" t="s">
        <v>853</v>
      </c>
      <c r="E698">
        <f>SUM(Table1916[[#This Row],[2025]:[2014]])</f>
        <v>1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1</v>
      </c>
      <c r="Q698" s="10"/>
    </row>
    <row r="699" spans="1:17" hidden="1" x14ac:dyDescent="0.35">
      <c r="A699" t="s">
        <v>851</v>
      </c>
      <c r="B699" t="s">
        <v>572</v>
      </c>
      <c r="C699" t="s">
        <v>573</v>
      </c>
      <c r="D699" t="s">
        <v>574</v>
      </c>
      <c r="E699">
        <f>SUM(Table1916[[#This Row],[2025]:[2014]])</f>
        <v>4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>
        <v>4</v>
      </c>
      <c r="P699" s="10"/>
      <c r="Q699" s="10"/>
    </row>
    <row r="700" spans="1:17" hidden="1" x14ac:dyDescent="0.35">
      <c r="A700" t="s">
        <v>851</v>
      </c>
      <c r="B700" t="s">
        <v>572</v>
      </c>
      <c r="C700" t="s">
        <v>854</v>
      </c>
      <c r="D700" t="s">
        <v>855</v>
      </c>
      <c r="E700">
        <f>SUM(Table1916[[#This Row],[2025]:[2014]])</f>
        <v>0</v>
      </c>
      <c r="F700" s="10"/>
      <c r="G700" s="10"/>
      <c r="H700" s="10"/>
      <c r="I700" s="10"/>
      <c r="J700" s="10"/>
      <c r="K700" s="10"/>
      <c r="L700" s="10"/>
      <c r="M700" s="10"/>
      <c r="N700" s="10">
        <v>-1</v>
      </c>
      <c r="O700" s="10"/>
      <c r="P700" s="10">
        <v>1</v>
      </c>
      <c r="Q700" s="10"/>
    </row>
    <row r="701" spans="1:17" hidden="1" x14ac:dyDescent="0.35">
      <c r="A701" t="s">
        <v>851</v>
      </c>
      <c r="B701" t="s">
        <v>254</v>
      </c>
      <c r="C701" t="s">
        <v>327</v>
      </c>
      <c r="D701" t="s">
        <v>328</v>
      </c>
      <c r="E701">
        <f>SUM(Table1916[[#This Row],[2025]:[2014]])</f>
        <v>4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2</v>
      </c>
      <c r="P701" s="10">
        <v>2</v>
      </c>
      <c r="Q701" s="10"/>
    </row>
    <row r="702" spans="1:17" hidden="1" x14ac:dyDescent="0.35">
      <c r="A702" t="s">
        <v>851</v>
      </c>
      <c r="B702" t="s">
        <v>254</v>
      </c>
      <c r="C702" t="s">
        <v>255</v>
      </c>
      <c r="D702" t="s">
        <v>256</v>
      </c>
      <c r="E702">
        <f>SUM(Table1916[[#This Row],[2025]:[2014]])</f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>
        <v>1</v>
      </c>
    </row>
    <row r="703" spans="1:17" hidden="1" x14ac:dyDescent="0.35">
      <c r="A703" t="s">
        <v>851</v>
      </c>
      <c r="B703" t="s">
        <v>163</v>
      </c>
      <c r="C703" t="s">
        <v>164</v>
      </c>
      <c r="D703" t="s">
        <v>165</v>
      </c>
      <c r="E703">
        <f>SUM(Table1916[[#This Row],[2025]:[2014]])</f>
        <v>3</v>
      </c>
      <c r="F703" s="10"/>
      <c r="G703" s="10"/>
      <c r="H703" s="10">
        <v>1</v>
      </c>
      <c r="I703" s="10"/>
      <c r="J703" s="10"/>
      <c r="K703" s="10"/>
      <c r="L703" s="10"/>
      <c r="M703" s="10">
        <v>2</v>
      </c>
      <c r="N703" s="10"/>
      <c r="O703" s="10"/>
      <c r="P703" s="10"/>
      <c r="Q703" s="10"/>
    </row>
    <row r="704" spans="1:17" hidden="1" x14ac:dyDescent="0.35">
      <c r="A704" t="s">
        <v>851</v>
      </c>
      <c r="B704" t="s">
        <v>169</v>
      </c>
      <c r="C704" t="s">
        <v>124</v>
      </c>
      <c r="D704" t="s">
        <v>170</v>
      </c>
      <c r="E704">
        <f>SUM(Table1916[[#This Row],[2025]:[2014]])</f>
        <v>-29</v>
      </c>
      <c r="F704" s="10"/>
      <c r="G704" s="10">
        <v>-1</v>
      </c>
      <c r="H704" s="10">
        <v>-2</v>
      </c>
      <c r="I704" s="10">
        <v>-26</v>
      </c>
      <c r="J704" s="10"/>
      <c r="K704" s="10"/>
      <c r="L704" s="10"/>
      <c r="M704" s="10"/>
      <c r="N704" s="10"/>
      <c r="O704" s="10"/>
      <c r="P704" s="10"/>
      <c r="Q704" s="10"/>
    </row>
    <row r="705" spans="1:17" hidden="1" x14ac:dyDescent="0.35">
      <c r="A705" t="s">
        <v>851</v>
      </c>
      <c r="B705" t="s">
        <v>172</v>
      </c>
      <c r="C705" t="s">
        <v>856</v>
      </c>
      <c r="D705" t="s">
        <v>857</v>
      </c>
      <c r="E705">
        <f>SUM(Table1916[[#This Row],[2025]:[2014]])</f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>
        <v>1</v>
      </c>
      <c r="Q705" s="10"/>
    </row>
    <row r="706" spans="1:17" hidden="1" x14ac:dyDescent="0.35">
      <c r="A706" t="s">
        <v>851</v>
      </c>
      <c r="B706" t="s">
        <v>263</v>
      </c>
      <c r="C706" t="s">
        <v>858</v>
      </c>
      <c r="D706" t="s">
        <v>859</v>
      </c>
      <c r="E706">
        <f>SUM(Table1916[[#This Row],[2025]:[2014]])</f>
        <v>0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0</v>
      </c>
      <c r="P706" s="10"/>
      <c r="Q706" s="10"/>
    </row>
    <row r="707" spans="1:17" hidden="1" x14ac:dyDescent="0.35">
      <c r="A707" t="s">
        <v>851</v>
      </c>
      <c r="B707" t="s">
        <v>175</v>
      </c>
      <c r="C707" t="s">
        <v>124</v>
      </c>
      <c r="D707" t="s">
        <v>416</v>
      </c>
      <c r="E707">
        <f>SUM(Table1916[[#This Row],[2025]:[2014]])</f>
        <v>1</v>
      </c>
      <c r="F707" s="10"/>
      <c r="G707" s="10"/>
      <c r="H707" s="10">
        <v>1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hidden="1" x14ac:dyDescent="0.35">
      <c r="A708" t="s">
        <v>851</v>
      </c>
      <c r="B708" t="s">
        <v>175</v>
      </c>
      <c r="C708" t="s">
        <v>124</v>
      </c>
      <c r="D708" t="s">
        <v>176</v>
      </c>
      <c r="E708">
        <f>SUM(Table1916[[#This Row],[2025]:[2014]])</f>
        <v>3</v>
      </c>
      <c r="F708" s="10"/>
      <c r="G708" s="10"/>
      <c r="H708" s="10"/>
      <c r="I708" s="10">
        <v>1</v>
      </c>
      <c r="J708" s="10">
        <v>1</v>
      </c>
      <c r="K708" s="10"/>
      <c r="L708" s="10"/>
      <c r="M708" s="10"/>
      <c r="N708" s="10"/>
      <c r="O708" s="10">
        <v>1</v>
      </c>
      <c r="P708" s="10"/>
      <c r="Q708" s="10"/>
    </row>
    <row r="709" spans="1:17" hidden="1" x14ac:dyDescent="0.35">
      <c r="A709" t="s">
        <v>851</v>
      </c>
      <c r="B709" t="s">
        <v>175</v>
      </c>
      <c r="C709" t="s">
        <v>124</v>
      </c>
      <c r="D709" t="s">
        <v>177</v>
      </c>
      <c r="E709">
        <f>SUM(Table1916[[#This Row],[2025]:[2014]])</f>
        <v>9</v>
      </c>
      <c r="F709" s="10"/>
      <c r="G709" s="10"/>
      <c r="H709" s="10">
        <v>1</v>
      </c>
      <c r="I709" s="10">
        <v>2</v>
      </c>
      <c r="J709" s="10">
        <v>2</v>
      </c>
      <c r="K709" s="10">
        <v>2</v>
      </c>
      <c r="L709" s="10"/>
      <c r="M709" s="10">
        <v>1</v>
      </c>
      <c r="N709" s="10">
        <v>1</v>
      </c>
      <c r="O709" s="10"/>
      <c r="P709" s="10"/>
      <c r="Q709" s="10"/>
    </row>
    <row r="710" spans="1:17" hidden="1" x14ac:dyDescent="0.35">
      <c r="A710" t="s">
        <v>851</v>
      </c>
      <c r="B710" t="s">
        <v>175</v>
      </c>
      <c r="C710" t="s">
        <v>124</v>
      </c>
      <c r="D710" t="s">
        <v>178</v>
      </c>
      <c r="E710">
        <f>SUM(Table1916[[#This Row],[2025]:[2014]])</f>
        <v>39</v>
      </c>
      <c r="F710" s="10"/>
      <c r="G710" s="10">
        <v>4</v>
      </c>
      <c r="H710" s="10">
        <v>9</v>
      </c>
      <c r="I710" s="10">
        <v>22</v>
      </c>
      <c r="J710" s="10">
        <v>4</v>
      </c>
      <c r="K710" s="10"/>
      <c r="L710" s="10"/>
      <c r="M710" s="10"/>
      <c r="N710" s="10"/>
      <c r="O710" s="10"/>
      <c r="P710" s="10"/>
      <c r="Q710" s="10"/>
    </row>
    <row r="711" spans="1:17" hidden="1" x14ac:dyDescent="0.35">
      <c r="A711" t="s">
        <v>851</v>
      </c>
      <c r="B711" t="s">
        <v>175</v>
      </c>
      <c r="C711" t="s">
        <v>124</v>
      </c>
      <c r="D711" t="s">
        <v>179</v>
      </c>
      <c r="E711">
        <f>SUM(Table1916[[#This Row],[2025]:[2014]])</f>
        <v>6</v>
      </c>
      <c r="F711" s="10"/>
      <c r="G711" s="10">
        <v>1</v>
      </c>
      <c r="H711" s="10">
        <v>1</v>
      </c>
      <c r="I711" s="10">
        <v>2</v>
      </c>
      <c r="J711" s="10">
        <v>2</v>
      </c>
      <c r="K711" s="10"/>
      <c r="L711" s="10"/>
      <c r="M711" s="10"/>
      <c r="N711" s="10"/>
      <c r="O711" s="10"/>
      <c r="P711" s="10"/>
      <c r="Q711" s="10"/>
    </row>
    <row r="712" spans="1:17" hidden="1" x14ac:dyDescent="0.35">
      <c r="A712" t="s">
        <v>851</v>
      </c>
      <c r="B712" t="s">
        <v>175</v>
      </c>
      <c r="C712" t="s">
        <v>124</v>
      </c>
      <c r="D712" t="s">
        <v>266</v>
      </c>
      <c r="E712">
        <f>SUM(Table1916[[#This Row],[2025]:[2014]])</f>
        <v>11</v>
      </c>
      <c r="F712" s="10"/>
      <c r="G712" s="10"/>
      <c r="H712" s="10">
        <v>1</v>
      </c>
      <c r="I712" s="10">
        <v>9</v>
      </c>
      <c r="J712" s="10">
        <v>1</v>
      </c>
      <c r="K712" s="10"/>
      <c r="L712" s="10"/>
      <c r="M712" s="10"/>
      <c r="N712" s="10"/>
      <c r="O712" s="10"/>
      <c r="P712" s="10"/>
      <c r="Q712" s="10"/>
    </row>
    <row r="713" spans="1:17" hidden="1" x14ac:dyDescent="0.35">
      <c r="A713" t="s">
        <v>851</v>
      </c>
      <c r="B713" t="s">
        <v>175</v>
      </c>
      <c r="C713" t="s">
        <v>860</v>
      </c>
      <c r="D713" t="s">
        <v>861</v>
      </c>
      <c r="E713">
        <f>SUM(Table1916[[#This Row],[2025]:[2014]])</f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1</v>
      </c>
      <c r="Q713" s="10"/>
    </row>
    <row r="714" spans="1:17" hidden="1" x14ac:dyDescent="0.35">
      <c r="A714" t="s">
        <v>851</v>
      </c>
      <c r="B714" t="s">
        <v>180</v>
      </c>
      <c r="C714" t="s">
        <v>267</v>
      </c>
      <c r="D714" t="s">
        <v>268</v>
      </c>
      <c r="E714">
        <f>SUM(Table1916[[#This Row],[2025]:[2014]])</f>
        <v>2</v>
      </c>
      <c r="F714" s="10"/>
      <c r="G714" s="10">
        <v>1</v>
      </c>
      <c r="H714" s="10"/>
      <c r="I714" s="10"/>
      <c r="J714" s="10">
        <v>1</v>
      </c>
      <c r="K714" s="10"/>
      <c r="L714" s="10"/>
      <c r="M714" s="10"/>
      <c r="N714" s="10"/>
      <c r="O714" s="10"/>
      <c r="P714" s="10"/>
      <c r="Q714" s="10"/>
    </row>
    <row r="715" spans="1:17" hidden="1" x14ac:dyDescent="0.35">
      <c r="A715" t="s">
        <v>851</v>
      </c>
      <c r="B715" t="s">
        <v>180</v>
      </c>
      <c r="C715" t="s">
        <v>629</v>
      </c>
      <c r="D715" t="s">
        <v>630</v>
      </c>
      <c r="E715">
        <f>SUM(Table1916[[#This Row],[2025]:[2014]])</f>
        <v>2</v>
      </c>
      <c r="F715" s="10"/>
      <c r="G715" s="10"/>
      <c r="H715" s="10"/>
      <c r="I715" s="10"/>
      <c r="J715" s="10"/>
      <c r="K715" s="10"/>
      <c r="L715" s="10">
        <v>1</v>
      </c>
      <c r="M715" s="10"/>
      <c r="N715" s="10">
        <v>1</v>
      </c>
      <c r="O715" s="10"/>
      <c r="P715" s="10"/>
      <c r="Q715" s="10"/>
    </row>
    <row r="716" spans="1:17" hidden="1" x14ac:dyDescent="0.35">
      <c r="A716" t="s">
        <v>851</v>
      </c>
      <c r="B716" t="s">
        <v>180</v>
      </c>
      <c r="C716" t="s">
        <v>419</v>
      </c>
      <c r="D716" t="s">
        <v>420</v>
      </c>
      <c r="E716">
        <f>SUM(Table1916[[#This Row],[2025]:[2014]])</f>
        <v>1</v>
      </c>
      <c r="F716" s="10"/>
      <c r="G716" s="10">
        <v>1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hidden="1" x14ac:dyDescent="0.35">
      <c r="A717" t="s">
        <v>851</v>
      </c>
      <c r="B717" t="s">
        <v>635</v>
      </c>
      <c r="C717" t="s">
        <v>862</v>
      </c>
      <c r="D717" t="s">
        <v>863</v>
      </c>
      <c r="E717">
        <f>SUM(Table1916[[#This Row],[2025]:[2014]])</f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>
        <v>2</v>
      </c>
      <c r="Q717" s="10"/>
    </row>
    <row r="718" spans="1:17" hidden="1" x14ac:dyDescent="0.35">
      <c r="A718" t="s">
        <v>851</v>
      </c>
      <c r="B718" t="s">
        <v>188</v>
      </c>
      <c r="C718" t="s">
        <v>189</v>
      </c>
      <c r="D718" t="s">
        <v>190</v>
      </c>
      <c r="E718">
        <f>SUM(Table1916[[#This Row],[2025]:[2014]])</f>
        <v>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>
        <v>-2</v>
      </c>
      <c r="P718" s="10"/>
      <c r="Q718" s="10">
        <v>2</v>
      </c>
    </row>
    <row r="719" spans="1:17" hidden="1" x14ac:dyDescent="0.35">
      <c r="A719" t="s">
        <v>851</v>
      </c>
      <c r="B719" t="s">
        <v>191</v>
      </c>
      <c r="C719" t="s">
        <v>864</v>
      </c>
      <c r="D719" t="s">
        <v>865</v>
      </c>
      <c r="E719">
        <f>SUM(Table1916[[#This Row],[2025]:[2014]])</f>
        <v>0</v>
      </c>
      <c r="F719" s="10"/>
      <c r="G719" s="10"/>
      <c r="H719" s="10"/>
      <c r="I719" s="10"/>
      <c r="J719" s="10"/>
      <c r="K719" s="10"/>
      <c r="L719" s="10"/>
      <c r="M719" s="10">
        <v>-1</v>
      </c>
      <c r="N719" s="10">
        <v>1</v>
      </c>
      <c r="O719" s="10"/>
      <c r="P719" s="10"/>
      <c r="Q719" s="10"/>
    </row>
    <row r="720" spans="1:17" hidden="1" x14ac:dyDescent="0.35">
      <c r="A720" t="s">
        <v>851</v>
      </c>
      <c r="B720" t="s">
        <v>191</v>
      </c>
      <c r="C720" t="s">
        <v>269</v>
      </c>
      <c r="D720" t="s">
        <v>270</v>
      </c>
      <c r="E720">
        <f>SUM(Table1916[[#This Row],[2025]:[2014]])</f>
        <v>4</v>
      </c>
      <c r="F720" s="10"/>
      <c r="G720" s="10"/>
      <c r="H720" s="10"/>
      <c r="I720" s="10"/>
      <c r="J720" s="10"/>
      <c r="K720" s="10">
        <v>1</v>
      </c>
      <c r="L720" s="10">
        <v>2</v>
      </c>
      <c r="M720" s="10">
        <v>1</v>
      </c>
      <c r="N720" s="10"/>
      <c r="O720" s="10"/>
      <c r="P720" s="10"/>
      <c r="Q720" s="10"/>
    </row>
    <row r="721" spans="1:17" hidden="1" x14ac:dyDescent="0.35">
      <c r="A721" t="s">
        <v>851</v>
      </c>
      <c r="B721" t="s">
        <v>191</v>
      </c>
      <c r="C721" t="s">
        <v>192</v>
      </c>
      <c r="D721" t="s">
        <v>193</v>
      </c>
      <c r="E721">
        <f>SUM(Table1916[[#This Row],[2025]:[2014]])</f>
        <v>7</v>
      </c>
      <c r="F721" s="10"/>
      <c r="G721" s="10"/>
      <c r="H721" s="10"/>
      <c r="I721" s="10"/>
      <c r="J721" s="10"/>
      <c r="K721" s="10">
        <v>1</v>
      </c>
      <c r="L721" s="10">
        <v>5</v>
      </c>
      <c r="M721" s="10">
        <v>1</v>
      </c>
      <c r="N721" s="10"/>
      <c r="O721" s="10"/>
      <c r="P721" s="10"/>
      <c r="Q721" s="10"/>
    </row>
    <row r="722" spans="1:17" hidden="1" x14ac:dyDescent="0.35">
      <c r="A722" t="s">
        <v>851</v>
      </c>
      <c r="B722" t="s">
        <v>191</v>
      </c>
      <c r="C722" t="s">
        <v>866</v>
      </c>
      <c r="D722" t="s">
        <v>867</v>
      </c>
      <c r="E722">
        <f>SUM(Table1916[[#This Row],[2025]:[2014]])</f>
        <v>1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>
        <v>1</v>
      </c>
      <c r="Q722" s="10"/>
    </row>
    <row r="723" spans="1:17" hidden="1" x14ac:dyDescent="0.35">
      <c r="A723" t="s">
        <v>851</v>
      </c>
      <c r="B723" t="s">
        <v>191</v>
      </c>
      <c r="C723" t="s">
        <v>646</v>
      </c>
      <c r="D723" t="s">
        <v>647</v>
      </c>
      <c r="E723">
        <f>SUM(Table1916[[#This Row],[2025]:[2014]])</f>
        <v>13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>
        <v>-1</v>
      </c>
      <c r="P723" s="10">
        <v>1</v>
      </c>
      <c r="Q723" s="10">
        <v>13</v>
      </c>
    </row>
    <row r="724" spans="1:17" hidden="1" x14ac:dyDescent="0.35">
      <c r="A724" t="s">
        <v>851</v>
      </c>
      <c r="B724" t="s">
        <v>191</v>
      </c>
      <c r="C724" t="s">
        <v>868</v>
      </c>
      <c r="D724" t="s">
        <v>869</v>
      </c>
      <c r="E724">
        <f>SUM(Table1916[[#This Row],[2025]:[2014]])</f>
        <v>1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>
        <v>1</v>
      </c>
      <c r="Q724" s="10"/>
    </row>
    <row r="725" spans="1:17" hidden="1" x14ac:dyDescent="0.35">
      <c r="A725" t="s">
        <v>851</v>
      </c>
      <c r="B725" t="s">
        <v>191</v>
      </c>
      <c r="C725" t="s">
        <v>870</v>
      </c>
      <c r="D725" t="s">
        <v>871</v>
      </c>
      <c r="E725">
        <f>SUM(Table1916[[#This Row],[2025]:[2014]])</f>
        <v>1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>
        <v>1</v>
      </c>
      <c r="Q725" s="10"/>
    </row>
    <row r="726" spans="1:17" hidden="1" x14ac:dyDescent="0.35">
      <c r="A726" t="s">
        <v>851</v>
      </c>
      <c r="B726" t="s">
        <v>342</v>
      </c>
      <c r="C726" t="s">
        <v>343</v>
      </c>
      <c r="D726" t="s">
        <v>344</v>
      </c>
      <c r="E726">
        <f>SUM(Table1916[[#This Row],[2025]:[2014]])</f>
        <v>1</v>
      </c>
      <c r="F726" s="10"/>
      <c r="G726" s="10"/>
      <c r="H726" s="10"/>
      <c r="I726" s="10"/>
      <c r="J726" s="10"/>
      <c r="K726" s="10">
        <v>1</v>
      </c>
      <c r="L726" s="10"/>
      <c r="M726" s="10"/>
      <c r="N726" s="10"/>
      <c r="O726" s="10"/>
      <c r="P726" s="10"/>
      <c r="Q726" s="10"/>
    </row>
    <row r="727" spans="1:17" hidden="1" x14ac:dyDescent="0.35">
      <c r="A727" t="s">
        <v>851</v>
      </c>
      <c r="B727" t="s">
        <v>194</v>
      </c>
      <c r="C727" t="s">
        <v>195</v>
      </c>
      <c r="D727" t="s">
        <v>196</v>
      </c>
      <c r="E727">
        <f>SUM(Table1916[[#This Row],[2025]:[2014]])</f>
        <v>14</v>
      </c>
      <c r="F727" s="10">
        <v>1</v>
      </c>
      <c r="G727" s="10"/>
      <c r="H727" s="10">
        <v>2</v>
      </c>
      <c r="I727" s="10">
        <v>9</v>
      </c>
      <c r="J727" s="10">
        <v>2</v>
      </c>
      <c r="K727" s="10"/>
      <c r="L727" s="10"/>
      <c r="M727" s="10"/>
      <c r="N727" s="10"/>
      <c r="O727" s="10"/>
      <c r="P727" s="10"/>
      <c r="Q727" s="10"/>
    </row>
    <row r="728" spans="1:17" hidden="1" x14ac:dyDescent="0.35">
      <c r="A728" t="s">
        <v>851</v>
      </c>
      <c r="B728" t="s">
        <v>194</v>
      </c>
      <c r="C728" t="s">
        <v>271</v>
      </c>
      <c r="D728" t="s">
        <v>272</v>
      </c>
      <c r="E728">
        <f>SUM(Table1916[[#This Row],[2025]:[2014]])</f>
        <v>1</v>
      </c>
      <c r="F728" s="10"/>
      <c r="G728" s="10">
        <v>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hidden="1" x14ac:dyDescent="0.35">
      <c r="A729" t="s">
        <v>851</v>
      </c>
      <c r="B729" t="s">
        <v>194</v>
      </c>
      <c r="C729" t="s">
        <v>648</v>
      </c>
      <c r="D729" t="s">
        <v>649</v>
      </c>
      <c r="E729">
        <f>SUM(Table1916[[#This Row],[2025]:[2014]])</f>
        <v>6</v>
      </c>
      <c r="F729" s="10"/>
      <c r="G729" s="10"/>
      <c r="H729" s="10"/>
      <c r="I729" s="10"/>
      <c r="J729" s="10"/>
      <c r="K729" s="10"/>
      <c r="L729" s="10"/>
      <c r="M729" s="10">
        <v>2</v>
      </c>
      <c r="N729" s="10"/>
      <c r="O729" s="10">
        <v>2</v>
      </c>
      <c r="P729" s="10">
        <v>2</v>
      </c>
      <c r="Q729" s="10"/>
    </row>
    <row r="730" spans="1:17" hidden="1" x14ac:dyDescent="0.35">
      <c r="A730" t="s">
        <v>851</v>
      </c>
      <c r="B730" t="s">
        <v>194</v>
      </c>
      <c r="C730" t="s">
        <v>347</v>
      </c>
      <c r="D730" t="s">
        <v>348</v>
      </c>
      <c r="E730">
        <f>SUM(Table1916[[#This Row],[2025]:[2014]])</f>
        <v>2</v>
      </c>
      <c r="F730" s="10"/>
      <c r="G730" s="10"/>
      <c r="H730" s="10"/>
      <c r="I730" s="10"/>
      <c r="J730" s="10"/>
      <c r="K730" s="10">
        <v>1</v>
      </c>
      <c r="L730" s="10"/>
      <c r="M730" s="10"/>
      <c r="N730" s="10"/>
      <c r="O730" s="10">
        <v>1</v>
      </c>
      <c r="P730" s="10"/>
      <c r="Q730" s="10"/>
    </row>
    <row r="731" spans="1:17" hidden="1" x14ac:dyDescent="0.35">
      <c r="A731" t="s">
        <v>851</v>
      </c>
      <c r="B731" t="s">
        <v>194</v>
      </c>
      <c r="C731" t="s">
        <v>650</v>
      </c>
      <c r="D731" t="s">
        <v>651</v>
      </c>
      <c r="E731">
        <f>SUM(Table1916[[#This Row],[2025]:[2014]])</f>
        <v>5</v>
      </c>
      <c r="F731" s="10"/>
      <c r="G731" s="10"/>
      <c r="H731" s="10"/>
      <c r="I731" s="10"/>
      <c r="J731" s="10"/>
      <c r="K731" s="10"/>
      <c r="L731" s="10">
        <v>1</v>
      </c>
      <c r="M731" s="10">
        <v>1</v>
      </c>
      <c r="N731" s="10"/>
      <c r="O731" s="10"/>
      <c r="P731" s="10">
        <v>3</v>
      </c>
      <c r="Q731" s="10"/>
    </row>
    <row r="732" spans="1:17" hidden="1" x14ac:dyDescent="0.35">
      <c r="A732" t="s">
        <v>851</v>
      </c>
      <c r="B732" t="s">
        <v>194</v>
      </c>
      <c r="C732" t="s">
        <v>349</v>
      </c>
      <c r="D732" t="s">
        <v>350</v>
      </c>
      <c r="E732">
        <f>SUM(Table1916[[#This Row],[2025]:[2014]])</f>
        <v>2</v>
      </c>
      <c r="F732" s="10"/>
      <c r="G732" s="10"/>
      <c r="H732" s="10"/>
      <c r="I732" s="10"/>
      <c r="J732" s="10"/>
      <c r="K732" s="10"/>
      <c r="L732" s="10"/>
      <c r="M732" s="10"/>
      <c r="N732" s="10">
        <v>2</v>
      </c>
      <c r="O732" s="10"/>
      <c r="P732" s="10"/>
      <c r="Q732" s="10"/>
    </row>
    <row r="733" spans="1:17" hidden="1" x14ac:dyDescent="0.35">
      <c r="A733" t="s">
        <v>851</v>
      </c>
      <c r="B733" t="s">
        <v>194</v>
      </c>
      <c r="C733" t="s">
        <v>872</v>
      </c>
      <c r="D733" t="s">
        <v>873</v>
      </c>
      <c r="E733">
        <f>SUM(Table1916[[#This Row],[2025]:[2014]])</f>
        <v>1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>
        <v>1</v>
      </c>
      <c r="P733" s="10"/>
      <c r="Q733" s="10"/>
    </row>
    <row r="734" spans="1:17" hidden="1" x14ac:dyDescent="0.35">
      <c r="A734" t="s">
        <v>851</v>
      </c>
      <c r="B734" t="s">
        <v>194</v>
      </c>
      <c r="C734" t="s">
        <v>874</v>
      </c>
      <c r="D734" t="s">
        <v>875</v>
      </c>
      <c r="E734">
        <f>SUM(Table1916[[#This Row],[2025]:[2014]])</f>
        <v>1</v>
      </c>
      <c r="F734" s="10"/>
      <c r="G734" s="10"/>
      <c r="H734" s="10"/>
      <c r="I734" s="10"/>
      <c r="J734" s="10"/>
      <c r="K734" s="10"/>
      <c r="L734" s="10"/>
      <c r="M734" s="10">
        <v>1</v>
      </c>
      <c r="N734" s="10"/>
      <c r="O734" s="10"/>
      <c r="P734" s="10"/>
      <c r="Q734" s="10"/>
    </row>
    <row r="735" spans="1:17" hidden="1" x14ac:dyDescent="0.35">
      <c r="A735" t="s">
        <v>851</v>
      </c>
      <c r="B735" t="s">
        <v>200</v>
      </c>
      <c r="C735" t="s">
        <v>278</v>
      </c>
      <c r="D735" t="s">
        <v>279</v>
      </c>
      <c r="E735">
        <f>SUM(Table1916[[#This Row],[2025]:[2014]])</f>
        <v>3</v>
      </c>
      <c r="F735" s="10"/>
      <c r="G735" s="10">
        <v>1</v>
      </c>
      <c r="H735" s="10">
        <v>1</v>
      </c>
      <c r="I735" s="10"/>
      <c r="J735" s="10">
        <v>1</v>
      </c>
      <c r="K735" s="10"/>
      <c r="L735" s="10"/>
      <c r="M735" s="10"/>
      <c r="N735" s="10"/>
      <c r="O735" s="10"/>
      <c r="P735" s="10"/>
      <c r="Q735" s="10"/>
    </row>
    <row r="736" spans="1:17" hidden="1" x14ac:dyDescent="0.35">
      <c r="A736" t="s">
        <v>851</v>
      </c>
      <c r="B736" t="s">
        <v>200</v>
      </c>
      <c r="C736" t="s">
        <v>203</v>
      </c>
      <c r="D736" t="s">
        <v>204</v>
      </c>
      <c r="E736">
        <f>SUM(Table1916[[#This Row],[2025]:[2014]])</f>
        <v>25</v>
      </c>
      <c r="F736" s="10">
        <v>1</v>
      </c>
      <c r="G736" s="10">
        <v>1</v>
      </c>
      <c r="H736" s="10"/>
      <c r="I736" s="10">
        <v>5</v>
      </c>
      <c r="J736" s="10">
        <v>5</v>
      </c>
      <c r="K736" s="10">
        <v>3</v>
      </c>
      <c r="L736" s="10">
        <v>1</v>
      </c>
      <c r="M736" s="10"/>
      <c r="N736" s="10"/>
      <c r="O736" s="10">
        <v>3</v>
      </c>
      <c r="P736" s="10">
        <v>5</v>
      </c>
      <c r="Q736" s="10">
        <v>1</v>
      </c>
    </row>
    <row r="737" spans="1:17" hidden="1" x14ac:dyDescent="0.35">
      <c r="A737" t="s">
        <v>851</v>
      </c>
      <c r="B737" t="s">
        <v>205</v>
      </c>
      <c r="C737" t="s">
        <v>124</v>
      </c>
      <c r="D737" t="s">
        <v>206</v>
      </c>
      <c r="E737">
        <f>SUM(Table1916[[#This Row],[2025]:[2014]])</f>
        <v>606</v>
      </c>
      <c r="F737" s="10">
        <v>55</v>
      </c>
      <c r="G737" s="10">
        <v>28</v>
      </c>
      <c r="H737" s="10">
        <v>35</v>
      </c>
      <c r="I737" s="10">
        <v>63</v>
      </c>
      <c r="J737" s="10">
        <v>89</v>
      </c>
      <c r="K737" s="10">
        <v>65</v>
      </c>
      <c r="L737" s="10">
        <v>78</v>
      </c>
      <c r="M737" s="10">
        <v>74</v>
      </c>
      <c r="N737" s="10">
        <v>66</v>
      </c>
      <c r="O737" s="10">
        <v>17</v>
      </c>
      <c r="P737" s="10">
        <v>36</v>
      </c>
      <c r="Q737" s="10"/>
    </row>
    <row r="738" spans="1:17" hidden="1" x14ac:dyDescent="0.35">
      <c r="A738" t="s">
        <v>851</v>
      </c>
      <c r="B738" t="s">
        <v>205</v>
      </c>
      <c r="C738" t="s">
        <v>124</v>
      </c>
      <c r="D738" t="s">
        <v>207</v>
      </c>
      <c r="E738">
        <f>SUM(Table1916[[#This Row],[2025]:[2014]])</f>
        <v>50</v>
      </c>
      <c r="F738" s="10"/>
      <c r="G738" s="10"/>
      <c r="H738" s="10"/>
      <c r="I738" s="10"/>
      <c r="J738" s="10">
        <v>44</v>
      </c>
      <c r="K738" s="10"/>
      <c r="L738" s="10"/>
      <c r="M738" s="10">
        <v>6</v>
      </c>
      <c r="N738" s="10"/>
      <c r="O738" s="10"/>
      <c r="P738" s="10"/>
      <c r="Q738" s="10"/>
    </row>
    <row r="739" spans="1:17" hidden="1" x14ac:dyDescent="0.35">
      <c r="A739" t="s">
        <v>851</v>
      </c>
      <c r="B739" t="s">
        <v>205</v>
      </c>
      <c r="C739" t="s">
        <v>124</v>
      </c>
      <c r="D739" t="s">
        <v>208</v>
      </c>
      <c r="E739">
        <f>SUM(Table1916[[#This Row],[2025]:[2014]])</f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>
        <v>-4</v>
      </c>
      <c r="Q739" s="10">
        <v>4</v>
      </c>
    </row>
    <row r="740" spans="1:17" hidden="1" x14ac:dyDescent="0.35">
      <c r="A740" t="s">
        <v>851</v>
      </c>
      <c r="B740" t="s">
        <v>205</v>
      </c>
      <c r="C740" t="s">
        <v>209</v>
      </c>
      <c r="D740" t="s">
        <v>210</v>
      </c>
      <c r="E740">
        <f>SUM(Table1916[[#This Row],[2025]:[2014]])</f>
        <v>330</v>
      </c>
      <c r="F740" s="10"/>
      <c r="G740" s="10"/>
      <c r="H740" s="10">
        <v>29</v>
      </c>
      <c r="I740" s="10">
        <v>67</v>
      </c>
      <c r="J740" s="10">
        <v>46</v>
      </c>
      <c r="K740" s="10">
        <v>26</v>
      </c>
      <c r="L740" s="10">
        <v>19</v>
      </c>
      <c r="M740" s="10">
        <v>29</v>
      </c>
      <c r="N740" s="10">
        <v>69</v>
      </c>
      <c r="O740" s="10">
        <v>30</v>
      </c>
      <c r="P740" s="10">
        <v>15</v>
      </c>
      <c r="Q740" s="10"/>
    </row>
    <row r="741" spans="1:17" hidden="1" x14ac:dyDescent="0.35">
      <c r="A741" t="s">
        <v>851</v>
      </c>
      <c r="B741" t="s">
        <v>205</v>
      </c>
      <c r="C741" t="s">
        <v>211</v>
      </c>
      <c r="D741" t="s">
        <v>212</v>
      </c>
      <c r="E741">
        <f>SUM(Table1916[[#This Row],[2025]:[2014]])</f>
        <v>6</v>
      </c>
      <c r="F741" s="10"/>
      <c r="G741" s="10">
        <v>1</v>
      </c>
      <c r="H741" s="10"/>
      <c r="I741" s="10"/>
      <c r="J741" s="10">
        <v>3</v>
      </c>
      <c r="K741" s="10">
        <v>2</v>
      </c>
      <c r="L741" s="10"/>
      <c r="M741" s="10"/>
      <c r="N741" s="10"/>
      <c r="O741" s="10"/>
      <c r="P741" s="10"/>
      <c r="Q741" s="10"/>
    </row>
    <row r="742" spans="1:17" hidden="1" x14ac:dyDescent="0.35">
      <c r="A742" t="s">
        <v>851</v>
      </c>
      <c r="B742" t="s">
        <v>205</v>
      </c>
      <c r="C742" t="s">
        <v>666</v>
      </c>
      <c r="D742" t="s">
        <v>667</v>
      </c>
      <c r="E742">
        <f>SUM(Table1916[[#This Row],[2025]:[2014]])</f>
        <v>3</v>
      </c>
      <c r="F742" s="10"/>
      <c r="G742" s="10"/>
      <c r="H742" s="10"/>
      <c r="I742" s="10"/>
      <c r="J742" s="10"/>
      <c r="K742" s="10"/>
      <c r="L742" s="10"/>
      <c r="M742" s="10"/>
      <c r="N742" s="10">
        <v>1</v>
      </c>
      <c r="O742" s="10">
        <v>1</v>
      </c>
      <c r="P742" s="10">
        <v>1</v>
      </c>
      <c r="Q742" s="10"/>
    </row>
    <row r="743" spans="1:17" hidden="1" x14ac:dyDescent="0.35">
      <c r="A743" t="s">
        <v>851</v>
      </c>
      <c r="B743" t="s">
        <v>205</v>
      </c>
      <c r="C743" t="s">
        <v>282</v>
      </c>
      <c r="D743" t="s">
        <v>283</v>
      </c>
      <c r="E743">
        <f>SUM(Table1916[[#This Row],[2025]:[2014]])</f>
        <v>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</v>
      </c>
      <c r="Q743" s="10"/>
    </row>
    <row r="744" spans="1:17" hidden="1" x14ac:dyDescent="0.35">
      <c r="A744" t="s">
        <v>851</v>
      </c>
      <c r="B744" t="s">
        <v>205</v>
      </c>
      <c r="C744" t="s">
        <v>817</v>
      </c>
      <c r="D744" t="s">
        <v>818</v>
      </c>
      <c r="E744">
        <f>SUM(Table1916[[#This Row],[2025]:[2014]])</f>
        <v>2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>
        <v>2</v>
      </c>
      <c r="P744" s="10"/>
      <c r="Q744" s="10"/>
    </row>
    <row r="745" spans="1:17" hidden="1" x14ac:dyDescent="0.35">
      <c r="A745" t="s">
        <v>851</v>
      </c>
      <c r="B745" t="s">
        <v>205</v>
      </c>
      <c r="C745" t="s">
        <v>217</v>
      </c>
      <c r="D745" t="s">
        <v>218</v>
      </c>
      <c r="E745">
        <f>SUM(Table1916[[#This Row],[2025]:[2014]])</f>
        <v>231</v>
      </c>
      <c r="F745" s="10">
        <v>7</v>
      </c>
      <c r="G745" s="10">
        <v>27</v>
      </c>
      <c r="H745" s="10">
        <v>17</v>
      </c>
      <c r="I745" s="10">
        <v>16</v>
      </c>
      <c r="J745" s="10">
        <v>15</v>
      </c>
      <c r="K745" s="10">
        <v>8</v>
      </c>
      <c r="L745" s="10">
        <v>24</v>
      </c>
      <c r="M745" s="10">
        <v>54</v>
      </c>
      <c r="N745" s="10">
        <v>27</v>
      </c>
      <c r="O745" s="10">
        <v>4</v>
      </c>
      <c r="P745" s="10">
        <v>12</v>
      </c>
      <c r="Q745" s="10">
        <v>20</v>
      </c>
    </row>
    <row r="746" spans="1:17" hidden="1" x14ac:dyDescent="0.35">
      <c r="A746" t="s">
        <v>851</v>
      </c>
      <c r="B746" t="s">
        <v>205</v>
      </c>
      <c r="C746" t="s">
        <v>288</v>
      </c>
      <c r="D746" t="s">
        <v>289</v>
      </c>
      <c r="E746">
        <f>SUM(Table1916[[#This Row],[2025]:[2014]])</f>
        <v>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>
        <v>1</v>
      </c>
      <c r="Q746" s="10">
        <v>1</v>
      </c>
    </row>
    <row r="747" spans="1:17" hidden="1" x14ac:dyDescent="0.35">
      <c r="A747" t="s">
        <v>851</v>
      </c>
      <c r="B747" t="s">
        <v>205</v>
      </c>
      <c r="C747" t="s">
        <v>221</v>
      </c>
      <c r="D747" t="s">
        <v>222</v>
      </c>
      <c r="E747">
        <f>SUM(Table1916[[#This Row],[2025]:[2014]])</f>
        <v>4</v>
      </c>
      <c r="F747" s="10"/>
      <c r="G747" s="10"/>
      <c r="H747" s="10">
        <v>1</v>
      </c>
      <c r="I747" s="10">
        <v>1</v>
      </c>
      <c r="J747" s="10">
        <v>1</v>
      </c>
      <c r="K747" s="10"/>
      <c r="L747" s="10"/>
      <c r="M747" s="10"/>
      <c r="N747" s="10"/>
      <c r="O747" s="10"/>
      <c r="P747" s="10"/>
      <c r="Q747" s="10">
        <v>1</v>
      </c>
    </row>
    <row r="748" spans="1:17" hidden="1" x14ac:dyDescent="0.35">
      <c r="A748" t="s">
        <v>851</v>
      </c>
      <c r="B748" t="s">
        <v>205</v>
      </c>
      <c r="C748" t="s">
        <v>290</v>
      </c>
      <c r="D748" t="s">
        <v>291</v>
      </c>
      <c r="E748">
        <f>SUM(Table1916[[#This Row],[2025]:[2014]])</f>
        <v>1</v>
      </c>
      <c r="F748" s="10"/>
      <c r="G748" s="10"/>
      <c r="H748" s="10"/>
      <c r="I748" s="10"/>
      <c r="J748" s="10"/>
      <c r="K748" s="10"/>
      <c r="L748" s="10"/>
      <c r="M748" s="10"/>
      <c r="N748" s="10">
        <v>1</v>
      </c>
      <c r="O748" s="10"/>
      <c r="P748" s="10"/>
      <c r="Q748" s="10"/>
    </row>
    <row r="749" spans="1:17" hidden="1" x14ac:dyDescent="0.35">
      <c r="A749" t="s">
        <v>851</v>
      </c>
      <c r="B749" t="s">
        <v>205</v>
      </c>
      <c r="C749" t="s">
        <v>223</v>
      </c>
      <c r="D749" t="s">
        <v>224</v>
      </c>
      <c r="E749">
        <f>SUM(Table1916[[#This Row],[2025]:[2014]])</f>
        <v>2</v>
      </c>
      <c r="F749" s="10"/>
      <c r="G749" s="10"/>
      <c r="H749" s="10"/>
      <c r="I749" s="10">
        <v>1</v>
      </c>
      <c r="J749" s="10"/>
      <c r="K749" s="10"/>
      <c r="L749" s="10"/>
      <c r="M749" s="10"/>
      <c r="N749" s="10">
        <v>1</v>
      </c>
      <c r="O749" s="10"/>
      <c r="P749" s="10"/>
      <c r="Q749" s="10"/>
    </row>
    <row r="750" spans="1:17" hidden="1" x14ac:dyDescent="0.35">
      <c r="A750" t="s">
        <v>851</v>
      </c>
      <c r="B750" t="s">
        <v>205</v>
      </c>
      <c r="C750" t="s">
        <v>225</v>
      </c>
      <c r="D750" t="s">
        <v>226</v>
      </c>
      <c r="E750">
        <f>SUM(Table1916[[#This Row],[2025]:[2014]])</f>
        <v>2</v>
      </c>
      <c r="F750" s="10"/>
      <c r="G750" s="10"/>
      <c r="H750" s="10">
        <v>1</v>
      </c>
      <c r="I750" s="10"/>
      <c r="J750" s="10">
        <v>1</v>
      </c>
      <c r="K750" s="10"/>
      <c r="L750" s="10"/>
      <c r="M750" s="10"/>
      <c r="N750" s="10"/>
      <c r="O750" s="10"/>
      <c r="P750" s="10"/>
      <c r="Q750" s="10"/>
    </row>
    <row r="751" spans="1:17" hidden="1" x14ac:dyDescent="0.35">
      <c r="A751" t="s">
        <v>851</v>
      </c>
      <c r="B751" t="s">
        <v>205</v>
      </c>
      <c r="C751" t="s">
        <v>229</v>
      </c>
      <c r="D751" t="s">
        <v>230</v>
      </c>
      <c r="E751">
        <f>SUM(Table1916[[#This Row],[2025]:[2014]])</f>
        <v>40</v>
      </c>
      <c r="F751" s="10"/>
      <c r="G751" s="10">
        <v>5</v>
      </c>
      <c r="H751" s="10">
        <v>3</v>
      </c>
      <c r="I751" s="10">
        <v>2</v>
      </c>
      <c r="J751" s="10">
        <v>4</v>
      </c>
      <c r="K751" s="10">
        <v>5</v>
      </c>
      <c r="L751" s="10">
        <v>4</v>
      </c>
      <c r="M751" s="10">
        <v>5</v>
      </c>
      <c r="N751" s="10">
        <v>7</v>
      </c>
      <c r="O751" s="10">
        <v>3</v>
      </c>
      <c r="P751" s="10">
        <v>2</v>
      </c>
      <c r="Q751" s="10"/>
    </row>
    <row r="752" spans="1:17" hidden="1" x14ac:dyDescent="0.35">
      <c r="A752" t="s">
        <v>851</v>
      </c>
      <c r="B752" t="s">
        <v>205</v>
      </c>
      <c r="C752" t="s">
        <v>233</v>
      </c>
      <c r="D752" t="s">
        <v>234</v>
      </c>
      <c r="E752">
        <f>SUM(Table1916[[#This Row],[2025]:[2014]])</f>
        <v>40</v>
      </c>
      <c r="F752" s="10"/>
      <c r="G752" s="10">
        <v>16</v>
      </c>
      <c r="H752" s="10">
        <v>14</v>
      </c>
      <c r="I752" s="10">
        <v>2</v>
      </c>
      <c r="J752" s="10">
        <v>5</v>
      </c>
      <c r="K752" s="10">
        <v>3</v>
      </c>
      <c r="L752" s="10"/>
      <c r="M752" s="10"/>
      <c r="N752" s="10"/>
      <c r="O752" s="10"/>
      <c r="P752" s="10"/>
      <c r="Q752" s="10"/>
    </row>
    <row r="753" spans="1:17" hidden="1" x14ac:dyDescent="0.35">
      <c r="A753" t="s">
        <v>851</v>
      </c>
      <c r="B753" t="s">
        <v>205</v>
      </c>
      <c r="C753" t="s">
        <v>876</v>
      </c>
      <c r="D753" t="s">
        <v>877</v>
      </c>
      <c r="E753">
        <f>SUM(Table1916[[#This Row],[2025]:[2014]])</f>
        <v>0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>
        <v>0</v>
      </c>
    </row>
    <row r="754" spans="1:17" hidden="1" x14ac:dyDescent="0.35">
      <c r="A754" t="s">
        <v>851</v>
      </c>
      <c r="B754" t="s">
        <v>205</v>
      </c>
      <c r="C754" t="s">
        <v>878</v>
      </c>
      <c r="D754" t="s">
        <v>879</v>
      </c>
      <c r="E754">
        <f>SUM(Table1916[[#This Row],[2025]:[2014]])</f>
        <v>0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>
        <v>0</v>
      </c>
    </row>
    <row r="755" spans="1:17" hidden="1" x14ac:dyDescent="0.35">
      <c r="A755" t="s">
        <v>851</v>
      </c>
      <c r="B755" t="s">
        <v>205</v>
      </c>
      <c r="C755" t="s">
        <v>363</v>
      </c>
      <c r="D755" t="s">
        <v>364</v>
      </c>
      <c r="E755">
        <f>SUM(Table1916[[#This Row],[2025]:[2014]])</f>
        <v>197</v>
      </c>
      <c r="F755" s="10"/>
      <c r="G755" s="10"/>
      <c r="H755" s="10"/>
      <c r="I755" s="10"/>
      <c r="J755" s="10"/>
      <c r="K755" s="10"/>
      <c r="L755" s="10">
        <v>1</v>
      </c>
      <c r="M755" s="10">
        <v>16</v>
      </c>
      <c r="N755" s="10">
        <v>65</v>
      </c>
      <c r="O755" s="10">
        <v>5</v>
      </c>
      <c r="P755" s="10">
        <v>50</v>
      </c>
      <c r="Q755" s="10">
        <v>60</v>
      </c>
    </row>
    <row r="756" spans="1:17" hidden="1" x14ac:dyDescent="0.35">
      <c r="A756" t="s">
        <v>851</v>
      </c>
      <c r="B756" t="s">
        <v>205</v>
      </c>
      <c r="C756" t="s">
        <v>880</v>
      </c>
      <c r="D756" t="s">
        <v>881</v>
      </c>
      <c r="E756">
        <f>SUM(Table1916[[#This Row],[2025]:[2014]])</f>
        <v>0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>
        <v>0</v>
      </c>
      <c r="P756" s="10"/>
      <c r="Q756" s="10"/>
    </row>
    <row r="757" spans="1:17" hidden="1" x14ac:dyDescent="0.35">
      <c r="A757" t="s">
        <v>851</v>
      </c>
      <c r="B757" t="s">
        <v>205</v>
      </c>
      <c r="C757" t="s">
        <v>882</v>
      </c>
      <c r="D757" t="s">
        <v>883</v>
      </c>
      <c r="E757">
        <f>SUM(Table1916[[#This Row],[2025]:[2014]])</f>
        <v>4</v>
      </c>
      <c r="F757" s="10"/>
      <c r="G757" s="10"/>
      <c r="H757" s="10"/>
      <c r="I757" s="10"/>
      <c r="J757" s="10"/>
      <c r="K757" s="10"/>
      <c r="L757" s="10"/>
      <c r="M757" s="10"/>
      <c r="N757" s="10">
        <v>-1</v>
      </c>
      <c r="O757" s="10">
        <v>5</v>
      </c>
      <c r="P757" s="10"/>
      <c r="Q757" s="10"/>
    </row>
    <row r="758" spans="1:17" hidden="1" x14ac:dyDescent="0.35">
      <c r="A758" t="s">
        <v>851</v>
      </c>
      <c r="B758" t="s">
        <v>205</v>
      </c>
      <c r="C758" t="s">
        <v>720</v>
      </c>
      <c r="D758" t="s">
        <v>721</v>
      </c>
      <c r="E758">
        <f>SUM(Table1916[[#This Row],[2025]:[2014]])</f>
        <v>1</v>
      </c>
      <c r="F758" s="10"/>
      <c r="G758" s="10"/>
      <c r="H758" s="10"/>
      <c r="I758" s="10"/>
      <c r="J758" s="10"/>
      <c r="K758" s="10"/>
      <c r="L758" s="10"/>
      <c r="M758" s="10"/>
      <c r="N758" s="10">
        <v>-1</v>
      </c>
      <c r="O758" s="10"/>
      <c r="P758" s="10">
        <v>2</v>
      </c>
      <c r="Q758" s="10"/>
    </row>
    <row r="759" spans="1:17" hidden="1" x14ac:dyDescent="0.35">
      <c r="A759" t="s">
        <v>851</v>
      </c>
      <c r="B759" t="s">
        <v>205</v>
      </c>
      <c r="C759" t="s">
        <v>446</v>
      </c>
      <c r="D759" t="s">
        <v>447</v>
      </c>
      <c r="E759">
        <f>SUM(Table1916[[#This Row],[2025]:[2014]])</f>
        <v>0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>
        <v>0</v>
      </c>
      <c r="Q759" s="10"/>
    </row>
    <row r="760" spans="1:17" hidden="1" x14ac:dyDescent="0.35">
      <c r="A760" t="s">
        <v>851</v>
      </c>
      <c r="B760" t="s">
        <v>205</v>
      </c>
      <c r="C760" t="s">
        <v>456</v>
      </c>
      <c r="D760" t="s">
        <v>457</v>
      </c>
      <c r="E760">
        <f>SUM(Table1916[[#This Row],[2025]:[2014]])</f>
        <v>2</v>
      </c>
      <c r="F760" s="10"/>
      <c r="G760" s="10"/>
      <c r="H760" s="10"/>
      <c r="I760" s="10">
        <v>1</v>
      </c>
      <c r="J760" s="10"/>
      <c r="K760" s="10"/>
      <c r="L760" s="10"/>
      <c r="M760" s="10"/>
      <c r="N760" s="10"/>
      <c r="O760" s="10"/>
      <c r="P760" s="10"/>
      <c r="Q760" s="10">
        <v>1</v>
      </c>
    </row>
    <row r="761" spans="1:17" hidden="1" x14ac:dyDescent="0.35">
      <c r="A761" t="s">
        <v>851</v>
      </c>
      <c r="B761" t="s">
        <v>205</v>
      </c>
      <c r="C761" t="s">
        <v>235</v>
      </c>
      <c r="D761" t="s">
        <v>236</v>
      </c>
      <c r="E761">
        <f>SUM(Table1916[[#This Row],[2025]:[2014]])</f>
        <v>31</v>
      </c>
      <c r="F761" s="10"/>
      <c r="G761" s="10"/>
      <c r="H761" s="10"/>
      <c r="I761" s="10"/>
      <c r="J761" s="10">
        <v>1</v>
      </c>
      <c r="K761" s="10">
        <v>1</v>
      </c>
      <c r="L761" s="10">
        <v>2</v>
      </c>
      <c r="M761" s="10">
        <v>6</v>
      </c>
      <c r="N761" s="10">
        <v>4</v>
      </c>
      <c r="O761" s="10">
        <v>-1</v>
      </c>
      <c r="P761" s="10">
        <v>13</v>
      </c>
      <c r="Q761" s="10">
        <v>5</v>
      </c>
    </row>
    <row r="762" spans="1:17" hidden="1" x14ac:dyDescent="0.35">
      <c r="A762" t="s">
        <v>851</v>
      </c>
      <c r="B762" t="s">
        <v>205</v>
      </c>
      <c r="C762" t="s">
        <v>237</v>
      </c>
      <c r="D762" t="s">
        <v>238</v>
      </c>
      <c r="E762">
        <f>SUM(Table1916[[#This Row],[2025]:[2014]])</f>
        <v>2</v>
      </c>
      <c r="F762" s="10">
        <v>0</v>
      </c>
      <c r="G762" s="10">
        <v>1</v>
      </c>
      <c r="H762" s="10"/>
      <c r="I762" s="10"/>
      <c r="J762" s="10">
        <v>1</v>
      </c>
      <c r="K762" s="10"/>
      <c r="L762" s="10"/>
      <c r="M762" s="10"/>
      <c r="N762" s="10"/>
      <c r="O762" s="10"/>
      <c r="P762" s="10"/>
      <c r="Q762" s="10"/>
    </row>
    <row r="763" spans="1:17" hidden="1" x14ac:dyDescent="0.35">
      <c r="A763" t="s">
        <v>851</v>
      </c>
      <c r="B763" t="s">
        <v>205</v>
      </c>
      <c r="C763" t="s">
        <v>752</v>
      </c>
      <c r="D763" t="s">
        <v>753</v>
      </c>
      <c r="E763">
        <f>SUM(Table1916[[#This Row],[2025]:[2014]])</f>
        <v>1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1</v>
      </c>
      <c r="Q763" s="10"/>
    </row>
    <row r="764" spans="1:17" hidden="1" x14ac:dyDescent="0.35">
      <c r="A764" t="s">
        <v>884</v>
      </c>
      <c r="B764" t="s">
        <v>120</v>
      </c>
      <c r="C764" t="s">
        <v>885</v>
      </c>
      <c r="D764" t="s">
        <v>886</v>
      </c>
      <c r="E764">
        <f>SUM(Table1916[[#This Row],[2025]:[2014]])</f>
        <v>0</v>
      </c>
      <c r="F764" s="10"/>
      <c r="G764" s="10"/>
      <c r="H764" s="10"/>
      <c r="I764" s="10"/>
      <c r="J764" s="10"/>
      <c r="K764" s="10"/>
      <c r="L764" s="10"/>
      <c r="M764" s="10">
        <v>0</v>
      </c>
      <c r="N764" s="10"/>
      <c r="O764" s="10"/>
      <c r="P764"/>
      <c r="Q764"/>
    </row>
    <row r="765" spans="1:17" hidden="1" x14ac:dyDescent="0.35">
      <c r="A765" t="s">
        <v>884</v>
      </c>
      <c r="B765" t="s">
        <v>123</v>
      </c>
      <c r="C765" t="s">
        <v>124</v>
      </c>
      <c r="D765" t="s">
        <v>125</v>
      </c>
      <c r="E765">
        <f>SUM(Table1916[[#This Row],[2025]:[2014]])</f>
        <v>21</v>
      </c>
      <c r="F765" s="10"/>
      <c r="G765" s="10"/>
      <c r="H765" s="10"/>
      <c r="I765" s="10">
        <v>1</v>
      </c>
      <c r="J765" s="10">
        <v>8</v>
      </c>
      <c r="K765" s="10"/>
      <c r="L765" s="10">
        <v>5</v>
      </c>
      <c r="M765" s="10">
        <v>3</v>
      </c>
      <c r="N765" s="10">
        <v>3</v>
      </c>
      <c r="O765" s="10">
        <v>1</v>
      </c>
      <c r="P765"/>
      <c r="Q765"/>
    </row>
    <row r="766" spans="1:17" hidden="1" x14ac:dyDescent="0.35">
      <c r="A766" t="s">
        <v>884</v>
      </c>
      <c r="B766" t="s">
        <v>126</v>
      </c>
      <c r="C766" t="s">
        <v>127</v>
      </c>
      <c r="D766" t="s">
        <v>128</v>
      </c>
      <c r="E766">
        <f>SUM(Table1916[[#This Row],[2025]:[2014]])</f>
        <v>17</v>
      </c>
      <c r="F766" s="10">
        <v>11</v>
      </c>
      <c r="G766" s="10">
        <v>1</v>
      </c>
      <c r="H766" s="10">
        <v>1</v>
      </c>
      <c r="I766" s="10"/>
      <c r="J766" s="10">
        <v>3</v>
      </c>
      <c r="K766" s="10"/>
      <c r="L766" s="10">
        <v>1</v>
      </c>
      <c r="M766" s="10"/>
      <c r="N766" s="10"/>
      <c r="O766" s="10"/>
      <c r="P766"/>
      <c r="Q766"/>
    </row>
    <row r="767" spans="1:17" hidden="1" x14ac:dyDescent="0.35">
      <c r="A767" t="s">
        <v>884</v>
      </c>
      <c r="B767" t="s">
        <v>243</v>
      </c>
      <c r="C767" t="s">
        <v>244</v>
      </c>
      <c r="D767" t="s">
        <v>245</v>
      </c>
      <c r="E767">
        <f>SUM(Table1916[[#This Row],[2025]:[2014]])</f>
        <v>33</v>
      </c>
      <c r="F767" s="10"/>
      <c r="G767" s="10"/>
      <c r="H767" s="10"/>
      <c r="I767" s="10">
        <v>-4</v>
      </c>
      <c r="J767" s="10">
        <v>30</v>
      </c>
      <c r="K767" s="10"/>
      <c r="L767" s="10"/>
      <c r="M767" s="10"/>
      <c r="N767" s="10">
        <v>2</v>
      </c>
      <c r="O767" s="10">
        <v>5</v>
      </c>
      <c r="P767"/>
      <c r="Q767"/>
    </row>
    <row r="768" spans="1:17" hidden="1" x14ac:dyDescent="0.35">
      <c r="A768" t="s">
        <v>884</v>
      </c>
      <c r="B768" t="s">
        <v>243</v>
      </c>
      <c r="C768" t="s">
        <v>311</v>
      </c>
      <c r="D768" t="s">
        <v>312</v>
      </c>
      <c r="E768">
        <f>SUM(Table1916[[#This Row],[2025]:[2014]])</f>
        <v>31</v>
      </c>
      <c r="F768" s="10"/>
      <c r="G768" s="10"/>
      <c r="H768" s="10"/>
      <c r="I768" s="10"/>
      <c r="J768" s="10"/>
      <c r="K768" s="10"/>
      <c r="L768" s="10">
        <v>10</v>
      </c>
      <c r="M768" s="10">
        <v>15</v>
      </c>
      <c r="N768" s="10">
        <v>6</v>
      </c>
      <c r="O768" s="10"/>
      <c r="P768"/>
      <c r="Q768"/>
    </row>
    <row r="769" spans="1:17" hidden="1" x14ac:dyDescent="0.35">
      <c r="A769" t="s">
        <v>884</v>
      </c>
      <c r="B769" t="s">
        <v>139</v>
      </c>
      <c r="C769" t="s">
        <v>124</v>
      </c>
      <c r="D769" t="s">
        <v>313</v>
      </c>
      <c r="E769">
        <f>SUM(Table1916[[#This Row],[2025]:[2014]])</f>
        <v>10</v>
      </c>
      <c r="F769" s="10"/>
      <c r="G769" s="10"/>
      <c r="H769" s="10"/>
      <c r="I769" s="10"/>
      <c r="J769" s="10">
        <v>7</v>
      </c>
      <c r="K769" s="10"/>
      <c r="L769" s="10"/>
      <c r="M769" s="10">
        <v>3</v>
      </c>
      <c r="N769" s="10"/>
      <c r="O769" s="10"/>
      <c r="P769"/>
      <c r="Q769"/>
    </row>
    <row r="770" spans="1:17" hidden="1" x14ac:dyDescent="0.35">
      <c r="A770" t="s">
        <v>884</v>
      </c>
      <c r="B770" t="s">
        <v>139</v>
      </c>
      <c r="C770" t="s">
        <v>142</v>
      </c>
      <c r="D770" t="s">
        <v>143</v>
      </c>
      <c r="E770">
        <f>SUM(Table1916[[#This Row],[2025]:[2014]])</f>
        <v>1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>
        <v>1</v>
      </c>
      <c r="P770"/>
      <c r="Q770"/>
    </row>
    <row r="771" spans="1:17" hidden="1" x14ac:dyDescent="0.35">
      <c r="A771" t="s">
        <v>884</v>
      </c>
      <c r="B771" t="s">
        <v>144</v>
      </c>
      <c r="C771" t="s">
        <v>124</v>
      </c>
      <c r="D771" t="s">
        <v>145</v>
      </c>
      <c r="E771">
        <f>SUM(Table1916[[#This Row],[2025]:[2014]])</f>
        <v>7</v>
      </c>
      <c r="F771" s="10"/>
      <c r="G771" s="10">
        <v>4</v>
      </c>
      <c r="H771" s="10">
        <v>3</v>
      </c>
      <c r="I771" s="10"/>
      <c r="J771" s="10"/>
      <c r="K771" s="10"/>
      <c r="L771" s="10"/>
      <c r="M771" s="10"/>
      <c r="N771" s="10"/>
      <c r="O771" s="10"/>
      <c r="P771"/>
      <c r="Q771"/>
    </row>
    <row r="772" spans="1:17" hidden="1" x14ac:dyDescent="0.35">
      <c r="A772" t="s">
        <v>884</v>
      </c>
      <c r="B772" t="s">
        <v>144</v>
      </c>
      <c r="C772" t="s">
        <v>124</v>
      </c>
      <c r="D772" t="s">
        <v>506</v>
      </c>
      <c r="E772">
        <f>SUM(Table1916[[#This Row],[2025]:[2014]])</f>
        <v>1</v>
      </c>
      <c r="F772" s="10"/>
      <c r="G772" s="10">
        <v>1</v>
      </c>
      <c r="H772" s="10"/>
      <c r="I772" s="10"/>
      <c r="J772" s="10"/>
      <c r="K772" s="10"/>
      <c r="L772" s="10"/>
      <c r="M772" s="10"/>
      <c r="N772" s="10"/>
      <c r="O772" s="10"/>
      <c r="P772"/>
      <c r="Q772"/>
    </row>
    <row r="773" spans="1:17" hidden="1" x14ac:dyDescent="0.35">
      <c r="A773" t="s">
        <v>884</v>
      </c>
      <c r="B773" t="s">
        <v>144</v>
      </c>
      <c r="C773" t="s">
        <v>124</v>
      </c>
      <c r="D773" t="s">
        <v>146</v>
      </c>
      <c r="E773">
        <f>SUM(Table1916[[#This Row],[2025]:[2014]])</f>
        <v>6</v>
      </c>
      <c r="F773" s="10"/>
      <c r="G773" s="10"/>
      <c r="H773" s="10">
        <v>-1</v>
      </c>
      <c r="I773" s="10">
        <v>-2</v>
      </c>
      <c r="J773" s="10">
        <v>-2</v>
      </c>
      <c r="K773" s="10">
        <v>-1</v>
      </c>
      <c r="L773" s="10"/>
      <c r="M773" s="10"/>
      <c r="N773" s="10"/>
      <c r="O773" s="10">
        <v>12</v>
      </c>
      <c r="P773"/>
      <c r="Q773"/>
    </row>
    <row r="774" spans="1:17" hidden="1" x14ac:dyDescent="0.35">
      <c r="A774" t="s">
        <v>884</v>
      </c>
      <c r="B774" t="s">
        <v>144</v>
      </c>
      <c r="C774" t="s">
        <v>124</v>
      </c>
      <c r="D774" t="s">
        <v>314</v>
      </c>
      <c r="E774">
        <f>SUM(Table1916[[#This Row],[2025]:[2014]])</f>
        <v>1</v>
      </c>
      <c r="F774" s="10"/>
      <c r="G774" s="10"/>
      <c r="H774" s="10">
        <v>1</v>
      </c>
      <c r="I774" s="10"/>
      <c r="J774" s="10"/>
      <c r="K774" s="10"/>
      <c r="L774" s="10"/>
      <c r="M774" s="10"/>
      <c r="N774" s="10"/>
      <c r="O774" s="10"/>
      <c r="P774"/>
      <c r="Q774"/>
    </row>
    <row r="775" spans="1:17" hidden="1" x14ac:dyDescent="0.35">
      <c r="A775" t="s">
        <v>884</v>
      </c>
      <c r="B775" t="s">
        <v>144</v>
      </c>
      <c r="C775" t="s">
        <v>124</v>
      </c>
      <c r="D775" t="s">
        <v>887</v>
      </c>
      <c r="E775">
        <f>SUM(Table1916[[#This Row],[2025]:[2014]])</f>
        <v>33</v>
      </c>
      <c r="F775" s="10"/>
      <c r="G775" s="10"/>
      <c r="H775" s="10"/>
      <c r="I775" s="10"/>
      <c r="J775" s="10"/>
      <c r="K775" s="10"/>
      <c r="L775" s="10"/>
      <c r="M775" s="10">
        <v>11</v>
      </c>
      <c r="N775" s="10">
        <v>22</v>
      </c>
      <c r="O775" s="10"/>
      <c r="P775"/>
      <c r="Q775"/>
    </row>
    <row r="776" spans="1:17" hidden="1" x14ac:dyDescent="0.35">
      <c r="A776" t="s">
        <v>884</v>
      </c>
      <c r="B776" t="s">
        <v>144</v>
      </c>
      <c r="C776" t="s">
        <v>124</v>
      </c>
      <c r="D776" t="s">
        <v>315</v>
      </c>
      <c r="E776">
        <f>SUM(Table1916[[#This Row],[2025]:[2014]])</f>
        <v>5</v>
      </c>
      <c r="F776" s="10"/>
      <c r="G776" s="10"/>
      <c r="H776" s="10">
        <v>1</v>
      </c>
      <c r="I776" s="10">
        <v>1</v>
      </c>
      <c r="J776" s="10"/>
      <c r="K776" s="10"/>
      <c r="L776" s="10">
        <v>2</v>
      </c>
      <c r="M776" s="10">
        <v>1</v>
      </c>
      <c r="N776" s="10"/>
      <c r="O776" s="10"/>
      <c r="P776"/>
      <c r="Q776"/>
    </row>
    <row r="777" spans="1:17" hidden="1" x14ac:dyDescent="0.35">
      <c r="A777" t="s">
        <v>884</v>
      </c>
      <c r="B777" t="s">
        <v>144</v>
      </c>
      <c r="C777" t="s">
        <v>124</v>
      </c>
      <c r="D777" t="s">
        <v>758</v>
      </c>
      <c r="E777">
        <f>SUM(Table1916[[#This Row],[2025]:[2014]])</f>
        <v>3</v>
      </c>
      <c r="F777" s="10"/>
      <c r="G777" s="10"/>
      <c r="H777" s="10"/>
      <c r="I777" s="10"/>
      <c r="J777" s="10">
        <v>3</v>
      </c>
      <c r="K777" s="10"/>
      <c r="L777" s="10"/>
      <c r="M777" s="10"/>
      <c r="N777" s="10"/>
      <c r="O777" s="10"/>
      <c r="P777"/>
      <c r="Q777"/>
    </row>
    <row r="778" spans="1:17" hidden="1" x14ac:dyDescent="0.35">
      <c r="A778" t="s">
        <v>884</v>
      </c>
      <c r="B778" t="s">
        <v>144</v>
      </c>
      <c r="C778" t="s">
        <v>124</v>
      </c>
      <c r="D778" t="s">
        <v>148</v>
      </c>
      <c r="E778">
        <f>SUM(Table1916[[#This Row],[2025]:[2014]])</f>
        <v>9</v>
      </c>
      <c r="F778" s="10"/>
      <c r="G778" s="10">
        <v>5</v>
      </c>
      <c r="H778" s="10">
        <v>1</v>
      </c>
      <c r="I778" s="10"/>
      <c r="J778" s="10"/>
      <c r="K778" s="10">
        <v>1</v>
      </c>
      <c r="L778" s="10">
        <v>2</v>
      </c>
      <c r="M778" s="10"/>
      <c r="N778" s="10"/>
      <c r="O778" s="10"/>
      <c r="P778"/>
      <c r="Q778"/>
    </row>
    <row r="779" spans="1:17" hidden="1" x14ac:dyDescent="0.35">
      <c r="A779" t="s">
        <v>884</v>
      </c>
      <c r="B779" t="s">
        <v>144</v>
      </c>
      <c r="C779" t="s">
        <v>124</v>
      </c>
      <c r="D779" t="s">
        <v>508</v>
      </c>
      <c r="E779">
        <f>SUM(Table1916[[#This Row],[2025]:[2014]])</f>
        <v>5</v>
      </c>
      <c r="F779" s="10"/>
      <c r="G779" s="10"/>
      <c r="H779" s="10"/>
      <c r="I779" s="10"/>
      <c r="J779" s="10">
        <v>4</v>
      </c>
      <c r="K779" s="10"/>
      <c r="L779" s="10">
        <v>1</v>
      </c>
      <c r="M779" s="10"/>
      <c r="N779" s="10"/>
      <c r="O779" s="10"/>
      <c r="P779"/>
      <c r="Q779"/>
    </row>
    <row r="780" spans="1:17" hidden="1" x14ac:dyDescent="0.35">
      <c r="A780" t="s">
        <v>884</v>
      </c>
      <c r="B780" t="s">
        <v>144</v>
      </c>
      <c r="C780" t="s">
        <v>124</v>
      </c>
      <c r="D780" t="s">
        <v>888</v>
      </c>
      <c r="E780">
        <f>SUM(Table1916[[#This Row],[2025]:[2014]])</f>
        <v>2</v>
      </c>
      <c r="F780" s="10"/>
      <c r="G780" s="10"/>
      <c r="H780" s="10"/>
      <c r="I780" s="10"/>
      <c r="J780" s="10"/>
      <c r="K780" s="10"/>
      <c r="L780" s="10"/>
      <c r="M780" s="10"/>
      <c r="N780" s="10">
        <v>1</v>
      </c>
      <c r="O780" s="10">
        <v>1</v>
      </c>
      <c r="P780"/>
      <c r="Q780"/>
    </row>
    <row r="781" spans="1:17" hidden="1" x14ac:dyDescent="0.35">
      <c r="A781" t="s">
        <v>884</v>
      </c>
      <c r="B781" t="s">
        <v>144</v>
      </c>
      <c r="C781" t="s">
        <v>386</v>
      </c>
      <c r="D781" t="s">
        <v>387</v>
      </c>
      <c r="E781">
        <f>SUM(Table1916[[#This Row],[2025]:[2014]])</f>
        <v>2</v>
      </c>
      <c r="F781" s="10"/>
      <c r="G781" s="10"/>
      <c r="H781" s="10"/>
      <c r="I781" s="10">
        <v>1</v>
      </c>
      <c r="J781" s="10">
        <v>1</v>
      </c>
      <c r="K781" s="10"/>
      <c r="L781" s="10"/>
      <c r="M781" s="10"/>
      <c r="N781" s="10"/>
      <c r="O781" s="10"/>
      <c r="P781"/>
      <c r="Q781"/>
    </row>
    <row r="782" spans="1:17" hidden="1" x14ac:dyDescent="0.35">
      <c r="A782" t="s">
        <v>884</v>
      </c>
      <c r="B782" t="s">
        <v>144</v>
      </c>
      <c r="C782" t="s">
        <v>151</v>
      </c>
      <c r="D782" t="s">
        <v>152</v>
      </c>
      <c r="E782">
        <f>SUM(Table1916[[#This Row],[2025]:[2014]])</f>
        <v>1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>
        <v>1</v>
      </c>
      <c r="P782"/>
      <c r="Q782"/>
    </row>
    <row r="783" spans="1:17" hidden="1" x14ac:dyDescent="0.35">
      <c r="A783" t="s">
        <v>884</v>
      </c>
      <c r="B783" t="s">
        <v>144</v>
      </c>
      <c r="C783" t="s">
        <v>248</v>
      </c>
      <c r="D783" t="s">
        <v>249</v>
      </c>
      <c r="E783">
        <f>SUM(Table1916[[#This Row],[2025]:[2014]])</f>
        <v>2</v>
      </c>
      <c r="F783" s="10"/>
      <c r="G783" s="10"/>
      <c r="H783" s="10">
        <v>1</v>
      </c>
      <c r="I783" s="10"/>
      <c r="J783" s="10"/>
      <c r="K783" s="10"/>
      <c r="L783" s="10"/>
      <c r="M783" s="10"/>
      <c r="N783" s="10">
        <v>1</v>
      </c>
      <c r="O783" s="10"/>
      <c r="P783"/>
      <c r="Q783"/>
    </row>
    <row r="784" spans="1:17" hidden="1" x14ac:dyDescent="0.35">
      <c r="A784" t="s">
        <v>884</v>
      </c>
      <c r="B784" t="s">
        <v>144</v>
      </c>
      <c r="C784" t="s">
        <v>316</v>
      </c>
      <c r="D784" t="s">
        <v>317</v>
      </c>
      <c r="E784">
        <f>SUM(Table1916[[#This Row],[2025]:[2014]])</f>
        <v>1</v>
      </c>
      <c r="F784" s="10"/>
      <c r="G784" s="10"/>
      <c r="H784" s="10"/>
      <c r="I784" s="10"/>
      <c r="J784" s="10">
        <v>1</v>
      </c>
      <c r="K784" s="10"/>
      <c r="L784" s="10"/>
      <c r="M784" s="10"/>
      <c r="N784" s="10"/>
      <c r="O784" s="10"/>
      <c r="P784"/>
      <c r="Q784"/>
    </row>
    <row r="785" spans="1:17" hidden="1" x14ac:dyDescent="0.35">
      <c r="A785" t="s">
        <v>884</v>
      </c>
      <c r="B785" t="s">
        <v>144</v>
      </c>
      <c r="C785" t="s">
        <v>889</v>
      </c>
      <c r="D785" t="s">
        <v>890</v>
      </c>
      <c r="E785">
        <f>SUM(Table1916[[#This Row],[2025]:[2014]])</f>
        <v>0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>
        <v>0</v>
      </c>
      <c r="P785"/>
      <c r="Q785"/>
    </row>
    <row r="786" spans="1:17" hidden="1" x14ac:dyDescent="0.35">
      <c r="A786" t="s">
        <v>884</v>
      </c>
      <c r="B786" t="s">
        <v>144</v>
      </c>
      <c r="C786" t="s">
        <v>545</v>
      </c>
      <c r="D786" t="s">
        <v>546</v>
      </c>
      <c r="E786">
        <f>SUM(Table1916[[#This Row],[2025]:[2014]])</f>
        <v>2</v>
      </c>
      <c r="F786" s="10"/>
      <c r="G786" s="10"/>
      <c r="H786" s="10"/>
      <c r="I786" s="10"/>
      <c r="J786" s="10"/>
      <c r="K786" s="10"/>
      <c r="L786" s="10">
        <v>2</v>
      </c>
      <c r="M786" s="10"/>
      <c r="N786" s="10"/>
      <c r="O786" s="10"/>
      <c r="P786"/>
      <c r="Q786"/>
    </row>
    <row r="787" spans="1:17" hidden="1" x14ac:dyDescent="0.35">
      <c r="A787" t="s">
        <v>884</v>
      </c>
      <c r="B787" t="s">
        <v>144</v>
      </c>
      <c r="C787" t="s">
        <v>252</v>
      </c>
      <c r="D787" t="s">
        <v>253</v>
      </c>
      <c r="E787">
        <f>SUM(Table1916[[#This Row],[2025]:[2014]])</f>
        <v>1</v>
      </c>
      <c r="F787" s="10"/>
      <c r="G787" s="10"/>
      <c r="H787" s="10"/>
      <c r="I787" s="10">
        <v>1</v>
      </c>
      <c r="J787" s="10"/>
      <c r="K787" s="10"/>
      <c r="L787" s="10"/>
      <c r="M787" s="10"/>
      <c r="N787" s="10"/>
      <c r="O787" s="10"/>
      <c r="P787"/>
      <c r="Q787"/>
    </row>
    <row r="788" spans="1:17" hidden="1" x14ac:dyDescent="0.35">
      <c r="A788" t="s">
        <v>884</v>
      </c>
      <c r="B788" t="s">
        <v>144</v>
      </c>
      <c r="C788" t="s">
        <v>891</v>
      </c>
      <c r="D788" t="s">
        <v>892</v>
      </c>
      <c r="E788">
        <f>SUM(Table1916[[#This Row],[2025]:[2014]])</f>
        <v>0</v>
      </c>
      <c r="F788" s="10"/>
      <c r="G788" s="10"/>
      <c r="H788" s="10"/>
      <c r="I788" s="10"/>
      <c r="J788" s="10">
        <v>0</v>
      </c>
      <c r="K788" s="10"/>
      <c r="L788" s="10"/>
      <c r="M788" s="10"/>
      <c r="N788" s="10"/>
      <c r="O788" s="10"/>
      <c r="P788"/>
      <c r="Q788"/>
    </row>
    <row r="789" spans="1:17" hidden="1" x14ac:dyDescent="0.35">
      <c r="A789" t="s">
        <v>884</v>
      </c>
      <c r="B789" t="s">
        <v>144</v>
      </c>
      <c r="C789" t="s">
        <v>893</v>
      </c>
      <c r="D789" t="s">
        <v>894</v>
      </c>
      <c r="E789">
        <f>SUM(Table1916[[#This Row],[2025]:[2014]])</f>
        <v>1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>
        <v>1</v>
      </c>
      <c r="P789"/>
      <c r="Q789"/>
    </row>
    <row r="790" spans="1:17" hidden="1" x14ac:dyDescent="0.35">
      <c r="A790" t="s">
        <v>884</v>
      </c>
      <c r="B790" t="s">
        <v>144</v>
      </c>
      <c r="C790" t="s">
        <v>895</v>
      </c>
      <c r="D790" t="s">
        <v>896</v>
      </c>
      <c r="E790">
        <f>SUM(Table1916[[#This Row],[2025]:[2014]])</f>
        <v>16</v>
      </c>
      <c r="F790" s="10"/>
      <c r="G790" s="10"/>
      <c r="H790" s="10"/>
      <c r="I790" s="10">
        <v>-1</v>
      </c>
      <c r="J790" s="10">
        <v>12</v>
      </c>
      <c r="K790" s="10"/>
      <c r="L790" s="10"/>
      <c r="M790" s="10"/>
      <c r="N790" s="10">
        <v>2</v>
      </c>
      <c r="O790" s="10">
        <v>3</v>
      </c>
      <c r="P790"/>
      <c r="Q790"/>
    </row>
    <row r="791" spans="1:17" hidden="1" x14ac:dyDescent="0.35">
      <c r="A791" t="s">
        <v>884</v>
      </c>
      <c r="B791" t="s">
        <v>144</v>
      </c>
      <c r="C791" t="s">
        <v>897</v>
      </c>
      <c r="D791" t="s">
        <v>898</v>
      </c>
      <c r="E791">
        <f>SUM(Table1916[[#This Row],[2025]:[2014]])</f>
        <v>0</v>
      </c>
      <c r="F791" s="10"/>
      <c r="G791" s="10"/>
      <c r="H791" s="10"/>
      <c r="I791" s="10"/>
      <c r="J791" s="10">
        <v>0</v>
      </c>
      <c r="K791" s="10"/>
      <c r="L791" s="10"/>
      <c r="M791" s="10"/>
      <c r="N791" s="10"/>
      <c r="O791" s="10"/>
      <c r="P791"/>
      <c r="Q791"/>
    </row>
    <row r="792" spans="1:17" hidden="1" x14ac:dyDescent="0.35">
      <c r="A792" t="s">
        <v>884</v>
      </c>
      <c r="B792" t="s">
        <v>144</v>
      </c>
      <c r="C792" t="s">
        <v>155</v>
      </c>
      <c r="D792" t="s">
        <v>156</v>
      </c>
      <c r="E792">
        <f>SUM(Table1916[[#This Row],[2025]:[2014]])</f>
        <v>0</v>
      </c>
      <c r="F792" s="10"/>
      <c r="G792" s="10"/>
      <c r="H792" s="10"/>
      <c r="I792" s="10"/>
      <c r="J792" s="10"/>
      <c r="K792" s="10"/>
      <c r="L792" s="10"/>
      <c r="M792" s="10">
        <v>0</v>
      </c>
      <c r="N792" s="10"/>
      <c r="O792" s="10"/>
      <c r="P792"/>
      <c r="Q792"/>
    </row>
    <row r="793" spans="1:17" hidden="1" x14ac:dyDescent="0.35">
      <c r="A793" t="s">
        <v>884</v>
      </c>
      <c r="B793" t="s">
        <v>144</v>
      </c>
      <c r="C793" t="s">
        <v>161</v>
      </c>
      <c r="D793" t="s">
        <v>162</v>
      </c>
      <c r="E793">
        <f>SUM(Table1916[[#This Row],[2025]:[2014]])</f>
        <v>2</v>
      </c>
      <c r="F793" s="10"/>
      <c r="G793" s="10"/>
      <c r="H793" s="10">
        <v>1</v>
      </c>
      <c r="I793" s="10"/>
      <c r="J793" s="10">
        <v>1</v>
      </c>
      <c r="K793" s="10"/>
      <c r="L793" s="10"/>
      <c r="M793" s="10"/>
      <c r="N793" s="10"/>
      <c r="O793" s="10"/>
      <c r="P793"/>
      <c r="Q793"/>
    </row>
    <row r="794" spans="1:17" hidden="1" x14ac:dyDescent="0.35">
      <c r="A794" t="s">
        <v>884</v>
      </c>
      <c r="B794" t="s">
        <v>254</v>
      </c>
      <c r="C794" t="s">
        <v>899</v>
      </c>
      <c r="D794" t="s">
        <v>900</v>
      </c>
      <c r="E794">
        <f>SUM(Table1916[[#This Row],[2025]:[2014]])</f>
        <v>1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>
        <v>1</v>
      </c>
      <c r="P794"/>
      <c r="Q794"/>
    </row>
    <row r="795" spans="1:17" hidden="1" x14ac:dyDescent="0.35">
      <c r="A795" t="s">
        <v>884</v>
      </c>
      <c r="B795" t="s">
        <v>254</v>
      </c>
      <c r="C795" t="s">
        <v>255</v>
      </c>
      <c r="D795" t="s">
        <v>256</v>
      </c>
      <c r="E795">
        <f>SUM(Table1916[[#This Row],[2025]:[2014]])</f>
        <v>1</v>
      </c>
      <c r="F795" s="10"/>
      <c r="G795" s="10"/>
      <c r="H795" s="10"/>
      <c r="I795" s="10"/>
      <c r="J795" s="10"/>
      <c r="K795" s="10"/>
      <c r="L795" s="10"/>
      <c r="M795" s="10">
        <v>1</v>
      </c>
      <c r="N795" s="10"/>
      <c r="O795" s="10"/>
      <c r="P795"/>
      <c r="Q795"/>
    </row>
    <row r="796" spans="1:17" hidden="1" x14ac:dyDescent="0.35">
      <c r="A796" t="s">
        <v>884</v>
      </c>
      <c r="B796" t="s">
        <v>163</v>
      </c>
      <c r="C796" t="s">
        <v>901</v>
      </c>
      <c r="D796" t="s">
        <v>902</v>
      </c>
      <c r="E796">
        <f>SUM(Table1916[[#This Row],[2025]:[2014]])</f>
        <v>1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>
        <v>1</v>
      </c>
      <c r="P796"/>
      <c r="Q796"/>
    </row>
    <row r="797" spans="1:17" hidden="1" x14ac:dyDescent="0.35">
      <c r="A797" t="s">
        <v>884</v>
      </c>
      <c r="B797" t="s">
        <v>166</v>
      </c>
      <c r="C797" t="s">
        <v>395</v>
      </c>
      <c r="D797" t="s">
        <v>396</v>
      </c>
      <c r="E797">
        <f>SUM(Table1916[[#This Row],[2025]:[2014]])</f>
        <v>2</v>
      </c>
      <c r="F797" s="10"/>
      <c r="G797" s="10"/>
      <c r="H797" s="10"/>
      <c r="I797" s="10">
        <v>1</v>
      </c>
      <c r="J797" s="10">
        <v>1</v>
      </c>
      <c r="K797" s="10"/>
      <c r="L797" s="10"/>
      <c r="M797" s="10"/>
      <c r="N797" s="10"/>
      <c r="O797" s="10"/>
      <c r="P797"/>
      <c r="Q797"/>
    </row>
    <row r="798" spans="1:17" hidden="1" x14ac:dyDescent="0.35">
      <c r="A798" t="s">
        <v>884</v>
      </c>
      <c r="B798" t="s">
        <v>166</v>
      </c>
      <c r="C798" t="s">
        <v>167</v>
      </c>
      <c r="D798" t="s">
        <v>168</v>
      </c>
      <c r="E798">
        <f>SUM(Table1916[[#This Row],[2025]:[2014]])</f>
        <v>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4</v>
      </c>
      <c r="P798"/>
      <c r="Q798"/>
    </row>
    <row r="799" spans="1:17" hidden="1" x14ac:dyDescent="0.35">
      <c r="A799" t="s">
        <v>884</v>
      </c>
      <c r="B799" t="s">
        <v>329</v>
      </c>
      <c r="C799" t="s">
        <v>903</v>
      </c>
      <c r="D799" t="s">
        <v>904</v>
      </c>
      <c r="E799">
        <f>SUM(Table1916[[#This Row],[2025]:[2014]])</f>
        <v>1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>
        <v>1</v>
      </c>
      <c r="P799"/>
      <c r="Q799"/>
    </row>
    <row r="800" spans="1:17" hidden="1" x14ac:dyDescent="0.35">
      <c r="A800" t="s">
        <v>884</v>
      </c>
      <c r="B800" t="s">
        <v>169</v>
      </c>
      <c r="C800" t="s">
        <v>124</v>
      </c>
      <c r="D800" t="s">
        <v>170</v>
      </c>
      <c r="E800">
        <f>SUM(Table1916[[#This Row],[2025]:[2014]])</f>
        <v>-43</v>
      </c>
      <c r="F800" s="10"/>
      <c r="G800" s="10">
        <v>-1</v>
      </c>
      <c r="H800" s="10"/>
      <c r="I800" s="10">
        <v>-6</v>
      </c>
      <c r="J800" s="10">
        <v>-2</v>
      </c>
      <c r="K800" s="10">
        <v>-20</v>
      </c>
      <c r="L800" s="10"/>
      <c r="M800" s="10"/>
      <c r="N800" s="10">
        <v>-13</v>
      </c>
      <c r="O800" s="10">
        <v>-1</v>
      </c>
      <c r="P800"/>
      <c r="Q800"/>
    </row>
    <row r="801" spans="1:17" hidden="1" x14ac:dyDescent="0.35">
      <c r="A801" t="s">
        <v>884</v>
      </c>
      <c r="B801" t="s">
        <v>169</v>
      </c>
      <c r="C801" t="s">
        <v>124</v>
      </c>
      <c r="D801" t="s">
        <v>257</v>
      </c>
      <c r="E801">
        <f>SUM(Table1916[[#This Row],[2025]:[2014]])</f>
        <v>-4</v>
      </c>
      <c r="F801" s="10"/>
      <c r="G801" s="10"/>
      <c r="H801" s="10"/>
      <c r="I801" s="10">
        <v>-1</v>
      </c>
      <c r="J801" s="10">
        <v>-1</v>
      </c>
      <c r="K801" s="10">
        <v>-2</v>
      </c>
      <c r="L801" s="10"/>
      <c r="M801" s="10"/>
      <c r="N801" s="10"/>
      <c r="O801" s="10"/>
      <c r="P801"/>
      <c r="Q801"/>
    </row>
    <row r="802" spans="1:17" hidden="1" x14ac:dyDescent="0.35">
      <c r="A802" t="s">
        <v>884</v>
      </c>
      <c r="B802" t="s">
        <v>334</v>
      </c>
      <c r="C802" t="s">
        <v>335</v>
      </c>
      <c r="D802" t="s">
        <v>336</v>
      </c>
      <c r="E802">
        <f>SUM(Table1916[[#This Row],[2025]:[2014]])</f>
        <v>1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>
        <v>1</v>
      </c>
      <c r="P802"/>
      <c r="Q802"/>
    </row>
    <row r="803" spans="1:17" hidden="1" x14ac:dyDescent="0.35">
      <c r="A803" t="s">
        <v>884</v>
      </c>
      <c r="B803" t="s">
        <v>402</v>
      </c>
      <c r="C803" t="s">
        <v>403</v>
      </c>
      <c r="D803" t="s">
        <v>404</v>
      </c>
      <c r="E803">
        <f>SUM(Table1916[[#This Row],[2025]:[2014]])</f>
        <v>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>
        <v>1</v>
      </c>
      <c r="P803"/>
      <c r="Q803"/>
    </row>
    <row r="804" spans="1:17" hidden="1" x14ac:dyDescent="0.35">
      <c r="A804" t="s">
        <v>884</v>
      </c>
      <c r="B804" t="s">
        <v>172</v>
      </c>
      <c r="C804" t="s">
        <v>905</v>
      </c>
      <c r="D804" t="s">
        <v>906</v>
      </c>
      <c r="E804">
        <f>SUM(Table1916[[#This Row],[2025]:[2014]])</f>
        <v>16</v>
      </c>
      <c r="F804" s="10"/>
      <c r="G804" s="10"/>
      <c r="H804" s="10"/>
      <c r="I804" s="10"/>
      <c r="J804" s="10">
        <v>3</v>
      </c>
      <c r="K804" s="10">
        <v>1</v>
      </c>
      <c r="L804" s="10"/>
      <c r="M804" s="10">
        <v>-1</v>
      </c>
      <c r="N804" s="10">
        <v>13</v>
      </c>
      <c r="O804" s="10"/>
      <c r="P804"/>
      <c r="Q804"/>
    </row>
    <row r="805" spans="1:17" hidden="1" x14ac:dyDescent="0.35">
      <c r="A805" t="s">
        <v>884</v>
      </c>
      <c r="B805" t="s">
        <v>172</v>
      </c>
      <c r="C805" t="s">
        <v>907</v>
      </c>
      <c r="D805" t="s">
        <v>908</v>
      </c>
      <c r="E805">
        <f>SUM(Table1916[[#This Row],[2025]:[2014]])</f>
        <v>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>
        <v>2</v>
      </c>
      <c r="P805"/>
      <c r="Q805"/>
    </row>
    <row r="806" spans="1:17" hidden="1" x14ac:dyDescent="0.35">
      <c r="A806" t="s">
        <v>884</v>
      </c>
      <c r="B806" t="s">
        <v>172</v>
      </c>
      <c r="C806" t="s">
        <v>173</v>
      </c>
      <c r="D806" t="s">
        <v>174</v>
      </c>
      <c r="E806">
        <f>SUM(Table1916[[#This Row],[2025]:[2014]])</f>
        <v>0</v>
      </c>
      <c r="F806" s="10"/>
      <c r="G806" s="10"/>
      <c r="H806" s="10"/>
      <c r="I806" s="10"/>
      <c r="J806" s="10"/>
      <c r="K806" s="10"/>
      <c r="L806" s="10"/>
      <c r="M806" s="10"/>
      <c r="N806" s="10">
        <v>-1</v>
      </c>
      <c r="O806" s="10">
        <v>1</v>
      </c>
      <c r="P806"/>
      <c r="Q806"/>
    </row>
    <row r="807" spans="1:17" hidden="1" x14ac:dyDescent="0.35">
      <c r="A807" t="s">
        <v>884</v>
      </c>
      <c r="B807" t="s">
        <v>172</v>
      </c>
      <c r="C807" t="s">
        <v>258</v>
      </c>
      <c r="D807" t="s">
        <v>259</v>
      </c>
      <c r="E807">
        <f>SUM(Table1916[[#This Row],[2025]:[2014]])</f>
        <v>1</v>
      </c>
      <c r="F807" s="10"/>
      <c r="G807" s="10"/>
      <c r="H807" s="10"/>
      <c r="I807" s="10"/>
      <c r="J807" s="10"/>
      <c r="K807" s="10"/>
      <c r="L807" s="10"/>
      <c r="M807" s="10"/>
      <c r="N807" s="10">
        <v>1</v>
      </c>
      <c r="O807" s="10"/>
      <c r="P807"/>
      <c r="Q807"/>
    </row>
    <row r="808" spans="1:17" hidden="1" x14ac:dyDescent="0.35">
      <c r="A808" t="s">
        <v>884</v>
      </c>
      <c r="B808" t="s">
        <v>909</v>
      </c>
      <c r="C808" t="s">
        <v>910</v>
      </c>
      <c r="D808" t="s">
        <v>911</v>
      </c>
      <c r="E808">
        <f>SUM(Table1916[[#This Row],[2025]:[2014]])</f>
        <v>1</v>
      </c>
      <c r="F808" s="10"/>
      <c r="G808" s="10"/>
      <c r="H808" s="10"/>
      <c r="I808" s="10"/>
      <c r="J808" s="10"/>
      <c r="K808" s="10"/>
      <c r="L808" s="10"/>
      <c r="M808" s="10"/>
      <c r="N808" s="10">
        <v>1</v>
      </c>
      <c r="O808" s="10"/>
      <c r="P808"/>
      <c r="Q808"/>
    </row>
    <row r="809" spans="1:17" hidden="1" x14ac:dyDescent="0.35">
      <c r="A809" t="s">
        <v>884</v>
      </c>
      <c r="B809" t="s">
        <v>409</v>
      </c>
      <c r="C809" t="s">
        <v>912</v>
      </c>
      <c r="D809" t="s">
        <v>913</v>
      </c>
      <c r="E809">
        <f>SUM(Table1916[[#This Row],[2025]:[2014]])</f>
        <v>1</v>
      </c>
      <c r="F809" s="10"/>
      <c r="G809" s="10"/>
      <c r="H809" s="10"/>
      <c r="I809" s="10"/>
      <c r="J809" s="10"/>
      <c r="K809" s="10">
        <v>1</v>
      </c>
      <c r="L809" s="10"/>
      <c r="M809" s="10"/>
      <c r="N809" s="10"/>
      <c r="O809" s="10"/>
      <c r="P809"/>
      <c r="Q809"/>
    </row>
    <row r="810" spans="1:17" hidden="1" x14ac:dyDescent="0.35">
      <c r="A810" t="s">
        <v>884</v>
      </c>
      <c r="B810" t="s">
        <v>409</v>
      </c>
      <c r="C810" t="s">
        <v>914</v>
      </c>
      <c r="D810" t="s">
        <v>915</v>
      </c>
      <c r="E810">
        <f>SUM(Table1916[[#This Row],[2025]:[2014]])</f>
        <v>1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>
        <v>1</v>
      </c>
      <c r="P810"/>
      <c r="Q810"/>
    </row>
    <row r="811" spans="1:17" hidden="1" x14ac:dyDescent="0.35">
      <c r="A811" t="s">
        <v>884</v>
      </c>
      <c r="B811" t="s">
        <v>175</v>
      </c>
      <c r="C811" t="s">
        <v>124</v>
      </c>
      <c r="D811" t="s">
        <v>176</v>
      </c>
      <c r="E811">
        <f>SUM(Table1916[[#This Row],[2025]:[2014]])</f>
        <v>43</v>
      </c>
      <c r="F811" s="10"/>
      <c r="G811" s="10"/>
      <c r="H811" s="10">
        <v>1</v>
      </c>
      <c r="I811" s="10">
        <v>5</v>
      </c>
      <c r="J811" s="10">
        <v>2</v>
      </c>
      <c r="K811" s="10"/>
      <c r="L811" s="10">
        <v>5</v>
      </c>
      <c r="M811" s="10">
        <v>1</v>
      </c>
      <c r="N811" s="10">
        <v>28</v>
      </c>
      <c r="O811" s="10">
        <v>1</v>
      </c>
      <c r="P811"/>
      <c r="Q811"/>
    </row>
    <row r="812" spans="1:17" hidden="1" x14ac:dyDescent="0.35">
      <c r="A812" t="s">
        <v>884</v>
      </c>
      <c r="B812" t="s">
        <v>175</v>
      </c>
      <c r="C812" t="s">
        <v>124</v>
      </c>
      <c r="D812" t="s">
        <v>177</v>
      </c>
      <c r="E812">
        <f>SUM(Table1916[[#This Row],[2025]:[2014]])</f>
        <v>46</v>
      </c>
      <c r="F812" s="10"/>
      <c r="G812" s="10"/>
      <c r="H812" s="10">
        <v>1</v>
      </c>
      <c r="I812" s="10">
        <v>3</v>
      </c>
      <c r="J812" s="10">
        <v>4</v>
      </c>
      <c r="K812" s="10">
        <v>2</v>
      </c>
      <c r="L812" s="10">
        <v>24</v>
      </c>
      <c r="M812" s="10">
        <v>5</v>
      </c>
      <c r="N812" s="10">
        <v>6</v>
      </c>
      <c r="O812" s="10">
        <v>1</v>
      </c>
      <c r="P812"/>
      <c r="Q812"/>
    </row>
    <row r="813" spans="1:17" hidden="1" x14ac:dyDescent="0.35">
      <c r="A813" t="s">
        <v>884</v>
      </c>
      <c r="B813" t="s">
        <v>175</v>
      </c>
      <c r="C813" t="s">
        <v>124</v>
      </c>
      <c r="D813" t="s">
        <v>621</v>
      </c>
      <c r="E813">
        <f>SUM(Table1916[[#This Row],[2025]:[2014]])</f>
        <v>1</v>
      </c>
      <c r="F813" s="10"/>
      <c r="G813" s="10"/>
      <c r="H813" s="10"/>
      <c r="I813" s="10"/>
      <c r="J813" s="10"/>
      <c r="K813" s="10">
        <v>1</v>
      </c>
      <c r="L813" s="10"/>
      <c r="M813" s="10"/>
      <c r="N813" s="10"/>
      <c r="O813" s="10"/>
      <c r="P813"/>
      <c r="Q813"/>
    </row>
    <row r="814" spans="1:17" hidden="1" x14ac:dyDescent="0.35">
      <c r="A814" t="s">
        <v>884</v>
      </c>
      <c r="B814" t="s">
        <v>175</v>
      </c>
      <c r="C814" t="s">
        <v>124</v>
      </c>
      <c r="D814" t="s">
        <v>178</v>
      </c>
      <c r="E814">
        <f>SUM(Table1916[[#This Row],[2025]:[2014]])</f>
        <v>25</v>
      </c>
      <c r="F814" s="10"/>
      <c r="G814" s="10">
        <v>3</v>
      </c>
      <c r="H814" s="10">
        <v>2</v>
      </c>
      <c r="I814" s="10">
        <v>5</v>
      </c>
      <c r="J814" s="10">
        <v>4</v>
      </c>
      <c r="K814" s="10">
        <v>11</v>
      </c>
      <c r="L814" s="10"/>
      <c r="M814" s="10"/>
      <c r="N814" s="10"/>
      <c r="O814" s="10"/>
      <c r="P814"/>
      <c r="Q814"/>
    </row>
    <row r="815" spans="1:17" hidden="1" x14ac:dyDescent="0.35">
      <c r="A815" t="s">
        <v>884</v>
      </c>
      <c r="B815" t="s">
        <v>175</v>
      </c>
      <c r="C815" t="s">
        <v>124</v>
      </c>
      <c r="D815" t="s">
        <v>179</v>
      </c>
      <c r="E815">
        <f>SUM(Table1916[[#This Row],[2025]:[2014]])</f>
        <v>14</v>
      </c>
      <c r="F815" s="10"/>
      <c r="G815" s="10"/>
      <c r="H815" s="10">
        <v>1</v>
      </c>
      <c r="I815" s="10">
        <v>2</v>
      </c>
      <c r="J815" s="10">
        <v>4</v>
      </c>
      <c r="K815" s="10">
        <v>2</v>
      </c>
      <c r="L815" s="10">
        <v>4</v>
      </c>
      <c r="M815" s="10">
        <v>1</v>
      </c>
      <c r="N815" s="10"/>
      <c r="O815" s="10"/>
      <c r="P815"/>
      <c r="Q815"/>
    </row>
    <row r="816" spans="1:17" hidden="1" x14ac:dyDescent="0.35">
      <c r="A816" t="s">
        <v>884</v>
      </c>
      <c r="B816" t="s">
        <v>175</v>
      </c>
      <c r="C816" t="s">
        <v>124</v>
      </c>
      <c r="D816" t="s">
        <v>266</v>
      </c>
      <c r="E816">
        <f>SUM(Table1916[[#This Row],[2025]:[2014]])</f>
        <v>6</v>
      </c>
      <c r="F816" s="10"/>
      <c r="G816" s="10">
        <v>1</v>
      </c>
      <c r="H816" s="10"/>
      <c r="I816" s="10">
        <v>3</v>
      </c>
      <c r="J816" s="10">
        <v>2</v>
      </c>
      <c r="K816" s="10"/>
      <c r="L816" s="10"/>
      <c r="M816" s="10"/>
      <c r="N816" s="10"/>
      <c r="O816" s="10"/>
      <c r="P816"/>
      <c r="Q816"/>
    </row>
    <row r="817" spans="1:17" hidden="1" x14ac:dyDescent="0.35">
      <c r="A817" t="s">
        <v>884</v>
      </c>
      <c r="B817" t="s">
        <v>175</v>
      </c>
      <c r="C817" t="s">
        <v>860</v>
      </c>
      <c r="D817" t="s">
        <v>861</v>
      </c>
      <c r="E817">
        <f>SUM(Table1916[[#This Row],[2025]:[2014]])</f>
        <v>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1</v>
      </c>
      <c r="P817"/>
      <c r="Q817"/>
    </row>
    <row r="818" spans="1:17" hidden="1" x14ac:dyDescent="0.35">
      <c r="A818" t="s">
        <v>884</v>
      </c>
      <c r="B818" t="s">
        <v>175</v>
      </c>
      <c r="C818" t="s">
        <v>916</v>
      </c>
      <c r="D818" t="s">
        <v>917</v>
      </c>
      <c r="E818">
        <f>SUM(Table1916[[#This Row],[2025]:[2014]])</f>
        <v>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>
        <v>1</v>
      </c>
      <c r="P818"/>
      <c r="Q818"/>
    </row>
    <row r="819" spans="1:17" hidden="1" x14ac:dyDescent="0.35">
      <c r="A819" t="s">
        <v>884</v>
      </c>
      <c r="B819" t="s">
        <v>175</v>
      </c>
      <c r="C819" t="s">
        <v>918</v>
      </c>
      <c r="D819" t="s">
        <v>919</v>
      </c>
      <c r="E819">
        <f>SUM(Table1916[[#This Row],[2025]:[2014]])</f>
        <v>2</v>
      </c>
      <c r="F819" s="10"/>
      <c r="G819" s="10">
        <v>1</v>
      </c>
      <c r="H819" s="10">
        <v>1</v>
      </c>
      <c r="I819" s="10"/>
      <c r="J819" s="10"/>
      <c r="K819" s="10"/>
      <c r="L819" s="10"/>
      <c r="M819" s="10"/>
      <c r="N819" s="10"/>
      <c r="O819" s="10"/>
      <c r="P819"/>
      <c r="Q819"/>
    </row>
    <row r="820" spans="1:17" hidden="1" x14ac:dyDescent="0.35">
      <c r="A820" t="s">
        <v>884</v>
      </c>
      <c r="B820" t="s">
        <v>421</v>
      </c>
      <c r="C820" t="s">
        <v>920</v>
      </c>
      <c r="D820" t="s">
        <v>921</v>
      </c>
      <c r="E820">
        <f>SUM(Table1916[[#This Row],[2025]:[2014]])</f>
        <v>0</v>
      </c>
      <c r="F820" s="10"/>
      <c r="G820" s="10"/>
      <c r="H820" s="10"/>
      <c r="I820" s="10"/>
      <c r="J820" s="10"/>
      <c r="K820" s="10"/>
      <c r="L820" s="10">
        <v>0</v>
      </c>
      <c r="M820" s="10"/>
      <c r="N820" s="10"/>
      <c r="O820" s="10"/>
      <c r="P820"/>
      <c r="Q820"/>
    </row>
    <row r="821" spans="1:17" hidden="1" x14ac:dyDescent="0.35">
      <c r="A821" t="s">
        <v>884</v>
      </c>
      <c r="B821" t="s">
        <v>421</v>
      </c>
      <c r="C821" t="s">
        <v>631</v>
      </c>
      <c r="D821" t="s">
        <v>632</v>
      </c>
      <c r="E821">
        <f>SUM(Table1916[[#This Row],[2025]:[2014]])</f>
        <v>1</v>
      </c>
      <c r="F821" s="10"/>
      <c r="G821" s="10"/>
      <c r="H821" s="10"/>
      <c r="I821" s="10"/>
      <c r="J821" s="10"/>
      <c r="K821" s="10"/>
      <c r="L821" s="10"/>
      <c r="M821" s="10"/>
      <c r="N821" s="10">
        <v>1</v>
      </c>
      <c r="O821" s="10"/>
      <c r="P821"/>
      <c r="Q821"/>
    </row>
    <row r="822" spans="1:17" hidden="1" x14ac:dyDescent="0.35">
      <c r="A822" t="s">
        <v>884</v>
      </c>
      <c r="B822" t="s">
        <v>183</v>
      </c>
      <c r="C822" t="s">
        <v>922</v>
      </c>
      <c r="D822" t="s">
        <v>923</v>
      </c>
      <c r="E822">
        <f>SUM(Table1916[[#This Row],[2025]:[2014]])</f>
        <v>2</v>
      </c>
      <c r="F822" s="10"/>
      <c r="G822" s="10"/>
      <c r="H822" s="10"/>
      <c r="I822" s="10"/>
      <c r="J822" s="10"/>
      <c r="K822" s="10"/>
      <c r="L822" s="10"/>
      <c r="M822" s="10">
        <v>2</v>
      </c>
      <c r="N822" s="10"/>
      <c r="O822" s="10"/>
      <c r="P822"/>
      <c r="Q822"/>
    </row>
    <row r="823" spans="1:17" hidden="1" x14ac:dyDescent="0.35">
      <c r="A823" t="s">
        <v>884</v>
      </c>
      <c r="B823" t="s">
        <v>191</v>
      </c>
      <c r="C823" t="s">
        <v>924</v>
      </c>
      <c r="D823" t="s">
        <v>925</v>
      </c>
      <c r="E823">
        <f>SUM(Table1916[[#This Row],[2025]:[2014]])</f>
        <v>3</v>
      </c>
      <c r="F823" s="10"/>
      <c r="G823" s="10"/>
      <c r="H823" s="10"/>
      <c r="I823" s="10">
        <v>3</v>
      </c>
      <c r="J823" s="10"/>
      <c r="K823" s="10"/>
      <c r="L823" s="10"/>
      <c r="M823" s="10"/>
      <c r="N823" s="10"/>
      <c r="O823" s="10"/>
      <c r="P823"/>
      <c r="Q823"/>
    </row>
    <row r="824" spans="1:17" hidden="1" x14ac:dyDescent="0.35">
      <c r="A824" t="s">
        <v>884</v>
      </c>
      <c r="B824" t="s">
        <v>191</v>
      </c>
      <c r="C824" t="s">
        <v>192</v>
      </c>
      <c r="D824" t="s">
        <v>193</v>
      </c>
      <c r="E824">
        <f>SUM(Table1916[[#This Row],[2025]:[2014]])</f>
        <v>2</v>
      </c>
      <c r="F824" s="10"/>
      <c r="G824" s="10"/>
      <c r="H824" s="10"/>
      <c r="I824" s="10"/>
      <c r="J824" s="10"/>
      <c r="K824" s="10"/>
      <c r="L824" s="10"/>
      <c r="M824" s="10"/>
      <c r="N824" s="10">
        <v>2</v>
      </c>
      <c r="O824" s="10"/>
      <c r="P824"/>
      <c r="Q824"/>
    </row>
    <row r="825" spans="1:17" hidden="1" x14ac:dyDescent="0.35">
      <c r="A825" t="s">
        <v>884</v>
      </c>
      <c r="B825" t="s">
        <v>191</v>
      </c>
      <c r="C825" t="s">
        <v>791</v>
      </c>
      <c r="D825" t="s">
        <v>792</v>
      </c>
      <c r="E825">
        <f>SUM(Table1916[[#This Row],[2025]:[2014]])</f>
        <v>3</v>
      </c>
      <c r="F825" s="10"/>
      <c r="G825" s="10"/>
      <c r="H825" s="10"/>
      <c r="I825" s="10"/>
      <c r="J825" s="10"/>
      <c r="K825" s="10"/>
      <c r="L825" s="10"/>
      <c r="M825" s="10"/>
      <c r="N825" s="10">
        <v>1</v>
      </c>
      <c r="O825" s="10">
        <v>2</v>
      </c>
      <c r="P825"/>
      <c r="Q825"/>
    </row>
    <row r="826" spans="1:17" hidden="1" x14ac:dyDescent="0.35">
      <c r="A826" t="s">
        <v>884</v>
      </c>
      <c r="B826" t="s">
        <v>191</v>
      </c>
      <c r="C826" t="s">
        <v>638</v>
      </c>
      <c r="D826" t="s">
        <v>639</v>
      </c>
      <c r="E826">
        <f>SUM(Table1916[[#This Row],[2025]:[2014]])</f>
        <v>3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>
        <v>3</v>
      </c>
      <c r="P826"/>
      <c r="Q826"/>
    </row>
    <row r="827" spans="1:17" hidden="1" x14ac:dyDescent="0.35">
      <c r="A827" t="s">
        <v>884</v>
      </c>
      <c r="B827" t="s">
        <v>191</v>
      </c>
      <c r="C827" t="s">
        <v>646</v>
      </c>
      <c r="D827" t="s">
        <v>647</v>
      </c>
      <c r="E827">
        <f>SUM(Table1916[[#This Row],[2025]:[2014]])</f>
        <v>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>
        <v>7</v>
      </c>
      <c r="P827"/>
      <c r="Q827"/>
    </row>
    <row r="828" spans="1:17" hidden="1" x14ac:dyDescent="0.35">
      <c r="A828" t="s">
        <v>884</v>
      </c>
      <c r="B828" t="s">
        <v>194</v>
      </c>
      <c r="C828" t="s">
        <v>195</v>
      </c>
      <c r="D828" t="s">
        <v>196</v>
      </c>
      <c r="E828">
        <f>SUM(Table1916[[#This Row],[2025]:[2014]])</f>
        <v>31</v>
      </c>
      <c r="F828" s="10"/>
      <c r="G828" s="10"/>
      <c r="H828" s="10">
        <v>27</v>
      </c>
      <c r="I828" s="10">
        <v>4</v>
      </c>
      <c r="J828" s="10"/>
      <c r="K828" s="10"/>
      <c r="L828" s="10"/>
      <c r="M828" s="10"/>
      <c r="N828" s="10"/>
      <c r="O828" s="10"/>
      <c r="P828"/>
      <c r="Q828"/>
    </row>
    <row r="829" spans="1:17" hidden="1" x14ac:dyDescent="0.35">
      <c r="A829" t="s">
        <v>884</v>
      </c>
      <c r="B829" t="s">
        <v>194</v>
      </c>
      <c r="C829" t="s">
        <v>271</v>
      </c>
      <c r="D829" t="s">
        <v>272</v>
      </c>
      <c r="E829">
        <f>SUM(Table1916[[#This Row],[2025]:[2014]])</f>
        <v>2</v>
      </c>
      <c r="F829" s="10">
        <v>2</v>
      </c>
      <c r="G829" s="10"/>
      <c r="H829" s="10"/>
      <c r="I829" s="10"/>
      <c r="J829" s="10"/>
      <c r="K829" s="10"/>
      <c r="L829" s="10"/>
      <c r="M829" s="10"/>
      <c r="N829" s="10"/>
      <c r="O829" s="10"/>
      <c r="P829"/>
      <c r="Q829"/>
    </row>
    <row r="830" spans="1:17" hidden="1" x14ac:dyDescent="0.35">
      <c r="A830" t="s">
        <v>884</v>
      </c>
      <c r="B830" t="s">
        <v>194</v>
      </c>
      <c r="C830" t="s">
        <v>273</v>
      </c>
      <c r="D830" t="s">
        <v>274</v>
      </c>
      <c r="E830">
        <f>SUM(Table1916[[#This Row],[2025]:[2014]])</f>
        <v>2</v>
      </c>
      <c r="F830" s="10"/>
      <c r="G830" s="10"/>
      <c r="H830" s="10"/>
      <c r="I830" s="10">
        <v>2</v>
      </c>
      <c r="J830" s="10"/>
      <c r="K830" s="10"/>
      <c r="L830" s="10"/>
      <c r="M830" s="10"/>
      <c r="N830" s="10"/>
      <c r="O830" s="10"/>
      <c r="P830"/>
      <c r="Q830"/>
    </row>
    <row r="831" spans="1:17" hidden="1" x14ac:dyDescent="0.35">
      <c r="A831" t="s">
        <v>884</v>
      </c>
      <c r="B831" t="s">
        <v>194</v>
      </c>
      <c r="C831" t="s">
        <v>648</v>
      </c>
      <c r="D831" t="s">
        <v>649</v>
      </c>
      <c r="E831">
        <f>SUM(Table1916[[#This Row],[2025]:[2014]])</f>
        <v>3</v>
      </c>
      <c r="F831" s="10"/>
      <c r="G831" s="10"/>
      <c r="H831" s="10"/>
      <c r="I831" s="10"/>
      <c r="J831" s="10"/>
      <c r="K831" s="10"/>
      <c r="L831" s="10">
        <v>1</v>
      </c>
      <c r="M831" s="10">
        <v>1</v>
      </c>
      <c r="N831" s="10">
        <v>1</v>
      </c>
      <c r="O831" s="10"/>
      <c r="P831"/>
      <c r="Q831"/>
    </row>
    <row r="832" spans="1:17" hidden="1" x14ac:dyDescent="0.35">
      <c r="A832" t="s">
        <v>884</v>
      </c>
      <c r="B832" t="s">
        <v>194</v>
      </c>
      <c r="C832" t="s">
        <v>650</v>
      </c>
      <c r="D832" t="s">
        <v>651</v>
      </c>
      <c r="E832">
        <f>SUM(Table1916[[#This Row],[2025]:[2014]])</f>
        <v>8</v>
      </c>
      <c r="F832" s="10"/>
      <c r="G832" s="10"/>
      <c r="H832" s="10"/>
      <c r="I832" s="10"/>
      <c r="J832" s="10"/>
      <c r="K832" s="10"/>
      <c r="L832" s="10">
        <v>2</v>
      </c>
      <c r="M832" s="10">
        <v>4</v>
      </c>
      <c r="N832" s="10">
        <v>1</v>
      </c>
      <c r="O832" s="10">
        <v>1</v>
      </c>
      <c r="P832"/>
      <c r="Q832"/>
    </row>
    <row r="833" spans="1:17" hidden="1" x14ac:dyDescent="0.35">
      <c r="A833" t="s">
        <v>884</v>
      </c>
      <c r="B833" t="s">
        <v>194</v>
      </c>
      <c r="C833" t="s">
        <v>349</v>
      </c>
      <c r="D833" t="s">
        <v>350</v>
      </c>
      <c r="E833">
        <f>SUM(Table1916[[#This Row],[2025]:[2014]])</f>
        <v>4</v>
      </c>
      <c r="F833" s="10"/>
      <c r="G833" s="10"/>
      <c r="H833" s="10"/>
      <c r="I833" s="10"/>
      <c r="J833" s="10"/>
      <c r="K833" s="10"/>
      <c r="L833" s="10">
        <v>1</v>
      </c>
      <c r="M833" s="10"/>
      <c r="N833" s="10">
        <v>3</v>
      </c>
      <c r="O833" s="10"/>
      <c r="P833"/>
      <c r="Q833"/>
    </row>
    <row r="834" spans="1:17" hidden="1" x14ac:dyDescent="0.35">
      <c r="A834" t="s">
        <v>884</v>
      </c>
      <c r="B834" t="s">
        <v>194</v>
      </c>
      <c r="C834" t="s">
        <v>926</v>
      </c>
      <c r="D834" t="s">
        <v>927</v>
      </c>
      <c r="E834">
        <f>SUM(Table1916[[#This Row],[2025]:[2014]])</f>
        <v>1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>
        <v>1</v>
      </c>
      <c r="P834"/>
      <c r="Q834"/>
    </row>
    <row r="835" spans="1:17" hidden="1" x14ac:dyDescent="0.35">
      <c r="A835" t="s">
        <v>884</v>
      </c>
      <c r="B835" t="s">
        <v>275</v>
      </c>
      <c r="C835" t="s">
        <v>928</v>
      </c>
      <c r="D835" t="s">
        <v>929</v>
      </c>
      <c r="E835">
        <f>SUM(Table1916[[#This Row],[2025]:[2014]])</f>
        <v>1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>
        <v>1</v>
      </c>
      <c r="P835"/>
      <c r="Q835"/>
    </row>
    <row r="836" spans="1:17" hidden="1" x14ac:dyDescent="0.35">
      <c r="A836" t="s">
        <v>884</v>
      </c>
      <c r="B836" t="s">
        <v>275</v>
      </c>
      <c r="C836" t="s">
        <v>276</v>
      </c>
      <c r="D836" t="s">
        <v>277</v>
      </c>
      <c r="E836">
        <f>SUM(Table1916[[#This Row],[2025]:[2014]])</f>
        <v>1</v>
      </c>
      <c r="F836" s="10"/>
      <c r="G836" s="10"/>
      <c r="H836" s="10"/>
      <c r="I836" s="10"/>
      <c r="J836" s="10"/>
      <c r="K836" s="10">
        <v>1</v>
      </c>
      <c r="L836" s="10"/>
      <c r="M836" s="10"/>
      <c r="N836" s="10"/>
      <c r="O836" s="10"/>
      <c r="P836"/>
      <c r="Q836"/>
    </row>
    <row r="837" spans="1:17" hidden="1" x14ac:dyDescent="0.35">
      <c r="A837" t="s">
        <v>884</v>
      </c>
      <c r="B837" t="s">
        <v>275</v>
      </c>
      <c r="C837" t="s">
        <v>656</v>
      </c>
      <c r="D837" t="s">
        <v>657</v>
      </c>
      <c r="E837">
        <f>SUM(Table1916[[#This Row],[2025]:[2014]])</f>
        <v>3</v>
      </c>
      <c r="F837" s="10"/>
      <c r="G837" s="10"/>
      <c r="H837" s="10">
        <v>3</v>
      </c>
      <c r="I837" s="10"/>
      <c r="J837" s="10"/>
      <c r="K837" s="10"/>
      <c r="L837" s="10"/>
      <c r="M837" s="10"/>
      <c r="N837" s="10"/>
      <c r="O837" s="10"/>
      <c r="P837"/>
      <c r="Q837"/>
    </row>
    <row r="838" spans="1:17" hidden="1" x14ac:dyDescent="0.35">
      <c r="A838" t="s">
        <v>884</v>
      </c>
      <c r="B838" t="s">
        <v>200</v>
      </c>
      <c r="C838" t="s">
        <v>201</v>
      </c>
      <c r="D838" t="s">
        <v>202</v>
      </c>
      <c r="E838">
        <f>SUM(Table1916[[#This Row],[2025]:[2014]])</f>
        <v>6</v>
      </c>
      <c r="F838" s="10"/>
      <c r="G838" s="10">
        <v>1</v>
      </c>
      <c r="H838" s="10"/>
      <c r="I838" s="10"/>
      <c r="J838" s="10"/>
      <c r="K838" s="10"/>
      <c r="L838" s="10"/>
      <c r="M838" s="10"/>
      <c r="N838" s="10"/>
      <c r="O838" s="10">
        <v>5</v>
      </c>
      <c r="P838"/>
      <c r="Q838"/>
    </row>
    <row r="839" spans="1:17" hidden="1" x14ac:dyDescent="0.35">
      <c r="A839" t="s">
        <v>884</v>
      </c>
      <c r="B839" t="s">
        <v>200</v>
      </c>
      <c r="C839" t="s">
        <v>930</v>
      </c>
      <c r="D839" t="s">
        <v>931</v>
      </c>
      <c r="E839">
        <f>SUM(Table1916[[#This Row],[2025]:[2014]])</f>
        <v>1</v>
      </c>
      <c r="F839" s="10"/>
      <c r="G839" s="10"/>
      <c r="H839" s="10"/>
      <c r="I839" s="10"/>
      <c r="J839" s="10"/>
      <c r="K839" s="10">
        <v>1</v>
      </c>
      <c r="L839" s="10"/>
      <c r="M839" s="10"/>
      <c r="N839" s="10"/>
      <c r="O839" s="10"/>
      <c r="P839"/>
      <c r="Q839"/>
    </row>
    <row r="840" spans="1:17" hidden="1" x14ac:dyDescent="0.35">
      <c r="A840" t="s">
        <v>884</v>
      </c>
      <c r="B840" t="s">
        <v>200</v>
      </c>
      <c r="C840" t="s">
        <v>203</v>
      </c>
      <c r="D840" t="s">
        <v>204</v>
      </c>
      <c r="E840">
        <f>SUM(Table1916[[#This Row],[2025]:[2014]])</f>
        <v>10</v>
      </c>
      <c r="F840" s="10">
        <v>1</v>
      </c>
      <c r="G840" s="10">
        <v>2</v>
      </c>
      <c r="H840" s="10">
        <v>1</v>
      </c>
      <c r="I840" s="10">
        <v>4</v>
      </c>
      <c r="J840" s="10"/>
      <c r="K840" s="10"/>
      <c r="L840" s="10"/>
      <c r="M840" s="10"/>
      <c r="N840" s="10"/>
      <c r="O840" s="10">
        <v>2</v>
      </c>
      <c r="P840"/>
      <c r="Q840"/>
    </row>
    <row r="841" spans="1:17" hidden="1" x14ac:dyDescent="0.35">
      <c r="A841" t="s">
        <v>884</v>
      </c>
      <c r="B841" t="s">
        <v>200</v>
      </c>
      <c r="C841" t="s">
        <v>280</v>
      </c>
      <c r="D841" t="s">
        <v>281</v>
      </c>
      <c r="E841">
        <f>SUM(Table1916[[#This Row],[2025]:[2014]])</f>
        <v>6</v>
      </c>
      <c r="F841" s="10"/>
      <c r="G841" s="10">
        <v>2</v>
      </c>
      <c r="H841" s="10">
        <v>4</v>
      </c>
      <c r="I841" s="10"/>
      <c r="J841" s="10"/>
      <c r="K841" s="10"/>
      <c r="L841" s="10"/>
      <c r="M841" s="10"/>
      <c r="N841" s="10"/>
      <c r="O841" s="10"/>
      <c r="P841"/>
      <c r="Q841"/>
    </row>
    <row r="842" spans="1:17" hidden="1" x14ac:dyDescent="0.35">
      <c r="A842" t="s">
        <v>884</v>
      </c>
      <c r="B842" t="s">
        <v>205</v>
      </c>
      <c r="C842" t="s">
        <v>124</v>
      </c>
      <c r="D842" t="s">
        <v>206</v>
      </c>
      <c r="E842">
        <f>SUM(Table1916[[#This Row],[2025]:[2014]])</f>
        <v>261</v>
      </c>
      <c r="F842" s="10">
        <v>11</v>
      </c>
      <c r="G842" s="10">
        <v>14</v>
      </c>
      <c r="H842" s="10">
        <v>21</v>
      </c>
      <c r="I842" s="10">
        <v>28</v>
      </c>
      <c r="J842" s="10">
        <v>25</v>
      </c>
      <c r="K842" s="10">
        <v>-1</v>
      </c>
      <c r="L842" s="10">
        <v>68</v>
      </c>
      <c r="M842" s="10">
        <v>35</v>
      </c>
      <c r="N842" s="10">
        <v>28</v>
      </c>
      <c r="O842" s="10">
        <v>32</v>
      </c>
      <c r="P842"/>
      <c r="Q842"/>
    </row>
    <row r="843" spans="1:17" hidden="1" x14ac:dyDescent="0.35">
      <c r="A843" t="s">
        <v>884</v>
      </c>
      <c r="B843" t="s">
        <v>205</v>
      </c>
      <c r="C843" t="s">
        <v>124</v>
      </c>
      <c r="D843" t="s">
        <v>207</v>
      </c>
      <c r="E843">
        <f>SUM(Table1916[[#This Row],[2025]:[2014]])</f>
        <v>3</v>
      </c>
      <c r="F843" s="10"/>
      <c r="G843" s="10"/>
      <c r="H843" s="10"/>
      <c r="I843" s="10"/>
      <c r="J843" s="10">
        <v>3</v>
      </c>
      <c r="K843" s="10"/>
      <c r="L843" s="10"/>
      <c r="M843" s="10"/>
      <c r="N843" s="10"/>
      <c r="O843" s="10"/>
      <c r="P843"/>
      <c r="Q843"/>
    </row>
    <row r="844" spans="1:17" hidden="1" x14ac:dyDescent="0.35">
      <c r="A844" t="s">
        <v>884</v>
      </c>
      <c r="B844" t="s">
        <v>205</v>
      </c>
      <c r="C844" t="s">
        <v>124</v>
      </c>
      <c r="D844" t="s">
        <v>208</v>
      </c>
      <c r="E844">
        <f>SUM(Table1916[[#This Row],[2025]:[2014]])</f>
        <v>14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>
        <v>14</v>
      </c>
      <c r="P844"/>
      <c r="Q844"/>
    </row>
    <row r="845" spans="1:17" hidden="1" x14ac:dyDescent="0.35">
      <c r="A845" t="s">
        <v>884</v>
      </c>
      <c r="B845" t="s">
        <v>205</v>
      </c>
      <c r="C845" t="s">
        <v>209</v>
      </c>
      <c r="D845" t="s">
        <v>210</v>
      </c>
      <c r="E845">
        <f>SUM(Table1916[[#This Row],[2025]:[2014]])</f>
        <v>435</v>
      </c>
      <c r="F845" s="10"/>
      <c r="G845" s="10"/>
      <c r="H845" s="10">
        <v>82</v>
      </c>
      <c r="I845" s="10">
        <v>84</v>
      </c>
      <c r="J845" s="10">
        <v>17</v>
      </c>
      <c r="K845" s="10">
        <v>16</v>
      </c>
      <c r="L845" s="10">
        <v>20</v>
      </c>
      <c r="M845" s="10">
        <v>19</v>
      </c>
      <c r="N845" s="10">
        <v>100</v>
      </c>
      <c r="O845" s="10">
        <v>97</v>
      </c>
      <c r="P845"/>
      <c r="Q845"/>
    </row>
    <row r="846" spans="1:17" hidden="1" x14ac:dyDescent="0.35">
      <c r="A846" t="s">
        <v>884</v>
      </c>
      <c r="B846" t="s">
        <v>205</v>
      </c>
      <c r="C846" t="s">
        <v>211</v>
      </c>
      <c r="D846" t="s">
        <v>212</v>
      </c>
      <c r="E846">
        <f>SUM(Table1916[[#This Row],[2025]:[2014]])</f>
        <v>4</v>
      </c>
      <c r="F846" s="10"/>
      <c r="G846" s="10"/>
      <c r="H846" s="10"/>
      <c r="I846" s="10"/>
      <c r="J846" s="10">
        <v>2</v>
      </c>
      <c r="K846" s="10">
        <v>2</v>
      </c>
      <c r="L846" s="10"/>
      <c r="M846" s="10"/>
      <c r="N846" s="10"/>
      <c r="O846" s="10"/>
      <c r="P846"/>
      <c r="Q846"/>
    </row>
    <row r="847" spans="1:17" hidden="1" x14ac:dyDescent="0.35">
      <c r="A847" t="s">
        <v>884</v>
      </c>
      <c r="B847" t="s">
        <v>205</v>
      </c>
      <c r="C847" t="s">
        <v>666</v>
      </c>
      <c r="D847" t="s">
        <v>667</v>
      </c>
      <c r="E847">
        <f>SUM(Table1916[[#This Row],[2025]:[2014]])</f>
        <v>15</v>
      </c>
      <c r="F847" s="10"/>
      <c r="G847" s="10"/>
      <c r="H847" s="10"/>
      <c r="I847" s="10"/>
      <c r="J847" s="10"/>
      <c r="K847" s="10"/>
      <c r="L847" s="10"/>
      <c r="M847" s="10"/>
      <c r="N847" s="10">
        <v>13</v>
      </c>
      <c r="O847" s="10">
        <v>2</v>
      </c>
      <c r="P847"/>
      <c r="Q847"/>
    </row>
    <row r="848" spans="1:17" hidden="1" x14ac:dyDescent="0.35">
      <c r="A848" t="s">
        <v>884</v>
      </c>
      <c r="B848" t="s">
        <v>205</v>
      </c>
      <c r="C848" t="s">
        <v>932</v>
      </c>
      <c r="D848" t="s">
        <v>933</v>
      </c>
      <c r="E848">
        <f>SUM(Table1916[[#This Row],[2025]:[2014]])</f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>
        <v>0</v>
      </c>
      <c r="P848"/>
      <c r="Q848"/>
    </row>
    <row r="849" spans="1:17" hidden="1" x14ac:dyDescent="0.35">
      <c r="A849" t="s">
        <v>884</v>
      </c>
      <c r="B849" t="s">
        <v>205</v>
      </c>
      <c r="C849" t="s">
        <v>934</v>
      </c>
      <c r="D849" t="s">
        <v>935</v>
      </c>
      <c r="E849">
        <f>SUM(Table1916[[#This Row],[2025]:[2014]])</f>
        <v>1</v>
      </c>
      <c r="F849" s="10"/>
      <c r="G849" s="10"/>
      <c r="H849" s="10">
        <v>1</v>
      </c>
      <c r="I849" s="10"/>
      <c r="J849" s="10"/>
      <c r="K849" s="10"/>
      <c r="L849" s="10"/>
      <c r="M849" s="10"/>
      <c r="N849" s="10"/>
      <c r="O849" s="10"/>
      <c r="P849"/>
      <c r="Q849"/>
    </row>
    <row r="850" spans="1:17" hidden="1" x14ac:dyDescent="0.35">
      <c r="A850" t="s">
        <v>884</v>
      </c>
      <c r="B850" t="s">
        <v>205</v>
      </c>
      <c r="C850" t="s">
        <v>213</v>
      </c>
      <c r="D850" t="s">
        <v>214</v>
      </c>
      <c r="E850">
        <f>SUM(Table1916[[#This Row],[2025]:[2014]])</f>
        <v>2</v>
      </c>
      <c r="F850" s="10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/>
      <c r="Q850"/>
    </row>
    <row r="851" spans="1:17" hidden="1" x14ac:dyDescent="0.35">
      <c r="A851" t="s">
        <v>884</v>
      </c>
      <c r="B851" t="s">
        <v>205</v>
      </c>
      <c r="C851" t="s">
        <v>215</v>
      </c>
      <c r="D851" t="s">
        <v>216</v>
      </c>
      <c r="E851">
        <f>SUM(Table1916[[#This Row],[2025]:[2014]])</f>
        <v>2</v>
      </c>
      <c r="F851" s="10"/>
      <c r="G851" s="10"/>
      <c r="H851" s="10"/>
      <c r="I851" s="10"/>
      <c r="J851" s="10"/>
      <c r="K851" s="10"/>
      <c r="L851" s="10"/>
      <c r="M851" s="10"/>
      <c r="N851" s="10">
        <v>2</v>
      </c>
      <c r="O851" s="10"/>
      <c r="P851"/>
      <c r="Q851"/>
    </row>
    <row r="852" spans="1:17" hidden="1" x14ac:dyDescent="0.35">
      <c r="A852" t="s">
        <v>884</v>
      </c>
      <c r="B852" t="s">
        <v>205</v>
      </c>
      <c r="C852" t="s">
        <v>217</v>
      </c>
      <c r="D852" t="s">
        <v>218</v>
      </c>
      <c r="E852">
        <f>SUM(Table1916[[#This Row],[2025]:[2014]])</f>
        <v>95</v>
      </c>
      <c r="F852" s="10">
        <v>21</v>
      </c>
      <c r="G852" s="10">
        <v>9</v>
      </c>
      <c r="H852" s="10">
        <v>4</v>
      </c>
      <c r="I852" s="10">
        <v>3</v>
      </c>
      <c r="J852" s="10">
        <v>3</v>
      </c>
      <c r="K852" s="10">
        <v>2</v>
      </c>
      <c r="L852" s="10">
        <v>4</v>
      </c>
      <c r="M852" s="10">
        <v>6</v>
      </c>
      <c r="N852" s="10">
        <v>21</v>
      </c>
      <c r="O852" s="10">
        <v>22</v>
      </c>
      <c r="P852"/>
      <c r="Q852"/>
    </row>
    <row r="853" spans="1:17" hidden="1" x14ac:dyDescent="0.35">
      <c r="A853" t="s">
        <v>884</v>
      </c>
      <c r="B853" t="s">
        <v>205</v>
      </c>
      <c r="C853" t="s">
        <v>288</v>
      </c>
      <c r="D853" t="s">
        <v>289</v>
      </c>
      <c r="E853">
        <f>SUM(Table1916[[#This Row],[2025]:[2014]])</f>
        <v>1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>
        <v>1</v>
      </c>
      <c r="P853"/>
      <c r="Q853"/>
    </row>
    <row r="854" spans="1:17" hidden="1" x14ac:dyDescent="0.35">
      <c r="A854" t="s">
        <v>884</v>
      </c>
      <c r="B854" t="s">
        <v>205</v>
      </c>
      <c r="C854" t="s">
        <v>936</v>
      </c>
      <c r="D854" t="s">
        <v>937</v>
      </c>
      <c r="E854">
        <f>SUM(Table1916[[#This Row],[2025]:[2014]])</f>
        <v>1</v>
      </c>
      <c r="F854" s="10"/>
      <c r="G854" s="10"/>
      <c r="H854" s="10"/>
      <c r="I854" s="10"/>
      <c r="J854" s="10"/>
      <c r="K854" s="10"/>
      <c r="L854" s="10"/>
      <c r="M854" s="10"/>
      <c r="N854" s="10">
        <v>1</v>
      </c>
      <c r="O854" s="10"/>
      <c r="P854"/>
      <c r="Q854"/>
    </row>
    <row r="855" spans="1:17" hidden="1" x14ac:dyDescent="0.35">
      <c r="A855" t="s">
        <v>884</v>
      </c>
      <c r="B855" t="s">
        <v>205</v>
      </c>
      <c r="C855" t="s">
        <v>221</v>
      </c>
      <c r="D855" t="s">
        <v>222</v>
      </c>
      <c r="E855">
        <f>SUM(Table1916[[#This Row],[2025]:[2014]])</f>
        <v>10</v>
      </c>
      <c r="F855" s="10"/>
      <c r="G855" s="10"/>
      <c r="H855" s="10">
        <v>1</v>
      </c>
      <c r="I855" s="10">
        <v>1</v>
      </c>
      <c r="J855" s="10">
        <v>8</v>
      </c>
      <c r="K855" s="10"/>
      <c r="L855" s="10"/>
      <c r="M855" s="10"/>
      <c r="N855" s="10"/>
      <c r="O855" s="10"/>
      <c r="P855"/>
      <c r="Q855"/>
    </row>
    <row r="856" spans="1:17" hidden="1" x14ac:dyDescent="0.35">
      <c r="A856" t="s">
        <v>884</v>
      </c>
      <c r="B856" t="s">
        <v>205</v>
      </c>
      <c r="C856" t="s">
        <v>223</v>
      </c>
      <c r="D856" t="s">
        <v>224</v>
      </c>
      <c r="E856">
        <f>SUM(Table1916[[#This Row],[2025]:[2014]])</f>
        <v>1</v>
      </c>
      <c r="F856" s="10"/>
      <c r="G856" s="10"/>
      <c r="H856" s="10"/>
      <c r="I856" s="10">
        <v>1</v>
      </c>
      <c r="J856" s="10"/>
      <c r="K856" s="10"/>
      <c r="L856" s="10"/>
      <c r="M856" s="10"/>
      <c r="N856" s="10"/>
      <c r="O856" s="10"/>
      <c r="P856"/>
      <c r="Q856"/>
    </row>
    <row r="857" spans="1:17" hidden="1" x14ac:dyDescent="0.35">
      <c r="A857" t="s">
        <v>884</v>
      </c>
      <c r="B857" t="s">
        <v>205</v>
      </c>
      <c r="C857" t="s">
        <v>225</v>
      </c>
      <c r="D857" t="s">
        <v>226</v>
      </c>
      <c r="E857">
        <f>SUM(Table1916[[#This Row],[2025]:[2014]])</f>
        <v>4</v>
      </c>
      <c r="F857" s="10"/>
      <c r="G857" s="10"/>
      <c r="H857" s="10"/>
      <c r="I857" s="10"/>
      <c r="J857" s="10"/>
      <c r="K857" s="10"/>
      <c r="L857" s="10"/>
      <c r="M857" s="10">
        <v>2</v>
      </c>
      <c r="N857" s="10">
        <v>2</v>
      </c>
      <c r="O857" s="10"/>
      <c r="P857"/>
      <c r="Q857"/>
    </row>
    <row r="858" spans="1:17" hidden="1" x14ac:dyDescent="0.35">
      <c r="A858" t="s">
        <v>884</v>
      </c>
      <c r="B858" t="s">
        <v>205</v>
      </c>
      <c r="C858" t="s">
        <v>229</v>
      </c>
      <c r="D858" t="s">
        <v>230</v>
      </c>
      <c r="E858">
        <f>SUM(Table1916[[#This Row],[2025]:[2014]])</f>
        <v>88</v>
      </c>
      <c r="F858" s="10"/>
      <c r="G858" s="10">
        <v>2</v>
      </c>
      <c r="H858" s="10">
        <v>15</v>
      </c>
      <c r="I858" s="10">
        <v>9</v>
      </c>
      <c r="J858" s="10">
        <v>6</v>
      </c>
      <c r="K858" s="10">
        <v>9</v>
      </c>
      <c r="L858" s="10">
        <v>21</v>
      </c>
      <c r="M858" s="10">
        <v>10</v>
      </c>
      <c r="N858" s="10">
        <v>10</v>
      </c>
      <c r="O858" s="10">
        <v>6</v>
      </c>
      <c r="P858"/>
      <c r="Q858"/>
    </row>
    <row r="859" spans="1:17" hidden="1" x14ac:dyDescent="0.35">
      <c r="A859" t="s">
        <v>884</v>
      </c>
      <c r="B859" t="s">
        <v>205</v>
      </c>
      <c r="C859" t="s">
        <v>233</v>
      </c>
      <c r="D859" t="s">
        <v>234</v>
      </c>
      <c r="E859">
        <f>SUM(Table1916[[#This Row],[2025]:[2014]])</f>
        <v>41</v>
      </c>
      <c r="F859" s="10"/>
      <c r="G859" s="10">
        <v>1</v>
      </c>
      <c r="H859" s="10">
        <v>17</v>
      </c>
      <c r="I859" s="10">
        <v>22</v>
      </c>
      <c r="J859" s="10">
        <v>1</v>
      </c>
      <c r="K859" s="10"/>
      <c r="L859" s="10"/>
      <c r="M859" s="10"/>
      <c r="N859" s="10"/>
      <c r="O859" s="10"/>
      <c r="P859"/>
      <c r="Q859"/>
    </row>
    <row r="860" spans="1:17" hidden="1" x14ac:dyDescent="0.35">
      <c r="A860" t="s">
        <v>884</v>
      </c>
      <c r="B860" t="s">
        <v>205</v>
      </c>
      <c r="C860" t="s">
        <v>876</v>
      </c>
      <c r="D860" t="s">
        <v>877</v>
      </c>
      <c r="E860">
        <f>SUM(Table1916[[#This Row],[2025]:[2014]])</f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0</v>
      </c>
      <c r="P860"/>
      <c r="Q860"/>
    </row>
    <row r="861" spans="1:17" hidden="1" x14ac:dyDescent="0.35">
      <c r="A861" t="s">
        <v>884</v>
      </c>
      <c r="B861" t="s">
        <v>205</v>
      </c>
      <c r="C861" t="s">
        <v>878</v>
      </c>
      <c r="D861" t="s">
        <v>879</v>
      </c>
      <c r="E861">
        <f>SUM(Table1916[[#This Row],[2025]:[2014]])</f>
        <v>0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v>0</v>
      </c>
      <c r="P861"/>
      <c r="Q861"/>
    </row>
    <row r="862" spans="1:17" hidden="1" x14ac:dyDescent="0.35">
      <c r="A862" t="s">
        <v>884</v>
      </c>
      <c r="B862" t="s">
        <v>205</v>
      </c>
      <c r="C862" t="s">
        <v>363</v>
      </c>
      <c r="D862" t="s">
        <v>364</v>
      </c>
      <c r="E862">
        <f>SUM(Table1916[[#This Row],[2025]:[2014]])</f>
        <v>69</v>
      </c>
      <c r="F862" s="10"/>
      <c r="G862" s="10"/>
      <c r="H862" s="10"/>
      <c r="I862" s="10"/>
      <c r="J862" s="10"/>
      <c r="K862" s="10">
        <v>3</v>
      </c>
      <c r="L862" s="10"/>
      <c r="M862" s="10"/>
      <c r="N862" s="10"/>
      <c r="O862" s="10">
        <v>66</v>
      </c>
      <c r="P862"/>
      <c r="Q862"/>
    </row>
    <row r="863" spans="1:17" hidden="1" x14ac:dyDescent="0.35">
      <c r="A863" t="s">
        <v>884</v>
      </c>
      <c r="B863" t="s">
        <v>205</v>
      </c>
      <c r="C863" t="s">
        <v>938</v>
      </c>
      <c r="D863" t="s">
        <v>939</v>
      </c>
      <c r="E863">
        <f>SUM(Table1916[[#This Row],[2025]:[2014]])</f>
        <v>10</v>
      </c>
      <c r="F863" s="10"/>
      <c r="G863" s="10"/>
      <c r="H863" s="10"/>
      <c r="I863" s="10"/>
      <c r="J863" s="10"/>
      <c r="K863" s="10"/>
      <c r="L863" s="10">
        <v>5</v>
      </c>
      <c r="M863" s="10">
        <v>5</v>
      </c>
      <c r="N863" s="10"/>
      <c r="O863" s="10"/>
      <c r="P863"/>
      <c r="Q863"/>
    </row>
    <row r="864" spans="1:17" hidden="1" x14ac:dyDescent="0.35">
      <c r="A864" t="s">
        <v>884</v>
      </c>
      <c r="B864" t="s">
        <v>205</v>
      </c>
      <c r="C864" t="s">
        <v>940</v>
      </c>
      <c r="D864" t="s">
        <v>941</v>
      </c>
      <c r="E864">
        <f>SUM(Table1916[[#This Row],[2025]:[2014]])</f>
        <v>1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v>1</v>
      </c>
      <c r="P864"/>
      <c r="Q864"/>
    </row>
    <row r="865" spans="1:17" hidden="1" x14ac:dyDescent="0.35">
      <c r="A865" t="s">
        <v>884</v>
      </c>
      <c r="B865" t="s">
        <v>205</v>
      </c>
      <c r="C865" t="s">
        <v>450</v>
      </c>
      <c r="D865" t="s">
        <v>451</v>
      </c>
      <c r="E865">
        <f>SUM(Table1916[[#This Row],[2025]:[2014]])</f>
        <v>1</v>
      </c>
      <c r="F865" s="10"/>
      <c r="G865" s="10"/>
      <c r="H865" s="10"/>
      <c r="I865" s="10"/>
      <c r="J865" s="10"/>
      <c r="K865" s="10"/>
      <c r="L865" s="10"/>
      <c r="M865" s="10"/>
      <c r="N865" s="10">
        <v>-1</v>
      </c>
      <c r="O865" s="10">
        <v>2</v>
      </c>
      <c r="P865"/>
      <c r="Q865"/>
    </row>
    <row r="866" spans="1:17" hidden="1" x14ac:dyDescent="0.35">
      <c r="A866" t="s">
        <v>884</v>
      </c>
      <c r="B866" t="s">
        <v>205</v>
      </c>
      <c r="C866" t="s">
        <v>456</v>
      </c>
      <c r="D866" t="s">
        <v>457</v>
      </c>
      <c r="E866">
        <f>SUM(Table1916[[#This Row],[2025]:[2014]])</f>
        <v>1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v>1</v>
      </c>
      <c r="P866"/>
      <c r="Q866"/>
    </row>
    <row r="867" spans="1:17" hidden="1" x14ac:dyDescent="0.35">
      <c r="A867" t="s">
        <v>884</v>
      </c>
      <c r="B867" t="s">
        <v>942</v>
      </c>
      <c r="C867" t="s">
        <v>943</v>
      </c>
      <c r="D867" t="s">
        <v>944</v>
      </c>
      <c r="E867">
        <f>SUM(Table1916[[#This Row],[2025]:[2014]])</f>
        <v>1</v>
      </c>
      <c r="F867" s="10"/>
      <c r="G867" s="10"/>
      <c r="H867" s="10"/>
      <c r="I867" s="10"/>
      <c r="J867" s="10"/>
      <c r="K867" s="10"/>
      <c r="L867" s="10">
        <v>1</v>
      </c>
      <c r="M867" s="10"/>
      <c r="N867" s="10"/>
      <c r="O867" s="10"/>
      <c r="P867"/>
      <c r="Q867"/>
    </row>
    <row r="868" spans="1:17" hidden="1" x14ac:dyDescent="0.35">
      <c r="A868" t="s">
        <v>945</v>
      </c>
      <c r="B868" t="s">
        <v>485</v>
      </c>
      <c r="C868" t="s">
        <v>486</v>
      </c>
      <c r="D868" t="s">
        <v>487</v>
      </c>
      <c r="E868">
        <f>SUM(Table1916[[#This Row],[2025]:[2014]])</f>
        <v>1</v>
      </c>
      <c r="F868" s="10"/>
      <c r="G868" s="10"/>
      <c r="H868" s="10"/>
      <c r="I868" s="10"/>
      <c r="J868" s="10"/>
      <c r="K868" s="10"/>
      <c r="L868" s="10">
        <v>1</v>
      </c>
      <c r="M868" s="10"/>
      <c r="N868" s="10"/>
      <c r="O868" s="10"/>
      <c r="P868" s="10"/>
      <c r="Q868" s="10"/>
    </row>
    <row r="869" spans="1:17" hidden="1" x14ac:dyDescent="0.35">
      <c r="A869" t="s">
        <v>945</v>
      </c>
      <c r="B869" t="s">
        <v>123</v>
      </c>
      <c r="C869" t="s">
        <v>124</v>
      </c>
      <c r="D869" t="s">
        <v>125</v>
      </c>
      <c r="E869">
        <f>SUM(Table1916[[#This Row],[2025]:[2014]])</f>
        <v>1</v>
      </c>
      <c r="F869" s="10"/>
      <c r="G869" s="10"/>
      <c r="H869" s="10"/>
      <c r="I869" s="10"/>
      <c r="J869" s="10"/>
      <c r="K869" s="10"/>
      <c r="L869" s="10">
        <v>1</v>
      </c>
      <c r="M869" s="10"/>
      <c r="N869" s="10"/>
      <c r="O869" s="10"/>
      <c r="P869" s="10"/>
      <c r="Q869" s="10"/>
    </row>
    <row r="870" spans="1:17" hidden="1" x14ac:dyDescent="0.35">
      <c r="A870" t="s">
        <v>945</v>
      </c>
      <c r="B870" t="s">
        <v>139</v>
      </c>
      <c r="C870" t="s">
        <v>124</v>
      </c>
      <c r="D870" t="s">
        <v>313</v>
      </c>
      <c r="E870">
        <f>SUM(Table1916[[#This Row],[2025]:[2014]])</f>
        <v>6</v>
      </c>
      <c r="F870" s="10"/>
      <c r="G870" s="10"/>
      <c r="H870" s="10"/>
      <c r="I870" s="10"/>
      <c r="J870" s="10"/>
      <c r="K870" s="10">
        <v>1</v>
      </c>
      <c r="L870" s="10"/>
      <c r="M870" s="10">
        <v>5</v>
      </c>
      <c r="N870" s="10"/>
      <c r="O870" s="10"/>
      <c r="P870" s="10"/>
      <c r="Q870" s="10"/>
    </row>
    <row r="871" spans="1:17" hidden="1" x14ac:dyDescent="0.35">
      <c r="A871" t="s">
        <v>945</v>
      </c>
      <c r="B871" t="s">
        <v>144</v>
      </c>
      <c r="C871" t="s">
        <v>124</v>
      </c>
      <c r="D871" t="s">
        <v>146</v>
      </c>
      <c r="E871">
        <f>SUM(Table1916[[#This Row],[2025]:[2014]])</f>
        <v>3</v>
      </c>
      <c r="F871" s="10"/>
      <c r="G871" s="10"/>
      <c r="H871" s="10"/>
      <c r="I871" s="10"/>
      <c r="J871" s="10"/>
      <c r="K871" s="10"/>
      <c r="L871" s="10"/>
      <c r="M871" s="10"/>
      <c r="N871" s="10">
        <v>-1</v>
      </c>
      <c r="O871" s="10">
        <v>5</v>
      </c>
      <c r="P871" s="10"/>
      <c r="Q871" s="10">
        <v>-1</v>
      </c>
    </row>
    <row r="872" spans="1:17" hidden="1" x14ac:dyDescent="0.35">
      <c r="A872" t="s">
        <v>945</v>
      </c>
      <c r="B872" t="s">
        <v>144</v>
      </c>
      <c r="C872" t="s">
        <v>124</v>
      </c>
      <c r="D872" t="s">
        <v>887</v>
      </c>
      <c r="E872">
        <f>SUM(Table1916[[#This Row],[2025]:[2014]])</f>
        <v>6</v>
      </c>
      <c r="F872" s="10"/>
      <c r="G872" s="10"/>
      <c r="H872" s="10"/>
      <c r="I872" s="10"/>
      <c r="J872" s="10"/>
      <c r="K872" s="10"/>
      <c r="L872" s="10"/>
      <c r="M872" s="10"/>
      <c r="N872" s="10">
        <v>6</v>
      </c>
      <c r="O872" s="10"/>
      <c r="P872" s="10"/>
      <c r="Q872" s="10"/>
    </row>
    <row r="873" spans="1:17" hidden="1" x14ac:dyDescent="0.35">
      <c r="A873" t="s">
        <v>945</v>
      </c>
      <c r="B873" t="s">
        <v>254</v>
      </c>
      <c r="C873" t="s">
        <v>946</v>
      </c>
      <c r="D873" t="s">
        <v>947</v>
      </c>
      <c r="E873">
        <f>SUM(Table1916[[#This Row],[2025]:[2014]])</f>
        <v>0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>
        <v>0</v>
      </c>
    </row>
    <row r="874" spans="1:17" hidden="1" x14ac:dyDescent="0.35">
      <c r="A874" t="s">
        <v>945</v>
      </c>
      <c r="B874" t="s">
        <v>163</v>
      </c>
      <c r="C874" t="s">
        <v>164</v>
      </c>
      <c r="D874" t="s">
        <v>165</v>
      </c>
      <c r="E874">
        <f>SUM(Table1916[[#This Row],[2025]:[2014]])</f>
        <v>24</v>
      </c>
      <c r="F874" s="10"/>
      <c r="G874" s="10"/>
      <c r="H874" s="10"/>
      <c r="I874" s="10"/>
      <c r="J874" s="10"/>
      <c r="K874" s="10"/>
      <c r="L874" s="10"/>
      <c r="M874" s="10">
        <v>5</v>
      </c>
      <c r="N874" s="10">
        <v>19</v>
      </c>
      <c r="O874" s="10"/>
      <c r="P874" s="10"/>
      <c r="Q874" s="10"/>
    </row>
    <row r="875" spans="1:17" hidden="1" x14ac:dyDescent="0.35">
      <c r="A875" t="s">
        <v>945</v>
      </c>
      <c r="B875" t="s">
        <v>948</v>
      </c>
      <c r="C875" t="s">
        <v>949</v>
      </c>
      <c r="D875" t="s">
        <v>950</v>
      </c>
      <c r="E875">
        <f>SUM(Table1916[[#This Row],[2025]:[2014]])</f>
        <v>3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3</v>
      </c>
      <c r="P875" s="10"/>
      <c r="Q875" s="10"/>
    </row>
    <row r="876" spans="1:17" hidden="1" x14ac:dyDescent="0.35">
      <c r="A876" t="s">
        <v>945</v>
      </c>
      <c r="B876" t="s">
        <v>169</v>
      </c>
      <c r="C876" t="s">
        <v>124</v>
      </c>
      <c r="D876" t="s">
        <v>170</v>
      </c>
      <c r="E876">
        <f>SUM(Table1916[[#This Row],[2025]:[2014]])</f>
        <v>6</v>
      </c>
      <c r="F876" s="10"/>
      <c r="G876" s="10"/>
      <c r="H876" s="10"/>
      <c r="I876" s="10"/>
      <c r="J876" s="10"/>
      <c r="K876" s="10">
        <v>-1</v>
      </c>
      <c r="L876" s="10"/>
      <c r="M876" s="10"/>
      <c r="N876" s="10"/>
      <c r="O876" s="10">
        <v>7</v>
      </c>
      <c r="P876" s="10"/>
      <c r="Q876" s="10"/>
    </row>
    <row r="877" spans="1:17" hidden="1" x14ac:dyDescent="0.35">
      <c r="A877" t="s">
        <v>945</v>
      </c>
      <c r="B877" t="s">
        <v>175</v>
      </c>
      <c r="C877" t="s">
        <v>124</v>
      </c>
      <c r="D877" t="s">
        <v>176</v>
      </c>
      <c r="E877">
        <f>SUM(Table1916[[#This Row],[2025]:[2014]])</f>
        <v>1</v>
      </c>
      <c r="F877" s="10"/>
      <c r="G877" s="10"/>
      <c r="H877" s="10"/>
      <c r="I877" s="10"/>
      <c r="J877" s="10"/>
      <c r="K877" s="10"/>
      <c r="L877" s="10">
        <v>1</v>
      </c>
      <c r="M877" s="10"/>
      <c r="N877" s="10"/>
      <c r="O877" s="10"/>
      <c r="P877" s="10"/>
      <c r="Q877" s="10"/>
    </row>
    <row r="878" spans="1:17" hidden="1" x14ac:dyDescent="0.35">
      <c r="A878" t="s">
        <v>945</v>
      </c>
      <c r="B878" t="s">
        <v>175</v>
      </c>
      <c r="C878" t="s">
        <v>124</v>
      </c>
      <c r="D878" t="s">
        <v>177</v>
      </c>
      <c r="E878">
        <f>SUM(Table1916[[#This Row],[2025]:[2014]])</f>
        <v>2</v>
      </c>
      <c r="F878" s="10"/>
      <c r="G878" s="10"/>
      <c r="H878" s="10"/>
      <c r="I878" s="10">
        <v>1</v>
      </c>
      <c r="J878" s="10"/>
      <c r="K878" s="10"/>
      <c r="L878" s="10"/>
      <c r="M878" s="10"/>
      <c r="N878" s="10">
        <v>1</v>
      </c>
      <c r="O878" s="10"/>
      <c r="P878" s="10"/>
      <c r="Q878" s="10"/>
    </row>
    <row r="879" spans="1:17" hidden="1" x14ac:dyDescent="0.35">
      <c r="A879" t="s">
        <v>945</v>
      </c>
      <c r="B879" t="s">
        <v>175</v>
      </c>
      <c r="C879" t="s">
        <v>124</v>
      </c>
      <c r="D879" t="s">
        <v>178</v>
      </c>
      <c r="E879">
        <f>SUM(Table1916[[#This Row],[2025]:[2014]])</f>
        <v>1</v>
      </c>
      <c r="F879" s="10"/>
      <c r="G879" s="10"/>
      <c r="H879" s="10"/>
      <c r="I879" s="10"/>
      <c r="J879" s="10"/>
      <c r="K879" s="10">
        <v>1</v>
      </c>
      <c r="L879" s="10"/>
      <c r="M879" s="10"/>
      <c r="N879" s="10"/>
      <c r="O879" s="10"/>
      <c r="P879" s="10"/>
      <c r="Q879" s="10"/>
    </row>
    <row r="880" spans="1:17" hidden="1" x14ac:dyDescent="0.35">
      <c r="A880" t="s">
        <v>945</v>
      </c>
      <c r="B880" t="s">
        <v>180</v>
      </c>
      <c r="C880" t="s">
        <v>629</v>
      </c>
      <c r="D880" t="s">
        <v>630</v>
      </c>
      <c r="E880">
        <f>SUM(Table1916[[#This Row],[2025]:[2014]])</f>
        <v>1</v>
      </c>
      <c r="F880" s="10"/>
      <c r="G880" s="10"/>
      <c r="H880" s="10"/>
      <c r="I880" s="10"/>
      <c r="J880" s="10"/>
      <c r="K880" s="10"/>
      <c r="L880" s="10">
        <v>1</v>
      </c>
      <c r="M880" s="10"/>
      <c r="N880" s="10"/>
      <c r="O880" s="10"/>
      <c r="P880" s="10"/>
      <c r="Q880" s="10"/>
    </row>
    <row r="881" spans="1:17" hidden="1" x14ac:dyDescent="0.35">
      <c r="A881" t="s">
        <v>945</v>
      </c>
      <c r="B881" t="s">
        <v>421</v>
      </c>
      <c r="C881" t="s">
        <v>422</v>
      </c>
      <c r="D881" t="s">
        <v>423</v>
      </c>
      <c r="E881">
        <f>SUM(Table1916[[#This Row],[2025]:[2014]])</f>
        <v>1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>
        <v>1</v>
      </c>
      <c r="Q881" s="10"/>
    </row>
    <row r="882" spans="1:17" hidden="1" x14ac:dyDescent="0.35">
      <c r="A882" t="s">
        <v>945</v>
      </c>
      <c r="B882" t="s">
        <v>191</v>
      </c>
      <c r="C882" t="s">
        <v>192</v>
      </c>
      <c r="D882" t="s">
        <v>193</v>
      </c>
      <c r="E882">
        <f>SUM(Table1916[[#This Row],[2025]:[2014]])</f>
        <v>1</v>
      </c>
      <c r="F882" s="10"/>
      <c r="G882" s="10"/>
      <c r="H882" s="10"/>
      <c r="I882" s="10"/>
      <c r="J882" s="10"/>
      <c r="K882" s="10"/>
      <c r="L882" s="10"/>
      <c r="M882" s="10"/>
      <c r="N882" s="10">
        <v>1</v>
      </c>
      <c r="O882" s="10"/>
      <c r="P882" s="10"/>
      <c r="Q882" s="10"/>
    </row>
    <row r="883" spans="1:17" hidden="1" x14ac:dyDescent="0.35">
      <c r="A883" t="s">
        <v>945</v>
      </c>
      <c r="B883" t="s">
        <v>191</v>
      </c>
      <c r="C883" t="s">
        <v>638</v>
      </c>
      <c r="D883" t="s">
        <v>639</v>
      </c>
      <c r="E883">
        <f>SUM(Table1916[[#This Row],[2025]:[2014]])</f>
        <v>1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>
        <v>1</v>
      </c>
    </row>
    <row r="884" spans="1:17" hidden="1" x14ac:dyDescent="0.35">
      <c r="A884" t="s">
        <v>945</v>
      </c>
      <c r="B884" t="s">
        <v>191</v>
      </c>
      <c r="C884" t="s">
        <v>642</v>
      </c>
      <c r="D884" t="s">
        <v>643</v>
      </c>
      <c r="E884">
        <f>SUM(Table1916[[#This Row],[2025]:[2014]])</f>
        <v>2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>
        <v>2</v>
      </c>
      <c r="Q884" s="10"/>
    </row>
    <row r="885" spans="1:17" hidden="1" x14ac:dyDescent="0.35">
      <c r="A885" t="s">
        <v>945</v>
      </c>
      <c r="B885" t="s">
        <v>194</v>
      </c>
      <c r="C885" t="s">
        <v>195</v>
      </c>
      <c r="D885" t="s">
        <v>196</v>
      </c>
      <c r="E885">
        <f>SUM(Table1916[[#This Row],[2025]:[2014]])</f>
        <v>1</v>
      </c>
      <c r="F885" s="10"/>
      <c r="G885" s="10"/>
      <c r="H885" s="10"/>
      <c r="I885" s="10">
        <v>1</v>
      </c>
      <c r="J885" s="10"/>
      <c r="K885" s="10"/>
      <c r="L885" s="10"/>
      <c r="M885" s="10"/>
      <c r="N885" s="10"/>
      <c r="O885" s="10"/>
      <c r="P885" s="10"/>
      <c r="Q885" s="10"/>
    </row>
    <row r="886" spans="1:17" hidden="1" x14ac:dyDescent="0.35">
      <c r="A886" t="s">
        <v>945</v>
      </c>
      <c r="B886" t="s">
        <v>194</v>
      </c>
      <c r="C886" t="s">
        <v>271</v>
      </c>
      <c r="D886" t="s">
        <v>272</v>
      </c>
      <c r="E886">
        <f>SUM(Table1916[[#This Row],[2025]:[2014]])</f>
        <v>1</v>
      </c>
      <c r="F886" s="10"/>
      <c r="G886" s="10"/>
      <c r="H886" s="10"/>
      <c r="I886" s="10"/>
      <c r="J886" s="10"/>
      <c r="K886" s="10">
        <v>1</v>
      </c>
      <c r="L886" s="10"/>
      <c r="M886" s="10"/>
      <c r="N886" s="10"/>
      <c r="O886" s="10"/>
      <c r="P886" s="10"/>
      <c r="Q886" s="10"/>
    </row>
    <row r="887" spans="1:17" hidden="1" x14ac:dyDescent="0.35">
      <c r="A887" t="s">
        <v>945</v>
      </c>
      <c r="B887" t="s">
        <v>194</v>
      </c>
      <c r="C887" t="s">
        <v>347</v>
      </c>
      <c r="D887" t="s">
        <v>348</v>
      </c>
      <c r="E887">
        <f>SUM(Table1916[[#This Row],[2025]:[2014]])</f>
        <v>1</v>
      </c>
      <c r="F887" s="10"/>
      <c r="G887" s="10"/>
      <c r="H887" s="10"/>
      <c r="I887" s="10"/>
      <c r="J887" s="10"/>
      <c r="K887" s="10"/>
      <c r="L887" s="10"/>
      <c r="M887" s="10"/>
      <c r="N887" s="10">
        <v>1</v>
      </c>
      <c r="O887" s="10"/>
      <c r="P887" s="10"/>
      <c r="Q887" s="10"/>
    </row>
    <row r="888" spans="1:17" hidden="1" x14ac:dyDescent="0.35">
      <c r="A888" t="s">
        <v>945</v>
      </c>
      <c r="B888" t="s">
        <v>200</v>
      </c>
      <c r="C888" t="s">
        <v>201</v>
      </c>
      <c r="D888" t="s">
        <v>202</v>
      </c>
      <c r="E888">
        <f>SUM(Table1916[[#This Row],[2025]:[2014]])</f>
        <v>3</v>
      </c>
      <c r="F888" s="10">
        <v>-7</v>
      </c>
      <c r="G888" s="10"/>
      <c r="H888" s="10">
        <v>10</v>
      </c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hidden="1" x14ac:dyDescent="0.35">
      <c r="A889" t="s">
        <v>945</v>
      </c>
      <c r="B889" t="s">
        <v>200</v>
      </c>
      <c r="C889" t="s">
        <v>813</v>
      </c>
      <c r="D889" t="s">
        <v>814</v>
      </c>
      <c r="E889">
        <f>SUM(Table1916[[#This Row],[2025]:[2014]])</f>
        <v>3</v>
      </c>
      <c r="F889" s="10"/>
      <c r="G889" s="10">
        <v>2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>
        <v>1</v>
      </c>
    </row>
    <row r="890" spans="1:17" hidden="1" x14ac:dyDescent="0.35">
      <c r="A890" t="s">
        <v>945</v>
      </c>
      <c r="B890" t="s">
        <v>205</v>
      </c>
      <c r="C890" t="s">
        <v>124</v>
      </c>
      <c r="D890" t="s">
        <v>206</v>
      </c>
      <c r="E890">
        <f>SUM(Table1916[[#This Row],[2025]:[2014]])</f>
        <v>145</v>
      </c>
      <c r="F890" s="10"/>
      <c r="G890" s="10">
        <v>3</v>
      </c>
      <c r="H890" s="10">
        <v>-17</v>
      </c>
      <c r="I890" s="10">
        <v>36</v>
      </c>
      <c r="J890" s="10">
        <v>7</v>
      </c>
      <c r="K890" s="10">
        <v>19</v>
      </c>
      <c r="L890" s="10">
        <v>29</v>
      </c>
      <c r="M890" s="10">
        <v>17</v>
      </c>
      <c r="N890" s="10">
        <v>10</v>
      </c>
      <c r="O890" s="10">
        <v>7</v>
      </c>
      <c r="P890" s="10">
        <v>18</v>
      </c>
      <c r="Q890" s="10">
        <v>16</v>
      </c>
    </row>
    <row r="891" spans="1:17" hidden="1" x14ac:dyDescent="0.35">
      <c r="A891" t="s">
        <v>945</v>
      </c>
      <c r="B891" t="s">
        <v>205</v>
      </c>
      <c r="C891" t="s">
        <v>124</v>
      </c>
      <c r="D891" t="s">
        <v>207</v>
      </c>
      <c r="E891">
        <f>SUM(Table1916[[#This Row],[2025]:[2014]])</f>
        <v>10</v>
      </c>
      <c r="F891" s="10"/>
      <c r="G891" s="10"/>
      <c r="H891" s="10"/>
      <c r="I891" s="10"/>
      <c r="J891" s="10">
        <v>2</v>
      </c>
      <c r="K891" s="10">
        <v>8</v>
      </c>
      <c r="L891" s="10"/>
      <c r="M891" s="10"/>
      <c r="N891" s="10"/>
      <c r="O891" s="10"/>
      <c r="P891" s="10"/>
      <c r="Q891" s="10"/>
    </row>
    <row r="892" spans="1:17" hidden="1" x14ac:dyDescent="0.35">
      <c r="A892" t="s">
        <v>945</v>
      </c>
      <c r="B892" t="s">
        <v>205</v>
      </c>
      <c r="C892" t="s">
        <v>209</v>
      </c>
      <c r="D892" t="s">
        <v>210</v>
      </c>
      <c r="E892">
        <f>SUM(Table1916[[#This Row],[2025]:[2014]])</f>
        <v>222</v>
      </c>
      <c r="F892" s="10"/>
      <c r="G892" s="10">
        <v>1</v>
      </c>
      <c r="H892" s="10">
        <v>120</v>
      </c>
      <c r="I892" s="10">
        <v>20</v>
      </c>
      <c r="J892" s="10">
        <v>2</v>
      </c>
      <c r="K892" s="10">
        <v>3</v>
      </c>
      <c r="L892" s="10">
        <v>13</v>
      </c>
      <c r="M892" s="10">
        <v>19</v>
      </c>
      <c r="N892" s="10">
        <v>15</v>
      </c>
      <c r="O892" s="10">
        <v>19</v>
      </c>
      <c r="P892" s="10">
        <v>8</v>
      </c>
      <c r="Q892" s="10">
        <v>2</v>
      </c>
    </row>
    <row r="893" spans="1:17" hidden="1" x14ac:dyDescent="0.35">
      <c r="A893" t="s">
        <v>945</v>
      </c>
      <c r="B893" t="s">
        <v>205</v>
      </c>
      <c r="C893" t="s">
        <v>211</v>
      </c>
      <c r="D893" t="s">
        <v>212</v>
      </c>
      <c r="E893">
        <f>SUM(Table1916[[#This Row],[2025]:[2014]])</f>
        <v>10</v>
      </c>
      <c r="F893" s="10"/>
      <c r="G893" s="10"/>
      <c r="H893" s="10"/>
      <c r="I893" s="10"/>
      <c r="J893" s="10">
        <v>10</v>
      </c>
      <c r="K893" s="10"/>
      <c r="L893" s="10"/>
      <c r="M893" s="10"/>
      <c r="N893" s="10"/>
      <c r="O893" s="10"/>
      <c r="P893" s="10"/>
      <c r="Q893" s="10"/>
    </row>
    <row r="894" spans="1:17" hidden="1" x14ac:dyDescent="0.35">
      <c r="A894" t="s">
        <v>945</v>
      </c>
      <c r="B894" t="s">
        <v>205</v>
      </c>
      <c r="C894" t="s">
        <v>666</v>
      </c>
      <c r="D894" t="s">
        <v>667</v>
      </c>
      <c r="E894">
        <f>SUM(Table1916[[#This Row],[2025]:[2014]])</f>
        <v>1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v>1</v>
      </c>
      <c r="Q894" s="10"/>
    </row>
    <row r="895" spans="1:17" hidden="1" x14ac:dyDescent="0.35">
      <c r="A895" t="s">
        <v>945</v>
      </c>
      <c r="B895" t="s">
        <v>205</v>
      </c>
      <c r="C895" t="s">
        <v>668</v>
      </c>
      <c r="D895" t="s">
        <v>669</v>
      </c>
      <c r="E895">
        <f>SUM(Table1916[[#This Row],[2025]:[2014]])</f>
        <v>4</v>
      </c>
      <c r="F895" s="10"/>
      <c r="G895" s="10"/>
      <c r="H895" s="10"/>
      <c r="I895" s="10"/>
      <c r="J895" s="10"/>
      <c r="K895" s="10"/>
      <c r="L895" s="10"/>
      <c r="M895" s="10"/>
      <c r="N895" s="10">
        <v>4</v>
      </c>
      <c r="O895" s="10"/>
      <c r="P895" s="10"/>
      <c r="Q895" s="10"/>
    </row>
    <row r="896" spans="1:17" hidden="1" x14ac:dyDescent="0.35">
      <c r="A896" t="s">
        <v>945</v>
      </c>
      <c r="B896" t="s">
        <v>205</v>
      </c>
      <c r="C896" t="s">
        <v>817</v>
      </c>
      <c r="D896" t="s">
        <v>818</v>
      </c>
      <c r="E896">
        <f>SUM(Table1916[[#This Row],[2025]:[2014]])</f>
        <v>1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>
        <v>1</v>
      </c>
      <c r="Q896" s="10"/>
    </row>
    <row r="897" spans="1:17" hidden="1" x14ac:dyDescent="0.35">
      <c r="A897" t="s">
        <v>945</v>
      </c>
      <c r="B897" t="s">
        <v>205</v>
      </c>
      <c r="C897" t="s">
        <v>951</v>
      </c>
      <c r="D897" t="s">
        <v>952</v>
      </c>
      <c r="E897">
        <f>SUM(Table1916[[#This Row],[2025]:[2014]])</f>
        <v>2</v>
      </c>
      <c r="F897" s="10"/>
      <c r="G897" s="10"/>
      <c r="H897" s="10"/>
      <c r="I897" s="10">
        <v>2</v>
      </c>
      <c r="J897" s="10"/>
      <c r="K897" s="10"/>
      <c r="L897" s="10"/>
      <c r="M897" s="10"/>
      <c r="N897" s="10"/>
      <c r="O897" s="10"/>
      <c r="P897" s="10"/>
      <c r="Q897" s="10"/>
    </row>
    <row r="898" spans="1:17" hidden="1" x14ac:dyDescent="0.35">
      <c r="A898" t="s">
        <v>945</v>
      </c>
      <c r="B898" t="s">
        <v>205</v>
      </c>
      <c r="C898" t="s">
        <v>217</v>
      </c>
      <c r="D898" t="s">
        <v>218</v>
      </c>
      <c r="E898">
        <f>SUM(Table1916[[#This Row],[2025]:[2014]])</f>
        <v>40</v>
      </c>
      <c r="F898" s="10"/>
      <c r="G898" s="10"/>
      <c r="H898" s="10">
        <v>1</v>
      </c>
      <c r="I898" s="10">
        <v>2</v>
      </c>
      <c r="J898" s="10">
        <v>4</v>
      </c>
      <c r="K898" s="10">
        <v>1</v>
      </c>
      <c r="L898" s="10"/>
      <c r="M898" s="10">
        <v>-39</v>
      </c>
      <c r="N898" s="10">
        <v>69</v>
      </c>
      <c r="O898" s="10">
        <v>1</v>
      </c>
      <c r="P898" s="10">
        <v>1</v>
      </c>
      <c r="Q898" s="10"/>
    </row>
    <row r="899" spans="1:17" hidden="1" x14ac:dyDescent="0.35">
      <c r="A899" t="s">
        <v>945</v>
      </c>
      <c r="B899" t="s">
        <v>205</v>
      </c>
      <c r="C899" t="s">
        <v>936</v>
      </c>
      <c r="D899" t="s">
        <v>937</v>
      </c>
      <c r="E899">
        <f>SUM(Table1916[[#This Row],[2025]:[2014]])</f>
        <v>2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>
        <v>1</v>
      </c>
      <c r="Q899" s="10">
        <v>1</v>
      </c>
    </row>
    <row r="900" spans="1:17" hidden="1" x14ac:dyDescent="0.35">
      <c r="A900" t="s">
        <v>945</v>
      </c>
      <c r="B900" t="s">
        <v>205</v>
      </c>
      <c r="C900" t="s">
        <v>221</v>
      </c>
      <c r="D900" t="s">
        <v>222</v>
      </c>
      <c r="E900">
        <f>SUM(Table1916[[#This Row],[2025]:[2014]])</f>
        <v>1</v>
      </c>
      <c r="F900" s="10"/>
      <c r="G900" s="10">
        <v>1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hidden="1" x14ac:dyDescent="0.35">
      <c r="A901" t="s">
        <v>945</v>
      </c>
      <c r="B901" t="s">
        <v>205</v>
      </c>
      <c r="C901" t="s">
        <v>223</v>
      </c>
      <c r="D901" t="s">
        <v>224</v>
      </c>
      <c r="E901">
        <f>SUM(Table1916[[#This Row],[2025]:[2014]])</f>
        <v>1</v>
      </c>
      <c r="F901" s="10">
        <v>1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hidden="1" x14ac:dyDescent="0.35">
      <c r="A902" t="s">
        <v>945</v>
      </c>
      <c r="B902" t="s">
        <v>205</v>
      </c>
      <c r="C902" t="s">
        <v>229</v>
      </c>
      <c r="D902" t="s">
        <v>230</v>
      </c>
      <c r="E902">
        <f>SUM(Table1916[[#This Row],[2025]:[2014]])</f>
        <v>15</v>
      </c>
      <c r="F902" s="10"/>
      <c r="G902" s="10"/>
      <c r="H902" s="10"/>
      <c r="I902" s="10">
        <v>3</v>
      </c>
      <c r="J902" s="10">
        <v>1</v>
      </c>
      <c r="K902" s="10">
        <v>2</v>
      </c>
      <c r="L902" s="10"/>
      <c r="M902" s="10">
        <v>8</v>
      </c>
      <c r="N902" s="10">
        <v>1</v>
      </c>
      <c r="O902" s="10"/>
      <c r="P902" s="10"/>
      <c r="Q902" s="10"/>
    </row>
    <row r="903" spans="1:17" hidden="1" x14ac:dyDescent="0.35">
      <c r="A903" t="s">
        <v>945</v>
      </c>
      <c r="B903" t="s">
        <v>205</v>
      </c>
      <c r="C903" t="s">
        <v>233</v>
      </c>
      <c r="D903" t="s">
        <v>234</v>
      </c>
      <c r="E903">
        <f>SUM(Table1916[[#This Row],[2025]:[2014]])</f>
        <v>39</v>
      </c>
      <c r="F903" s="10"/>
      <c r="G903" s="10">
        <v>1</v>
      </c>
      <c r="H903" s="10">
        <v>26</v>
      </c>
      <c r="I903" s="10"/>
      <c r="J903" s="10"/>
      <c r="K903" s="10"/>
      <c r="L903" s="10"/>
      <c r="M903" s="10"/>
      <c r="N903" s="10"/>
      <c r="O903" s="10">
        <v>12</v>
      </c>
      <c r="P903" s="10"/>
      <c r="Q903" s="10"/>
    </row>
    <row r="904" spans="1:17" hidden="1" x14ac:dyDescent="0.35">
      <c r="A904" t="s">
        <v>945</v>
      </c>
      <c r="B904" t="s">
        <v>205</v>
      </c>
      <c r="C904" t="s">
        <v>953</v>
      </c>
      <c r="D904" t="s">
        <v>954</v>
      </c>
      <c r="E904">
        <f>SUM(Table1916[[#This Row],[2025]:[2014]])</f>
        <v>1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>
        <v>1</v>
      </c>
      <c r="P904" s="10"/>
      <c r="Q904" s="10"/>
    </row>
    <row r="905" spans="1:17" hidden="1" x14ac:dyDescent="0.35">
      <c r="A905" t="s">
        <v>945</v>
      </c>
      <c r="B905" t="s">
        <v>205</v>
      </c>
      <c r="C905" t="s">
        <v>363</v>
      </c>
      <c r="D905" t="s">
        <v>364</v>
      </c>
      <c r="E905">
        <f>SUM(Table1916[[#This Row],[2025]:[2014]])</f>
        <v>3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>
        <v>3</v>
      </c>
    </row>
    <row r="906" spans="1:17" hidden="1" x14ac:dyDescent="0.35">
      <c r="A906" t="s">
        <v>945</v>
      </c>
      <c r="B906" t="s">
        <v>205</v>
      </c>
      <c r="C906" t="s">
        <v>955</v>
      </c>
      <c r="D906" t="s">
        <v>956</v>
      </c>
      <c r="E906">
        <f>SUM(Table1916[[#This Row],[2025]:[2014]])</f>
        <v>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>
        <v>1</v>
      </c>
    </row>
    <row r="907" spans="1:17" hidden="1" x14ac:dyDescent="0.35">
      <c r="A907" t="s">
        <v>945</v>
      </c>
      <c r="B907" t="s">
        <v>205</v>
      </c>
      <c r="C907" t="s">
        <v>716</v>
      </c>
      <c r="D907" t="s">
        <v>717</v>
      </c>
      <c r="E907">
        <f>SUM(Table1916[[#This Row],[2025]:[2014]])</f>
        <v>1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>
        <v>1</v>
      </c>
    </row>
    <row r="908" spans="1:17" hidden="1" x14ac:dyDescent="0.35">
      <c r="A908" t="s">
        <v>945</v>
      </c>
      <c r="B908" t="s">
        <v>205</v>
      </c>
      <c r="C908" t="s">
        <v>367</v>
      </c>
      <c r="D908" t="s">
        <v>368</v>
      </c>
      <c r="E908">
        <f>SUM(Table1916[[#This Row],[2025]:[2014]])</f>
        <v>1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>
        <v>1</v>
      </c>
    </row>
    <row r="909" spans="1:17" hidden="1" x14ac:dyDescent="0.35">
      <c r="A909" t="s">
        <v>945</v>
      </c>
      <c r="B909" t="s">
        <v>205</v>
      </c>
      <c r="C909" t="s">
        <v>456</v>
      </c>
      <c r="D909" t="s">
        <v>457</v>
      </c>
      <c r="E909">
        <f>SUM(Table1916[[#This Row],[2025]:[2014]])</f>
        <v>1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>
        <v>1</v>
      </c>
      <c r="Q909" s="10"/>
    </row>
    <row r="910" spans="1:17" hidden="1" x14ac:dyDescent="0.35">
      <c r="A910" t="s">
        <v>945</v>
      </c>
      <c r="B910" t="s">
        <v>205</v>
      </c>
      <c r="C910" t="s">
        <v>235</v>
      </c>
      <c r="D910" t="s">
        <v>236</v>
      </c>
      <c r="E910">
        <f>SUM(Table1916[[#This Row],[2025]:[2014]])</f>
        <v>2</v>
      </c>
      <c r="F910" s="10"/>
      <c r="G910" s="10"/>
      <c r="H910" s="10"/>
      <c r="I910" s="10"/>
      <c r="J910" s="10"/>
      <c r="K910" s="10"/>
      <c r="L910" s="10">
        <v>1</v>
      </c>
      <c r="M910" s="10"/>
      <c r="N910" s="10"/>
      <c r="O910" s="10"/>
      <c r="P910" s="10"/>
      <c r="Q910" s="10">
        <v>1</v>
      </c>
    </row>
    <row r="911" spans="1:17" x14ac:dyDescent="0.35">
      <c r="A911" t="s">
        <v>957</v>
      </c>
      <c r="B911" t="s">
        <v>123</v>
      </c>
      <c r="C911" t="s">
        <v>124</v>
      </c>
      <c r="D911" t="s">
        <v>125</v>
      </c>
      <c r="E911">
        <f>SUM(Table1916[[#This Row],[2025]:[2014]])</f>
        <v>1</v>
      </c>
      <c r="F911" s="10"/>
      <c r="G911" s="10"/>
      <c r="H911" s="10"/>
      <c r="I911" s="10"/>
      <c r="J911" s="10"/>
      <c r="K911" s="10">
        <v>1</v>
      </c>
      <c r="L911" s="10"/>
      <c r="M911" s="10"/>
      <c r="N911" s="10"/>
      <c r="O911" s="10"/>
      <c r="P911" s="10"/>
      <c r="Q911" s="10"/>
    </row>
    <row r="912" spans="1:17" x14ac:dyDescent="0.35">
      <c r="A912" t="s">
        <v>957</v>
      </c>
      <c r="B912" t="s">
        <v>139</v>
      </c>
      <c r="C912" t="s">
        <v>124</v>
      </c>
      <c r="D912" t="s">
        <v>313</v>
      </c>
      <c r="E912">
        <f>SUM(Table1916[[#This Row],[2025]:[2014]])</f>
        <v>1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>
        <v>1</v>
      </c>
    </row>
    <row r="913" spans="1:17" x14ac:dyDescent="0.35">
      <c r="A913" t="s">
        <v>957</v>
      </c>
      <c r="B913" t="s">
        <v>144</v>
      </c>
      <c r="C913" t="s">
        <v>124</v>
      </c>
      <c r="D913" t="s">
        <v>145</v>
      </c>
      <c r="E913">
        <f>SUM(Table1916[[#This Row],[2025]:[2014]])</f>
        <v>1</v>
      </c>
      <c r="F913" s="10"/>
      <c r="G913" s="10"/>
      <c r="H913" s="10">
        <v>1</v>
      </c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x14ac:dyDescent="0.35">
      <c r="A914" t="s">
        <v>957</v>
      </c>
      <c r="B914" t="s">
        <v>144</v>
      </c>
      <c r="C914" t="s">
        <v>124</v>
      </c>
      <c r="D914" t="s">
        <v>148</v>
      </c>
      <c r="E914">
        <f>SUM(Table1916[[#This Row],[2025]:[2014]])</f>
        <v>2</v>
      </c>
      <c r="F914" s="10"/>
      <c r="G914" s="10"/>
      <c r="H914" s="10"/>
      <c r="I914" s="10"/>
      <c r="J914" s="10"/>
      <c r="K914" s="10">
        <v>2</v>
      </c>
      <c r="L914" s="10"/>
      <c r="M914" s="10"/>
      <c r="N914" s="10"/>
      <c r="O914" s="10"/>
      <c r="P914" s="10"/>
      <c r="Q914" s="10"/>
    </row>
    <row r="915" spans="1:17" x14ac:dyDescent="0.35">
      <c r="A915" t="s">
        <v>957</v>
      </c>
      <c r="B915" t="s">
        <v>144</v>
      </c>
      <c r="C915" t="s">
        <v>551</v>
      </c>
      <c r="D915" t="s">
        <v>552</v>
      </c>
      <c r="E915">
        <f>SUM(Table1916[[#This Row],[2025]:[2014]])</f>
        <v>-1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-1</v>
      </c>
      <c r="Q915" s="10"/>
    </row>
    <row r="916" spans="1:17" x14ac:dyDescent="0.35">
      <c r="A916" t="s">
        <v>957</v>
      </c>
      <c r="B916" t="s">
        <v>569</v>
      </c>
      <c r="C916" t="s">
        <v>958</v>
      </c>
      <c r="D916" t="s">
        <v>959</v>
      </c>
      <c r="E916">
        <f>SUM(Table1916[[#This Row],[2025]:[2014]])</f>
        <v>1</v>
      </c>
      <c r="F916" s="10"/>
      <c r="G916" s="10"/>
      <c r="H916" s="10">
        <v>1</v>
      </c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x14ac:dyDescent="0.35">
      <c r="A917" t="s">
        <v>957</v>
      </c>
      <c r="B917" t="s">
        <v>169</v>
      </c>
      <c r="C917" t="s">
        <v>124</v>
      </c>
      <c r="D917" t="s">
        <v>170</v>
      </c>
      <c r="E917">
        <f>SUM(Table1916[[#This Row],[2025]:[2014]])</f>
        <v>-2</v>
      </c>
      <c r="F917" s="10"/>
      <c r="G917" s="10"/>
      <c r="H917" s="10"/>
      <c r="I917" s="10"/>
      <c r="J917" s="10">
        <v>-1</v>
      </c>
      <c r="K917" s="10"/>
      <c r="L917" s="10">
        <v>-1</v>
      </c>
      <c r="M917" s="10">
        <v>-1</v>
      </c>
      <c r="N917" s="10"/>
      <c r="O917" s="10"/>
      <c r="P917" s="10">
        <v>1</v>
      </c>
      <c r="Q917" s="10"/>
    </row>
    <row r="918" spans="1:17" x14ac:dyDescent="0.35">
      <c r="A918" t="s">
        <v>957</v>
      </c>
      <c r="B918" t="s">
        <v>409</v>
      </c>
      <c r="C918" t="s">
        <v>912</v>
      </c>
      <c r="D918" t="s">
        <v>913</v>
      </c>
      <c r="E918">
        <f>SUM(Table1916[[#This Row],[2025]:[2014]])</f>
        <v>1</v>
      </c>
      <c r="F918" s="10"/>
      <c r="G918" s="10"/>
      <c r="H918" s="10"/>
      <c r="I918" s="10">
        <v>1</v>
      </c>
      <c r="J918" s="10"/>
      <c r="K918" s="10"/>
      <c r="L918" s="10"/>
      <c r="M918" s="10"/>
      <c r="N918" s="10"/>
      <c r="O918" s="10"/>
      <c r="P918" s="10"/>
      <c r="Q918" s="10"/>
    </row>
    <row r="919" spans="1:17" x14ac:dyDescent="0.35">
      <c r="A919" t="s">
        <v>957</v>
      </c>
      <c r="B919" t="s">
        <v>175</v>
      </c>
      <c r="C919" t="s">
        <v>124</v>
      </c>
      <c r="D919" t="s">
        <v>176</v>
      </c>
      <c r="E919">
        <f>SUM(Table1916[[#This Row],[2025]:[2014]])</f>
        <v>1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>
        <v>1</v>
      </c>
      <c r="P919" s="10"/>
      <c r="Q919" s="10"/>
    </row>
    <row r="920" spans="1:17" x14ac:dyDescent="0.35">
      <c r="A920" t="s">
        <v>957</v>
      </c>
      <c r="B920" t="s">
        <v>175</v>
      </c>
      <c r="C920" t="s">
        <v>124</v>
      </c>
      <c r="D920" t="s">
        <v>178</v>
      </c>
      <c r="E920">
        <f>SUM(Table1916[[#This Row],[2025]:[2014]])</f>
        <v>3</v>
      </c>
      <c r="F920" s="10"/>
      <c r="G920" s="10"/>
      <c r="H920" s="10"/>
      <c r="I920" s="10">
        <v>1</v>
      </c>
      <c r="J920" s="10"/>
      <c r="K920" s="10">
        <v>2</v>
      </c>
      <c r="L920" s="10"/>
      <c r="M920" s="10"/>
      <c r="N920" s="10"/>
      <c r="O920" s="10"/>
      <c r="P920" s="10"/>
      <c r="Q920" s="10"/>
    </row>
    <row r="921" spans="1:17" x14ac:dyDescent="0.35">
      <c r="A921" t="s">
        <v>957</v>
      </c>
      <c r="B921" t="s">
        <v>175</v>
      </c>
      <c r="C921" t="s">
        <v>124</v>
      </c>
      <c r="D921" t="s">
        <v>179</v>
      </c>
      <c r="E921">
        <f>SUM(Table1916[[#This Row],[2025]:[2014]])</f>
        <v>1</v>
      </c>
      <c r="F921" s="10"/>
      <c r="G921" s="10"/>
      <c r="H921" s="10"/>
      <c r="I921" s="10"/>
      <c r="J921" s="10"/>
      <c r="K921" s="10"/>
      <c r="L921" s="10">
        <v>1</v>
      </c>
      <c r="M921" s="10"/>
      <c r="N921" s="10"/>
      <c r="O921" s="10"/>
      <c r="P921" s="10"/>
      <c r="Q921" s="10"/>
    </row>
    <row r="922" spans="1:17" x14ac:dyDescent="0.35">
      <c r="A922" t="s">
        <v>957</v>
      </c>
      <c r="B922" t="s">
        <v>342</v>
      </c>
      <c r="C922" t="s">
        <v>960</v>
      </c>
      <c r="D922" t="s">
        <v>961</v>
      </c>
      <c r="E922">
        <f>SUM(Table1916[[#This Row],[2025]:[2014]])</f>
        <v>-24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 x14ac:dyDescent="0.35">
      <c r="A923" t="s">
        <v>957</v>
      </c>
      <c r="B923" t="s">
        <v>197</v>
      </c>
      <c r="C923" t="s">
        <v>661</v>
      </c>
      <c r="D923" t="s">
        <v>662</v>
      </c>
      <c r="E923">
        <f>SUM(Table1916[[#This Row],[2025]:[2014]])</f>
        <v>1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>
        <v>1</v>
      </c>
    </row>
    <row r="924" spans="1:17" x14ac:dyDescent="0.35">
      <c r="A924" t="s">
        <v>957</v>
      </c>
      <c r="B924" t="s">
        <v>200</v>
      </c>
      <c r="C924" t="s">
        <v>201</v>
      </c>
      <c r="D924" t="s">
        <v>202</v>
      </c>
      <c r="E924">
        <f>SUM(Table1916[[#This Row],[2025]:[2014]])</f>
        <v>1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>
        <v>1</v>
      </c>
    </row>
    <row r="925" spans="1:17" x14ac:dyDescent="0.35">
      <c r="A925" t="s">
        <v>957</v>
      </c>
      <c r="B925" t="s">
        <v>200</v>
      </c>
      <c r="C925" t="s">
        <v>203</v>
      </c>
      <c r="D925" t="s">
        <v>204</v>
      </c>
      <c r="E925">
        <f>SUM(Table1916[[#This Row],[2025]:[2014]])</f>
        <v>1</v>
      </c>
      <c r="F925" s="10"/>
      <c r="G925" s="10"/>
      <c r="H925" s="10"/>
      <c r="I925" s="10"/>
      <c r="J925" s="10"/>
      <c r="K925" s="10"/>
      <c r="L925" s="10"/>
      <c r="M925" s="10"/>
      <c r="N925" s="10">
        <v>1</v>
      </c>
      <c r="O925" s="10"/>
      <c r="P925" s="10"/>
      <c r="Q925" s="10"/>
    </row>
    <row r="926" spans="1:17" x14ac:dyDescent="0.35">
      <c r="A926" t="s">
        <v>957</v>
      </c>
      <c r="B926" t="s">
        <v>205</v>
      </c>
      <c r="C926" t="s">
        <v>124</v>
      </c>
      <c r="D926" t="s">
        <v>206</v>
      </c>
      <c r="E926">
        <f>SUM(Table1916[[#This Row],[2025]:[2014]])</f>
        <v>9</v>
      </c>
      <c r="F926" s="10"/>
      <c r="G926" s="10"/>
      <c r="H926" s="10">
        <v>1</v>
      </c>
      <c r="I926" s="10">
        <v>-1</v>
      </c>
      <c r="J926" s="10">
        <v>3</v>
      </c>
      <c r="K926" s="10">
        <v>1</v>
      </c>
      <c r="L926" s="10">
        <v>1</v>
      </c>
      <c r="M926" s="10">
        <v>2</v>
      </c>
      <c r="N926" s="10"/>
      <c r="O926" s="10">
        <v>3</v>
      </c>
      <c r="P926" s="10"/>
      <c r="Q926" s="10">
        <v>-1</v>
      </c>
    </row>
    <row r="927" spans="1:17" x14ac:dyDescent="0.35">
      <c r="A927" t="s">
        <v>957</v>
      </c>
      <c r="B927" t="s">
        <v>205</v>
      </c>
      <c r="C927" t="s">
        <v>124</v>
      </c>
      <c r="D927" t="s">
        <v>207</v>
      </c>
      <c r="E927">
        <f>SUM(Table1916[[#This Row],[2025]:[2014]])</f>
        <v>1</v>
      </c>
      <c r="F927" s="10"/>
      <c r="G927" s="10"/>
      <c r="H927" s="10"/>
      <c r="I927" s="10"/>
      <c r="J927" s="10"/>
      <c r="K927" s="10">
        <v>1</v>
      </c>
      <c r="L927" s="10"/>
      <c r="M927" s="10"/>
      <c r="N927" s="10"/>
      <c r="O927" s="10"/>
      <c r="P927" s="10"/>
      <c r="Q927" s="10"/>
    </row>
    <row r="928" spans="1:17" x14ac:dyDescent="0.35">
      <c r="A928" t="s">
        <v>957</v>
      </c>
      <c r="B928" t="s">
        <v>205</v>
      </c>
      <c r="C928" t="s">
        <v>124</v>
      </c>
      <c r="D928" t="s">
        <v>665</v>
      </c>
      <c r="E928">
        <f>SUM(Table1916[[#This Row],[2025]:[2014]])</f>
        <v>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>
        <v>2</v>
      </c>
    </row>
    <row r="929" spans="1:17" x14ac:dyDescent="0.35">
      <c r="A929" t="s">
        <v>957</v>
      </c>
      <c r="B929" t="s">
        <v>205</v>
      </c>
      <c r="C929" t="s">
        <v>209</v>
      </c>
      <c r="D929" t="s">
        <v>210</v>
      </c>
      <c r="E929">
        <f>SUM(Table1916[[#This Row],[2025]:[2014]])</f>
        <v>3</v>
      </c>
      <c r="F929" s="10"/>
      <c r="G929" s="10"/>
      <c r="H929" s="10"/>
      <c r="I929" s="10"/>
      <c r="J929" s="10">
        <v>1</v>
      </c>
      <c r="K929" s="10"/>
      <c r="L929" s="10"/>
      <c r="M929" s="10">
        <v>1</v>
      </c>
      <c r="N929" s="10"/>
      <c r="O929" s="10">
        <v>1</v>
      </c>
      <c r="P929" s="10"/>
      <c r="Q929" s="10"/>
    </row>
    <row r="930" spans="1:17" x14ac:dyDescent="0.35">
      <c r="A930" t="s">
        <v>957</v>
      </c>
      <c r="B930" t="s">
        <v>205</v>
      </c>
      <c r="C930" t="s">
        <v>666</v>
      </c>
      <c r="D930" t="s">
        <v>667</v>
      </c>
      <c r="E930">
        <f>SUM(Table1916[[#This Row],[2025]:[2014]])</f>
        <v>1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>
        <v>1</v>
      </c>
      <c r="Q930" s="10"/>
    </row>
    <row r="931" spans="1:17" x14ac:dyDescent="0.35">
      <c r="A931" t="s">
        <v>957</v>
      </c>
      <c r="B931" t="s">
        <v>205</v>
      </c>
      <c r="C931" t="s">
        <v>962</v>
      </c>
      <c r="D931" t="s">
        <v>963</v>
      </c>
      <c r="E931">
        <f>SUM(Table1916[[#This Row],[2025]:[2014]])</f>
        <v>1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>
        <v>1</v>
      </c>
      <c r="P931" s="10"/>
      <c r="Q931" s="10"/>
    </row>
    <row r="932" spans="1:17" x14ac:dyDescent="0.35">
      <c r="A932" t="s">
        <v>957</v>
      </c>
      <c r="B932" t="s">
        <v>205</v>
      </c>
      <c r="C932" t="s">
        <v>221</v>
      </c>
      <c r="D932" t="s">
        <v>222</v>
      </c>
      <c r="E932">
        <f>SUM(Table1916[[#This Row],[2025]:[2014]])</f>
        <v>1</v>
      </c>
      <c r="F932" s="10"/>
      <c r="G932" s="10">
        <v>1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x14ac:dyDescent="0.35">
      <c r="A933" t="s">
        <v>957</v>
      </c>
      <c r="B933" t="s">
        <v>205</v>
      </c>
      <c r="C933" t="s">
        <v>223</v>
      </c>
      <c r="D933" t="s">
        <v>224</v>
      </c>
      <c r="E933">
        <f>SUM(Table1916[[#This Row],[2025]:[2014]])</f>
        <v>1</v>
      </c>
      <c r="F933" s="10"/>
      <c r="G933" s="10">
        <v>1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x14ac:dyDescent="0.35">
      <c r="A934" t="s">
        <v>957</v>
      </c>
      <c r="B934" t="s">
        <v>205</v>
      </c>
      <c r="C934" t="s">
        <v>229</v>
      </c>
      <c r="D934" t="s">
        <v>230</v>
      </c>
      <c r="E934">
        <f>SUM(Table1916[[#This Row],[2025]:[2014]])</f>
        <v>3</v>
      </c>
      <c r="F934" s="10"/>
      <c r="G934" s="10"/>
      <c r="H934" s="10"/>
      <c r="I934" s="10"/>
      <c r="J934" s="10"/>
      <c r="K934" s="10"/>
      <c r="L934" s="10"/>
      <c r="M934" s="10">
        <v>1</v>
      </c>
      <c r="N934" s="10"/>
      <c r="O934" s="10">
        <v>1</v>
      </c>
      <c r="P934" s="10">
        <v>1</v>
      </c>
      <c r="Q934" s="10"/>
    </row>
    <row r="935" spans="1:17" x14ac:dyDescent="0.35">
      <c r="A935" t="s">
        <v>957</v>
      </c>
      <c r="B935" t="s">
        <v>205</v>
      </c>
      <c r="C935" t="s">
        <v>233</v>
      </c>
      <c r="D935" t="s">
        <v>234</v>
      </c>
      <c r="E935">
        <f>SUM(Table1916[[#This Row],[2025]:[2014]])</f>
        <v>6</v>
      </c>
      <c r="F935" s="10">
        <v>6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x14ac:dyDescent="0.35">
      <c r="A936" t="s">
        <v>957</v>
      </c>
      <c r="B936" t="s">
        <v>205</v>
      </c>
      <c r="C936" t="s">
        <v>964</v>
      </c>
      <c r="D936" t="s">
        <v>965</v>
      </c>
      <c r="E936">
        <f>SUM(Table1916[[#This Row],[2025]:[2014]])</f>
        <v>0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>
        <v>0</v>
      </c>
      <c r="P936" s="10"/>
      <c r="Q936" s="10"/>
    </row>
    <row r="937" spans="1:17" x14ac:dyDescent="0.35">
      <c r="A937" t="s">
        <v>957</v>
      </c>
      <c r="B937" t="s">
        <v>205</v>
      </c>
      <c r="C937" t="s">
        <v>363</v>
      </c>
      <c r="D937" t="s">
        <v>364</v>
      </c>
      <c r="E937">
        <f>SUM(Table1916[[#This Row],[2025]:[2014]])</f>
        <v>-1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>
        <v>-1</v>
      </c>
    </row>
    <row r="938" spans="1:17" x14ac:dyDescent="0.35">
      <c r="A938" t="s">
        <v>957</v>
      </c>
      <c r="B938" t="s">
        <v>205</v>
      </c>
      <c r="C938" t="s">
        <v>752</v>
      </c>
      <c r="D938" t="s">
        <v>753</v>
      </c>
      <c r="E938">
        <f>SUM(Table1916[[#This Row],[2025]:[2014]])</f>
        <v>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>
        <v>2</v>
      </c>
    </row>
    <row r="939" spans="1:17" hidden="1" x14ac:dyDescent="0.35">
      <c r="A939" t="s">
        <v>966</v>
      </c>
      <c r="B939" t="s">
        <v>123</v>
      </c>
      <c r="C939" t="s">
        <v>967</v>
      </c>
      <c r="D939" t="s">
        <v>968</v>
      </c>
      <c r="E939">
        <f>SUM(Table1916[[#This Row],[2025]:[2014]])</f>
        <v>1</v>
      </c>
      <c r="F939" s="10">
        <v>1</v>
      </c>
      <c r="I939"/>
      <c r="J939"/>
      <c r="K939"/>
      <c r="L939"/>
      <c r="M939"/>
      <c r="N939"/>
      <c r="O939"/>
      <c r="P939"/>
      <c r="Q939"/>
    </row>
    <row r="940" spans="1:17" hidden="1" x14ac:dyDescent="0.35">
      <c r="A940" t="s">
        <v>966</v>
      </c>
      <c r="B940" t="s">
        <v>139</v>
      </c>
      <c r="C940" t="s">
        <v>140</v>
      </c>
      <c r="D940" t="s">
        <v>141</v>
      </c>
      <c r="E940">
        <f>SUM(Table1916[[#This Row],[2025]:[2014]])</f>
        <v>1</v>
      </c>
      <c r="F940" s="10">
        <v>1</v>
      </c>
      <c r="I940"/>
      <c r="J940"/>
      <c r="K940"/>
      <c r="L940"/>
      <c r="M940"/>
      <c r="N940"/>
      <c r="O940"/>
      <c r="P940"/>
      <c r="Q940"/>
    </row>
    <row r="941" spans="1:17" hidden="1" x14ac:dyDescent="0.35">
      <c r="A941" t="s">
        <v>966</v>
      </c>
      <c r="B941" t="s">
        <v>139</v>
      </c>
      <c r="C941" t="s">
        <v>142</v>
      </c>
      <c r="D941" t="s">
        <v>143</v>
      </c>
      <c r="E941">
        <f>SUM(Table1916[[#This Row],[2025]:[2014]])</f>
        <v>2</v>
      </c>
      <c r="F941" s="10">
        <v>2</v>
      </c>
      <c r="I941"/>
      <c r="J941"/>
      <c r="K941"/>
      <c r="L941"/>
      <c r="M941"/>
      <c r="N941"/>
      <c r="O941"/>
      <c r="P941"/>
      <c r="Q941"/>
    </row>
    <row r="942" spans="1:17" hidden="1" x14ac:dyDescent="0.35">
      <c r="A942" t="s">
        <v>966</v>
      </c>
      <c r="B942" t="s">
        <v>200</v>
      </c>
      <c r="C942" t="s">
        <v>201</v>
      </c>
      <c r="D942" t="s">
        <v>202</v>
      </c>
      <c r="E942">
        <f>SUM(Table1916[[#This Row],[2025]:[2014]])</f>
        <v>2</v>
      </c>
      <c r="F942" s="10">
        <v>2</v>
      </c>
      <c r="I942"/>
      <c r="J942"/>
      <c r="K942"/>
      <c r="L942"/>
      <c r="M942"/>
      <c r="N942"/>
      <c r="O942"/>
      <c r="P942"/>
      <c r="Q942"/>
    </row>
    <row r="943" spans="1:17" hidden="1" x14ac:dyDescent="0.35">
      <c r="A943" t="s">
        <v>966</v>
      </c>
      <c r="B943" t="s">
        <v>205</v>
      </c>
      <c r="C943" t="s">
        <v>124</v>
      </c>
      <c r="D943" t="s">
        <v>206</v>
      </c>
      <c r="E943">
        <f>SUM(Table1916[[#This Row],[2025]:[2014]])</f>
        <v>5</v>
      </c>
      <c r="F943" s="10">
        <v>5</v>
      </c>
      <c r="I943"/>
      <c r="J943"/>
      <c r="K943"/>
      <c r="L943"/>
      <c r="M943"/>
      <c r="N943"/>
      <c r="O943"/>
      <c r="P943"/>
      <c r="Q943"/>
    </row>
    <row r="944" spans="1:17" hidden="1" x14ac:dyDescent="0.35">
      <c r="A944" t="s">
        <v>966</v>
      </c>
      <c r="B944" t="s">
        <v>205</v>
      </c>
      <c r="C944" t="s">
        <v>124</v>
      </c>
      <c r="D944" t="s">
        <v>208</v>
      </c>
      <c r="E944">
        <f>SUM(Table1916[[#This Row],[2025]:[2014]])</f>
        <v>19</v>
      </c>
      <c r="F944" s="10">
        <v>19</v>
      </c>
      <c r="I944"/>
      <c r="J944"/>
      <c r="K944"/>
      <c r="L944"/>
      <c r="M944"/>
      <c r="N944"/>
      <c r="O944"/>
      <c r="P944"/>
      <c r="Q944"/>
    </row>
    <row r="945" spans="1:17" hidden="1" x14ac:dyDescent="0.35">
      <c r="A945" t="s">
        <v>966</v>
      </c>
      <c r="B945" t="s">
        <v>205</v>
      </c>
      <c r="C945" t="s">
        <v>217</v>
      </c>
      <c r="D945" t="s">
        <v>218</v>
      </c>
      <c r="E945">
        <f>SUM(Table1916[[#This Row],[2025]:[2014]])</f>
        <v>8</v>
      </c>
      <c r="F945" s="10">
        <v>8</v>
      </c>
      <c r="I945"/>
      <c r="J945"/>
      <c r="K945"/>
      <c r="L945"/>
      <c r="M945"/>
      <c r="N945"/>
      <c r="O945"/>
      <c r="P945"/>
      <c r="Q945"/>
    </row>
    <row r="946" spans="1:17" hidden="1" x14ac:dyDescent="0.35">
      <c r="A946" t="s">
        <v>966</v>
      </c>
      <c r="B946" t="s">
        <v>205</v>
      </c>
      <c r="C946" t="s">
        <v>233</v>
      </c>
      <c r="D946" t="s">
        <v>234</v>
      </c>
      <c r="E946">
        <f>SUM(Table1916[[#This Row],[2025]:[2014]])</f>
        <v>4</v>
      </c>
      <c r="F946" s="10">
        <v>4</v>
      </c>
      <c r="I946"/>
      <c r="J946"/>
      <c r="K946"/>
      <c r="L946"/>
      <c r="M946"/>
      <c r="N946"/>
      <c r="O946"/>
      <c r="P946"/>
      <c r="Q946"/>
    </row>
    <row r="947" spans="1:17" hidden="1" x14ac:dyDescent="0.35">
      <c r="A947" t="s">
        <v>966</v>
      </c>
      <c r="B947" t="s">
        <v>205</v>
      </c>
      <c r="C947" t="s">
        <v>969</v>
      </c>
      <c r="D947" t="s">
        <v>970</v>
      </c>
      <c r="E947">
        <f>SUM(Table1916[[#This Row],[2025]:[2014]])</f>
        <v>0</v>
      </c>
      <c r="F947" s="10">
        <v>0</v>
      </c>
      <c r="I947"/>
      <c r="J947"/>
      <c r="K947"/>
      <c r="L947"/>
      <c r="M947"/>
      <c r="N947"/>
      <c r="O947"/>
      <c r="P947"/>
      <c r="Q947"/>
    </row>
    <row r="948" spans="1:17" hidden="1" x14ac:dyDescent="0.35">
      <c r="A948" t="s">
        <v>971</v>
      </c>
      <c r="B948" t="s">
        <v>163</v>
      </c>
      <c r="C948" t="s">
        <v>164</v>
      </c>
      <c r="D948" t="s">
        <v>165</v>
      </c>
      <c r="E948">
        <f>SUM(Table1916[[#This Row],[2025]:[2014]])</f>
        <v>3</v>
      </c>
      <c r="F948" s="10">
        <v>3</v>
      </c>
      <c r="G948" s="10"/>
      <c r="I948"/>
      <c r="J948"/>
      <c r="K948"/>
      <c r="L948"/>
      <c r="M948"/>
      <c r="N948"/>
      <c r="O948"/>
      <c r="P948"/>
      <c r="Q948"/>
    </row>
    <row r="949" spans="1:17" hidden="1" x14ac:dyDescent="0.35">
      <c r="A949" t="s">
        <v>971</v>
      </c>
      <c r="B949" t="s">
        <v>601</v>
      </c>
      <c r="C949" t="s">
        <v>972</v>
      </c>
      <c r="D949" t="s">
        <v>973</v>
      </c>
      <c r="E949">
        <f>SUM(Table1916[[#This Row],[2025]:[2014]])</f>
        <v>2</v>
      </c>
      <c r="F949" s="10">
        <v>2</v>
      </c>
      <c r="G949" s="10"/>
      <c r="I949"/>
      <c r="J949"/>
      <c r="K949"/>
      <c r="L949"/>
      <c r="M949"/>
      <c r="N949"/>
      <c r="O949"/>
      <c r="P949"/>
      <c r="Q949"/>
    </row>
    <row r="950" spans="1:17" hidden="1" x14ac:dyDescent="0.35">
      <c r="A950" t="s">
        <v>971</v>
      </c>
      <c r="B950" t="s">
        <v>172</v>
      </c>
      <c r="C950" t="s">
        <v>405</v>
      </c>
      <c r="D950" t="s">
        <v>406</v>
      </c>
      <c r="E950">
        <f>SUM(Table1916[[#This Row],[2025]:[2014]])</f>
        <v>2</v>
      </c>
      <c r="F950" s="10">
        <v>2</v>
      </c>
      <c r="G950" s="10"/>
      <c r="I950"/>
      <c r="J950"/>
      <c r="K950"/>
      <c r="L950"/>
      <c r="M950"/>
      <c r="N950"/>
      <c r="O950"/>
      <c r="P950"/>
      <c r="Q950"/>
    </row>
    <row r="951" spans="1:17" hidden="1" x14ac:dyDescent="0.35">
      <c r="A951" t="s">
        <v>971</v>
      </c>
      <c r="B951" t="s">
        <v>194</v>
      </c>
      <c r="C951" t="s">
        <v>195</v>
      </c>
      <c r="D951" t="s">
        <v>196</v>
      </c>
      <c r="E951">
        <f>SUM(Table1916[[#This Row],[2025]:[2014]])</f>
        <v>4</v>
      </c>
      <c r="F951" s="10">
        <v>4</v>
      </c>
      <c r="G951" s="10"/>
      <c r="I951"/>
      <c r="J951"/>
      <c r="K951"/>
      <c r="L951"/>
      <c r="M951"/>
      <c r="N951"/>
      <c r="O951"/>
      <c r="P951"/>
      <c r="Q951"/>
    </row>
    <row r="952" spans="1:17" hidden="1" x14ac:dyDescent="0.35">
      <c r="A952" t="s">
        <v>971</v>
      </c>
      <c r="B952" t="s">
        <v>275</v>
      </c>
      <c r="C952" t="s">
        <v>276</v>
      </c>
      <c r="D952" t="s">
        <v>277</v>
      </c>
      <c r="E952">
        <f>SUM(Table1916[[#This Row],[2025]:[2014]])</f>
        <v>1</v>
      </c>
      <c r="F952" s="10">
        <v>1</v>
      </c>
      <c r="G952" s="10"/>
      <c r="I952"/>
      <c r="J952"/>
      <c r="K952"/>
      <c r="L952"/>
      <c r="M952"/>
      <c r="N952"/>
      <c r="O952"/>
      <c r="P952"/>
      <c r="Q952"/>
    </row>
    <row r="953" spans="1:17" hidden="1" x14ac:dyDescent="0.35">
      <c r="A953" t="s">
        <v>971</v>
      </c>
      <c r="B953" t="s">
        <v>197</v>
      </c>
      <c r="C953" t="s">
        <v>198</v>
      </c>
      <c r="D953" t="s">
        <v>199</v>
      </c>
      <c r="E953">
        <f>SUM(Table1916[[#This Row],[2025]:[2014]])</f>
        <v>2</v>
      </c>
      <c r="F953" s="10">
        <v>2</v>
      </c>
      <c r="G953" s="10"/>
      <c r="I953"/>
      <c r="J953"/>
      <c r="K953"/>
      <c r="L953"/>
      <c r="M953"/>
      <c r="N953"/>
      <c r="O953"/>
      <c r="P953"/>
      <c r="Q953"/>
    </row>
    <row r="954" spans="1:17" hidden="1" x14ac:dyDescent="0.35">
      <c r="A954" t="s">
        <v>971</v>
      </c>
      <c r="B954" t="s">
        <v>200</v>
      </c>
      <c r="C954" t="s">
        <v>201</v>
      </c>
      <c r="D954" t="s">
        <v>202</v>
      </c>
      <c r="E954">
        <f>SUM(Table1916[[#This Row],[2025]:[2014]])</f>
        <v>3</v>
      </c>
      <c r="F954" s="10">
        <v>3</v>
      </c>
      <c r="G954" s="10"/>
      <c r="I954"/>
      <c r="J954"/>
      <c r="K954"/>
      <c r="L954"/>
      <c r="M954"/>
      <c r="N954"/>
      <c r="O954"/>
      <c r="P954"/>
      <c r="Q954"/>
    </row>
    <row r="955" spans="1:17" hidden="1" x14ac:dyDescent="0.35">
      <c r="A955" t="s">
        <v>971</v>
      </c>
      <c r="B955" t="s">
        <v>200</v>
      </c>
      <c r="C955" t="s">
        <v>278</v>
      </c>
      <c r="D955" t="s">
        <v>279</v>
      </c>
      <c r="E955">
        <f>SUM(Table1916[[#This Row],[2025]:[2014]])</f>
        <v>5</v>
      </c>
      <c r="F955" s="10">
        <v>5</v>
      </c>
      <c r="G955" s="10"/>
      <c r="I955"/>
      <c r="J955"/>
      <c r="K955"/>
      <c r="L955"/>
      <c r="M955"/>
      <c r="N955"/>
      <c r="O955"/>
      <c r="P955"/>
      <c r="Q955"/>
    </row>
    <row r="956" spans="1:17" hidden="1" x14ac:dyDescent="0.35">
      <c r="A956" t="s">
        <v>971</v>
      </c>
      <c r="B956" t="s">
        <v>200</v>
      </c>
      <c r="C956" t="s">
        <v>203</v>
      </c>
      <c r="D956" t="s">
        <v>204</v>
      </c>
      <c r="E956">
        <f>SUM(Table1916[[#This Row],[2025]:[2014]])</f>
        <v>10</v>
      </c>
      <c r="F956" s="10">
        <v>10</v>
      </c>
      <c r="G956" s="10"/>
      <c r="I956"/>
      <c r="J956"/>
      <c r="K956"/>
      <c r="L956"/>
      <c r="M956"/>
      <c r="N956"/>
      <c r="O956"/>
      <c r="P956"/>
      <c r="Q956"/>
    </row>
    <row r="957" spans="1:17" hidden="1" x14ac:dyDescent="0.35">
      <c r="A957" t="s">
        <v>971</v>
      </c>
      <c r="B957" t="s">
        <v>200</v>
      </c>
      <c r="C957" t="s">
        <v>813</v>
      </c>
      <c r="D957" t="s">
        <v>814</v>
      </c>
      <c r="E957">
        <f>SUM(Table1916[[#This Row],[2025]:[2014]])</f>
        <v>1</v>
      </c>
      <c r="F957" s="10">
        <v>1</v>
      </c>
      <c r="G957" s="10"/>
      <c r="I957"/>
      <c r="J957"/>
      <c r="K957"/>
      <c r="L957"/>
      <c r="M957"/>
      <c r="N957"/>
      <c r="O957"/>
      <c r="P957"/>
      <c r="Q957"/>
    </row>
    <row r="958" spans="1:17" hidden="1" x14ac:dyDescent="0.35">
      <c r="A958" t="s">
        <v>971</v>
      </c>
      <c r="B958" t="s">
        <v>200</v>
      </c>
      <c r="C958" t="s">
        <v>280</v>
      </c>
      <c r="D958" t="s">
        <v>281</v>
      </c>
      <c r="E958">
        <f>SUM(Table1916[[#This Row],[2025]:[2014]])</f>
        <v>7</v>
      </c>
      <c r="F958" s="10">
        <v>7</v>
      </c>
      <c r="G958" s="10"/>
      <c r="I958"/>
      <c r="J958"/>
      <c r="K958"/>
      <c r="L958"/>
      <c r="M958"/>
      <c r="N958"/>
      <c r="O958"/>
      <c r="P958"/>
      <c r="Q958"/>
    </row>
    <row r="959" spans="1:17" hidden="1" x14ac:dyDescent="0.35">
      <c r="A959" t="s">
        <v>971</v>
      </c>
      <c r="B959" t="s">
        <v>200</v>
      </c>
      <c r="C959" t="s">
        <v>432</v>
      </c>
      <c r="D959" t="s">
        <v>433</v>
      </c>
      <c r="E959">
        <f>SUM(Table1916[[#This Row],[2025]:[2014]])</f>
        <v>3</v>
      </c>
      <c r="F959" s="10">
        <v>3</v>
      </c>
      <c r="G959" s="10"/>
      <c r="I959"/>
      <c r="J959"/>
      <c r="K959"/>
      <c r="L959"/>
      <c r="M959"/>
      <c r="N959"/>
      <c r="O959"/>
      <c r="P959"/>
      <c r="Q959"/>
    </row>
    <row r="960" spans="1:17" hidden="1" x14ac:dyDescent="0.35">
      <c r="A960" t="s">
        <v>971</v>
      </c>
      <c r="B960" t="s">
        <v>200</v>
      </c>
      <c r="C960" t="s">
        <v>434</v>
      </c>
      <c r="D960" t="s">
        <v>435</v>
      </c>
      <c r="E960">
        <f>SUM(Table1916[[#This Row],[2025]:[2014]])</f>
        <v>2</v>
      </c>
      <c r="F960" s="10">
        <v>2</v>
      </c>
      <c r="G960" s="10"/>
      <c r="I960"/>
      <c r="J960"/>
      <c r="K960"/>
      <c r="L960"/>
      <c r="M960"/>
      <c r="N960"/>
      <c r="O960"/>
      <c r="P960"/>
      <c r="Q960"/>
    </row>
    <row r="961" spans="1:17" hidden="1" x14ac:dyDescent="0.35">
      <c r="A961" t="s">
        <v>971</v>
      </c>
      <c r="B961" t="s">
        <v>205</v>
      </c>
      <c r="C961" t="s">
        <v>124</v>
      </c>
      <c r="D961" t="s">
        <v>206</v>
      </c>
      <c r="E961">
        <f>SUM(Table1916[[#This Row],[2025]:[2014]])</f>
        <v>161</v>
      </c>
      <c r="F961" s="10">
        <v>161</v>
      </c>
      <c r="G961" s="10"/>
      <c r="I961"/>
      <c r="J961"/>
      <c r="K961"/>
      <c r="L961"/>
      <c r="M961"/>
      <c r="N961"/>
      <c r="O961"/>
      <c r="P961"/>
      <c r="Q961"/>
    </row>
    <row r="962" spans="1:17" hidden="1" x14ac:dyDescent="0.35">
      <c r="A962" t="s">
        <v>971</v>
      </c>
      <c r="B962" t="s">
        <v>205</v>
      </c>
      <c r="C962" t="s">
        <v>124</v>
      </c>
      <c r="D962" t="s">
        <v>208</v>
      </c>
      <c r="E962">
        <f>SUM(Table1916[[#This Row],[2025]:[2014]])</f>
        <v>69</v>
      </c>
      <c r="F962" s="10">
        <v>69</v>
      </c>
      <c r="G962" s="10"/>
      <c r="I962"/>
      <c r="J962"/>
      <c r="K962"/>
      <c r="L962"/>
      <c r="M962"/>
      <c r="N962"/>
      <c r="O962"/>
      <c r="P962"/>
      <c r="Q962"/>
    </row>
    <row r="963" spans="1:17" hidden="1" x14ac:dyDescent="0.35">
      <c r="A963" t="s">
        <v>971</v>
      </c>
      <c r="B963" t="s">
        <v>205</v>
      </c>
      <c r="C963" t="s">
        <v>213</v>
      </c>
      <c r="D963" t="s">
        <v>214</v>
      </c>
      <c r="E963">
        <f>SUM(Table1916[[#This Row],[2025]:[2014]])</f>
        <v>5</v>
      </c>
      <c r="F963" s="10">
        <v>5</v>
      </c>
      <c r="G963" s="10"/>
      <c r="I963"/>
      <c r="J963"/>
      <c r="K963"/>
      <c r="L963"/>
      <c r="M963"/>
      <c r="N963"/>
      <c r="O963"/>
      <c r="P963"/>
      <c r="Q963"/>
    </row>
    <row r="964" spans="1:17" hidden="1" x14ac:dyDescent="0.35">
      <c r="A964" t="s">
        <v>971</v>
      </c>
      <c r="B964" t="s">
        <v>205</v>
      </c>
      <c r="C964" t="s">
        <v>217</v>
      </c>
      <c r="D964" t="s">
        <v>218</v>
      </c>
      <c r="E964">
        <f>SUM(Table1916[[#This Row],[2025]:[2014]])</f>
        <v>34</v>
      </c>
      <c r="F964" s="10">
        <v>34</v>
      </c>
      <c r="G964" s="10">
        <v>0</v>
      </c>
      <c r="I964"/>
      <c r="J964"/>
      <c r="K964"/>
      <c r="L964"/>
      <c r="M964"/>
      <c r="N964"/>
      <c r="O964"/>
      <c r="P964"/>
      <c r="Q964"/>
    </row>
    <row r="965" spans="1:17" hidden="1" x14ac:dyDescent="0.35">
      <c r="A965" t="s">
        <v>971</v>
      </c>
      <c r="B965" t="s">
        <v>205</v>
      </c>
      <c r="C965" t="s">
        <v>223</v>
      </c>
      <c r="D965" t="s">
        <v>224</v>
      </c>
      <c r="E965">
        <f>SUM(Table1916[[#This Row],[2025]:[2014]])</f>
        <v>3</v>
      </c>
      <c r="F965" s="10">
        <v>3</v>
      </c>
      <c r="G965" s="10"/>
      <c r="I965"/>
      <c r="J965"/>
      <c r="K965"/>
      <c r="L965"/>
      <c r="M965"/>
      <c r="N965"/>
      <c r="O965"/>
      <c r="P965"/>
      <c r="Q965"/>
    </row>
    <row r="966" spans="1:17" hidden="1" x14ac:dyDescent="0.35">
      <c r="A966" t="s">
        <v>971</v>
      </c>
      <c r="B966" t="s">
        <v>205</v>
      </c>
      <c r="C966" t="s">
        <v>688</v>
      </c>
      <c r="D966" t="s">
        <v>689</v>
      </c>
      <c r="E966">
        <f>SUM(Table1916[[#This Row],[2025]:[2014]])</f>
        <v>2</v>
      </c>
      <c r="F966" s="10">
        <v>2</v>
      </c>
      <c r="G966" s="10"/>
      <c r="I966"/>
      <c r="J966"/>
      <c r="K966"/>
      <c r="L966"/>
      <c r="M966"/>
      <c r="N966"/>
      <c r="O966"/>
      <c r="P966"/>
      <c r="Q966"/>
    </row>
    <row r="967" spans="1:17" hidden="1" x14ac:dyDescent="0.35">
      <c r="A967" t="s">
        <v>971</v>
      </c>
      <c r="B967" t="s">
        <v>205</v>
      </c>
      <c r="C967" t="s">
        <v>225</v>
      </c>
      <c r="D967" t="s">
        <v>226</v>
      </c>
      <c r="E967">
        <f>SUM(Table1916[[#This Row],[2025]:[2014]])</f>
        <v>5</v>
      </c>
      <c r="F967" s="10">
        <v>5</v>
      </c>
      <c r="G967" s="10"/>
      <c r="I967"/>
      <c r="J967"/>
      <c r="K967"/>
      <c r="L967"/>
      <c r="M967"/>
      <c r="N967"/>
      <c r="O967"/>
      <c r="P967"/>
      <c r="Q967"/>
    </row>
    <row r="968" spans="1:17" hidden="1" x14ac:dyDescent="0.35">
      <c r="A968" t="s">
        <v>974</v>
      </c>
      <c r="B968" t="s">
        <v>166</v>
      </c>
      <c r="C968" t="s">
        <v>395</v>
      </c>
      <c r="D968" t="s">
        <v>396</v>
      </c>
      <c r="E968">
        <f>SUM(Table1916[[#This Row],[2025]:[2014]])</f>
        <v>1</v>
      </c>
      <c r="F968" s="10">
        <v>1</v>
      </c>
      <c r="G968" s="10"/>
      <c r="I968"/>
      <c r="J968"/>
      <c r="K968"/>
      <c r="L968"/>
      <c r="M968"/>
      <c r="N968"/>
      <c r="O968"/>
      <c r="P968"/>
      <c r="Q968"/>
    </row>
    <row r="969" spans="1:17" hidden="1" x14ac:dyDescent="0.35">
      <c r="A969" t="s">
        <v>974</v>
      </c>
      <c r="B969" t="s">
        <v>200</v>
      </c>
      <c r="C969" t="s">
        <v>201</v>
      </c>
      <c r="D969" t="s">
        <v>202</v>
      </c>
      <c r="E969">
        <f>SUM(Table1916[[#This Row],[2025]:[2014]])</f>
        <v>13</v>
      </c>
      <c r="F969" s="10">
        <v>13</v>
      </c>
      <c r="G969" s="10"/>
      <c r="I969"/>
      <c r="J969"/>
      <c r="K969"/>
      <c r="L969"/>
      <c r="M969"/>
      <c r="N969"/>
      <c r="O969"/>
      <c r="P969"/>
      <c r="Q969"/>
    </row>
    <row r="970" spans="1:17" hidden="1" x14ac:dyDescent="0.35">
      <c r="A970" t="s">
        <v>974</v>
      </c>
      <c r="B970" t="s">
        <v>200</v>
      </c>
      <c r="C970" t="s">
        <v>278</v>
      </c>
      <c r="D970" t="s">
        <v>279</v>
      </c>
      <c r="E970">
        <f>SUM(Table1916[[#This Row],[2025]:[2014]])</f>
        <v>5</v>
      </c>
      <c r="F970" s="10">
        <v>5</v>
      </c>
      <c r="G970" s="10"/>
      <c r="I970"/>
      <c r="J970"/>
      <c r="K970"/>
      <c r="L970"/>
      <c r="M970"/>
      <c r="N970"/>
      <c r="O970"/>
      <c r="P970"/>
      <c r="Q970"/>
    </row>
    <row r="971" spans="1:17" hidden="1" x14ac:dyDescent="0.35">
      <c r="A971" t="s">
        <v>974</v>
      </c>
      <c r="B971" t="s">
        <v>200</v>
      </c>
      <c r="C971" t="s">
        <v>203</v>
      </c>
      <c r="D971" t="s">
        <v>204</v>
      </c>
      <c r="E971">
        <f>SUM(Table1916[[#This Row],[2025]:[2014]])</f>
        <v>7</v>
      </c>
      <c r="F971" s="10">
        <v>7</v>
      </c>
      <c r="G971" s="10"/>
      <c r="I971"/>
      <c r="J971"/>
      <c r="K971"/>
      <c r="L971"/>
      <c r="M971"/>
      <c r="N971"/>
      <c r="O971"/>
      <c r="P971"/>
      <c r="Q971"/>
    </row>
    <row r="972" spans="1:17" hidden="1" x14ac:dyDescent="0.35">
      <c r="A972" t="s">
        <v>974</v>
      </c>
      <c r="B972" t="s">
        <v>200</v>
      </c>
      <c r="C972" t="s">
        <v>280</v>
      </c>
      <c r="D972" t="s">
        <v>281</v>
      </c>
      <c r="E972">
        <f>SUM(Table1916[[#This Row],[2025]:[2014]])</f>
        <v>3</v>
      </c>
      <c r="F972" s="10">
        <v>3</v>
      </c>
      <c r="G972" s="10"/>
      <c r="I972"/>
      <c r="J972"/>
      <c r="K972"/>
      <c r="L972"/>
      <c r="M972"/>
      <c r="N972"/>
      <c r="O972"/>
      <c r="P972"/>
      <c r="Q972"/>
    </row>
    <row r="973" spans="1:17" hidden="1" x14ac:dyDescent="0.35">
      <c r="A973" t="s">
        <v>974</v>
      </c>
      <c r="B973" t="s">
        <v>200</v>
      </c>
      <c r="C973" t="s">
        <v>432</v>
      </c>
      <c r="D973" t="s">
        <v>433</v>
      </c>
      <c r="E973">
        <f>SUM(Table1916[[#This Row],[2025]:[2014]])</f>
        <v>7</v>
      </c>
      <c r="F973" s="10">
        <v>7</v>
      </c>
      <c r="G973" s="10"/>
      <c r="I973"/>
      <c r="J973"/>
      <c r="K973"/>
      <c r="L973"/>
      <c r="M973"/>
      <c r="N973"/>
      <c r="O973"/>
      <c r="P973"/>
      <c r="Q973"/>
    </row>
    <row r="974" spans="1:17" hidden="1" x14ac:dyDescent="0.35">
      <c r="A974" t="s">
        <v>974</v>
      </c>
      <c r="B974" t="s">
        <v>200</v>
      </c>
      <c r="C974" t="s">
        <v>434</v>
      </c>
      <c r="D974" t="s">
        <v>435</v>
      </c>
      <c r="E974">
        <f>SUM(Table1916[[#This Row],[2025]:[2014]])</f>
        <v>45</v>
      </c>
      <c r="F974" s="10">
        <v>45</v>
      </c>
      <c r="G974" s="10"/>
      <c r="I974"/>
      <c r="J974"/>
      <c r="K974"/>
      <c r="L974"/>
      <c r="M974"/>
      <c r="N974"/>
      <c r="O974"/>
      <c r="P974"/>
      <c r="Q974"/>
    </row>
    <row r="975" spans="1:17" hidden="1" x14ac:dyDescent="0.35">
      <c r="A975" t="s">
        <v>974</v>
      </c>
      <c r="B975" t="s">
        <v>205</v>
      </c>
      <c r="C975" t="s">
        <v>124</v>
      </c>
      <c r="D975" t="s">
        <v>206</v>
      </c>
      <c r="E975">
        <f>SUM(Table1916[[#This Row],[2025]:[2014]])</f>
        <v>65</v>
      </c>
      <c r="F975" s="10">
        <v>65</v>
      </c>
      <c r="G975" s="10"/>
      <c r="I975"/>
      <c r="J975"/>
      <c r="K975"/>
      <c r="L975"/>
      <c r="M975"/>
      <c r="N975"/>
      <c r="O975"/>
      <c r="P975"/>
      <c r="Q975"/>
    </row>
    <row r="976" spans="1:17" hidden="1" x14ac:dyDescent="0.35">
      <c r="A976" t="s">
        <v>974</v>
      </c>
      <c r="B976" t="s">
        <v>205</v>
      </c>
      <c r="C976" t="s">
        <v>124</v>
      </c>
      <c r="D976" t="s">
        <v>207</v>
      </c>
      <c r="E976">
        <f>SUM(Table1916[[#This Row],[2025]:[2014]])</f>
        <v>4</v>
      </c>
      <c r="F976" s="10">
        <v>4</v>
      </c>
      <c r="G976" s="10"/>
      <c r="I976"/>
      <c r="J976"/>
      <c r="K976"/>
      <c r="L976"/>
      <c r="M976"/>
      <c r="N976"/>
      <c r="O976"/>
      <c r="P976"/>
      <c r="Q976"/>
    </row>
    <row r="977" spans="1:17" hidden="1" x14ac:dyDescent="0.35">
      <c r="A977" t="s">
        <v>974</v>
      </c>
      <c r="B977" t="s">
        <v>205</v>
      </c>
      <c r="C977" t="s">
        <v>124</v>
      </c>
      <c r="D977" t="s">
        <v>208</v>
      </c>
      <c r="E977">
        <f>SUM(Table1916[[#This Row],[2025]:[2014]])</f>
        <v>1</v>
      </c>
      <c r="F977" s="10">
        <v>1</v>
      </c>
      <c r="G977" s="10"/>
      <c r="I977"/>
      <c r="J977"/>
      <c r="K977"/>
      <c r="L977"/>
      <c r="M977"/>
      <c r="N977"/>
      <c r="O977"/>
      <c r="P977"/>
      <c r="Q977"/>
    </row>
    <row r="978" spans="1:17" hidden="1" x14ac:dyDescent="0.35">
      <c r="A978" t="s">
        <v>974</v>
      </c>
      <c r="B978" t="s">
        <v>205</v>
      </c>
      <c r="C978" t="s">
        <v>213</v>
      </c>
      <c r="D978" t="s">
        <v>214</v>
      </c>
      <c r="E978">
        <f>SUM(Table1916[[#This Row],[2025]:[2014]])</f>
        <v>7</v>
      </c>
      <c r="F978" s="10">
        <v>7</v>
      </c>
      <c r="G978" s="10"/>
      <c r="I978"/>
      <c r="J978"/>
      <c r="K978"/>
      <c r="L978"/>
      <c r="M978"/>
      <c r="N978"/>
      <c r="O978"/>
      <c r="P978"/>
      <c r="Q978"/>
    </row>
    <row r="979" spans="1:17" hidden="1" x14ac:dyDescent="0.35">
      <c r="A979" t="s">
        <v>974</v>
      </c>
      <c r="B979" t="s">
        <v>205</v>
      </c>
      <c r="C979" t="s">
        <v>217</v>
      </c>
      <c r="D979" t="s">
        <v>218</v>
      </c>
      <c r="E979">
        <f>SUM(Table1916[[#This Row],[2025]:[2014]])</f>
        <v>23</v>
      </c>
      <c r="F979" s="10">
        <v>23</v>
      </c>
      <c r="G979" s="10">
        <v>0</v>
      </c>
      <c r="I979"/>
      <c r="J979"/>
      <c r="K979"/>
      <c r="L979"/>
      <c r="M979"/>
      <c r="N979"/>
      <c r="O979"/>
      <c r="P979"/>
      <c r="Q979"/>
    </row>
    <row r="980" spans="1:17" hidden="1" x14ac:dyDescent="0.35">
      <c r="A980" t="s">
        <v>974</v>
      </c>
      <c r="B980" t="s">
        <v>205</v>
      </c>
      <c r="C980" t="s">
        <v>223</v>
      </c>
      <c r="D980" t="s">
        <v>224</v>
      </c>
      <c r="E980">
        <f>SUM(Table1916[[#This Row],[2025]:[2014]])</f>
        <v>5</v>
      </c>
      <c r="F980" s="10">
        <v>5</v>
      </c>
      <c r="G980" s="10"/>
      <c r="I980"/>
      <c r="J980"/>
      <c r="K980"/>
      <c r="L980"/>
      <c r="M980"/>
      <c r="N980"/>
      <c r="O980"/>
      <c r="P980"/>
      <c r="Q980"/>
    </row>
    <row r="981" spans="1:17" hidden="1" x14ac:dyDescent="0.35">
      <c r="A981" t="s">
        <v>974</v>
      </c>
      <c r="B981" t="s">
        <v>205</v>
      </c>
      <c r="C981" t="s">
        <v>225</v>
      </c>
      <c r="D981" t="s">
        <v>226</v>
      </c>
      <c r="E981">
        <f>SUM(Table1916[[#This Row],[2025]:[2014]])</f>
        <v>7</v>
      </c>
      <c r="F981" s="10">
        <v>7</v>
      </c>
      <c r="G981" s="10"/>
      <c r="I981"/>
      <c r="J981"/>
      <c r="K981"/>
      <c r="L981"/>
      <c r="M981"/>
      <c r="N981"/>
      <c r="O981"/>
      <c r="P981"/>
      <c r="Q981"/>
    </row>
    <row r="982" spans="1:17" hidden="1" x14ac:dyDescent="0.35">
      <c r="A982" t="s">
        <v>974</v>
      </c>
      <c r="B982" t="s">
        <v>205</v>
      </c>
      <c r="C982" t="s">
        <v>690</v>
      </c>
      <c r="D982" t="s">
        <v>691</v>
      </c>
      <c r="E982">
        <f>SUM(Table1916[[#This Row],[2025]:[2014]])</f>
        <v>1</v>
      </c>
      <c r="F982" s="10">
        <v>1</v>
      </c>
      <c r="G982" s="10"/>
      <c r="I982"/>
      <c r="J982"/>
      <c r="K982"/>
      <c r="L982"/>
      <c r="M982"/>
      <c r="N982"/>
      <c r="O982"/>
      <c r="P982"/>
      <c r="Q982"/>
    </row>
    <row r="983" spans="1:17" hidden="1" x14ac:dyDescent="0.35">
      <c r="A983" t="s">
        <v>974</v>
      </c>
      <c r="B983" t="s">
        <v>205</v>
      </c>
      <c r="C983" t="s">
        <v>229</v>
      </c>
      <c r="D983" t="s">
        <v>230</v>
      </c>
      <c r="E983">
        <f>SUM(Table1916[[#This Row],[2025]:[2014]])</f>
        <v>1</v>
      </c>
      <c r="F983" s="10">
        <v>1</v>
      </c>
      <c r="G983" s="10"/>
      <c r="I983"/>
      <c r="J983"/>
      <c r="K983"/>
      <c r="L983"/>
      <c r="M983"/>
      <c r="N983"/>
      <c r="O983"/>
      <c r="P983"/>
      <c r="Q983"/>
    </row>
    <row r="984" spans="1:17" hidden="1" x14ac:dyDescent="0.35">
      <c r="A984" t="s">
        <v>974</v>
      </c>
      <c r="B984" t="s">
        <v>205</v>
      </c>
      <c r="C984" t="s">
        <v>233</v>
      </c>
      <c r="D984" t="s">
        <v>234</v>
      </c>
      <c r="E984">
        <f>SUM(Table1916[[#This Row],[2025]:[2014]])</f>
        <v>4</v>
      </c>
      <c r="F984" s="10">
        <v>4</v>
      </c>
      <c r="G984" s="10"/>
      <c r="I984"/>
      <c r="J984"/>
      <c r="K984"/>
      <c r="L984"/>
      <c r="M984"/>
      <c r="N984"/>
      <c r="O984"/>
      <c r="P984"/>
      <c r="Q984"/>
    </row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C6C4-5392-4AEA-A255-D04DA17CC959}">
  <dimension ref="A7:Q984"/>
  <sheetViews>
    <sheetView workbookViewId="0">
      <selection activeCell="E9" sqref="E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4" width="23.90625" customWidth="1"/>
    <col min="5" max="5" width="7.453125" bestFit="1" customWidth="1"/>
    <col min="9" max="17" width="8.7265625" style="11"/>
  </cols>
  <sheetData>
    <row r="7" spans="1:17" x14ac:dyDescent="0.35">
      <c r="A7" t="s">
        <v>111</v>
      </c>
      <c r="B7" t="s">
        <v>112</v>
      </c>
      <c r="C7" t="s">
        <v>113</v>
      </c>
      <c r="D7" t="s">
        <v>114</v>
      </c>
      <c r="E7" t="s">
        <v>983</v>
      </c>
      <c r="F7" t="s">
        <v>115</v>
      </c>
      <c r="G7" t="s">
        <v>116</v>
      </c>
      <c r="H7" t="s">
        <v>117</v>
      </c>
      <c r="I7" s="11" t="s">
        <v>118</v>
      </c>
      <c r="J7" s="11" t="s">
        <v>975</v>
      </c>
      <c r="K7" s="11" t="s">
        <v>976</v>
      </c>
      <c r="L7" s="11" t="s">
        <v>977</v>
      </c>
      <c r="M7" s="11" t="s">
        <v>978</v>
      </c>
      <c r="N7" s="11" t="s">
        <v>979</v>
      </c>
      <c r="O7" s="11" t="s">
        <v>980</v>
      </c>
      <c r="P7" s="11" t="s">
        <v>981</v>
      </c>
      <c r="Q7" s="11" t="s">
        <v>982</v>
      </c>
    </row>
    <row r="8" spans="1:17" hidden="1" x14ac:dyDescent="0.35">
      <c r="A8" t="s">
        <v>119</v>
      </c>
      <c r="B8" t="s">
        <v>120</v>
      </c>
      <c r="C8" t="s">
        <v>121</v>
      </c>
      <c r="D8" t="s">
        <v>122</v>
      </c>
      <c r="E8">
        <f>SUM(Table1917[[#This Row],[2025]:[2014]])</f>
        <v>1</v>
      </c>
      <c r="F8" s="10"/>
      <c r="G8" s="10">
        <v>1</v>
      </c>
      <c r="H8" s="10"/>
      <c r="I8" s="12"/>
    </row>
    <row r="9" spans="1:17" hidden="1" x14ac:dyDescent="0.35">
      <c r="A9" t="s">
        <v>119</v>
      </c>
      <c r="B9" t="s">
        <v>123</v>
      </c>
      <c r="C9" t="s">
        <v>124</v>
      </c>
      <c r="D9" t="s">
        <v>125</v>
      </c>
      <c r="E9">
        <f>SUM(Table1917[[#This Row],[2025]:[2014]])</f>
        <v>1</v>
      </c>
      <c r="F9" s="10"/>
      <c r="G9" s="10"/>
      <c r="H9" s="10">
        <v>1</v>
      </c>
      <c r="I9" s="12"/>
    </row>
    <row r="10" spans="1:17" hidden="1" x14ac:dyDescent="0.35">
      <c r="A10" t="s">
        <v>119</v>
      </c>
      <c r="B10" t="s">
        <v>126</v>
      </c>
      <c r="C10" t="s">
        <v>127</v>
      </c>
      <c r="D10" t="s">
        <v>128</v>
      </c>
      <c r="E10">
        <f>SUM(Table1917[[#This Row],[2025]:[2014]])</f>
        <v>1</v>
      </c>
      <c r="F10" s="10"/>
      <c r="G10" s="10">
        <v>1</v>
      </c>
      <c r="H10" s="10"/>
      <c r="I10" s="12"/>
    </row>
    <row r="11" spans="1:17" hidden="1" x14ac:dyDescent="0.35">
      <c r="A11" t="s">
        <v>119</v>
      </c>
      <c r="B11" t="s">
        <v>126</v>
      </c>
      <c r="C11" t="s">
        <v>129</v>
      </c>
      <c r="D11" t="s">
        <v>130</v>
      </c>
      <c r="E11">
        <f>SUM(Table1917[[#This Row],[2025]:[2014]])</f>
        <v>1</v>
      </c>
      <c r="F11" s="10"/>
      <c r="G11" s="10"/>
      <c r="H11" s="10">
        <v>1</v>
      </c>
      <c r="I11" s="12"/>
    </row>
    <row r="12" spans="1:17" hidden="1" x14ac:dyDescent="0.35">
      <c r="A12" t="s">
        <v>119</v>
      </c>
      <c r="B12" t="s">
        <v>131</v>
      </c>
      <c r="C12" t="s">
        <v>132</v>
      </c>
      <c r="D12" t="s">
        <v>133</v>
      </c>
      <c r="E12">
        <f>SUM(Table1917[[#This Row],[2025]:[2014]])</f>
        <v>4</v>
      </c>
      <c r="F12" s="10"/>
      <c r="G12" s="10"/>
      <c r="H12" s="10">
        <v>4</v>
      </c>
      <c r="I12" s="12"/>
    </row>
    <row r="13" spans="1:17" hidden="1" x14ac:dyDescent="0.35">
      <c r="A13" t="s">
        <v>119</v>
      </c>
      <c r="B13" t="s">
        <v>134</v>
      </c>
      <c r="C13" t="s">
        <v>135</v>
      </c>
      <c r="D13" t="s">
        <v>136</v>
      </c>
      <c r="E13">
        <f>SUM(Table1917[[#This Row],[2025]:[2014]])</f>
        <v>2</v>
      </c>
      <c r="F13" s="10"/>
      <c r="G13" s="10"/>
      <c r="H13" s="10">
        <v>2</v>
      </c>
      <c r="I13" s="12"/>
    </row>
    <row r="14" spans="1:17" hidden="1" x14ac:dyDescent="0.35">
      <c r="A14" t="s">
        <v>119</v>
      </c>
      <c r="B14" t="s">
        <v>134</v>
      </c>
      <c r="C14" t="s">
        <v>137</v>
      </c>
      <c r="D14" t="s">
        <v>138</v>
      </c>
      <c r="E14">
        <f>SUM(Table1917[[#This Row],[2025]:[2014]])</f>
        <v>2</v>
      </c>
      <c r="F14" s="10"/>
      <c r="G14" s="10"/>
      <c r="H14" s="10">
        <v>2</v>
      </c>
      <c r="I14" s="12"/>
    </row>
    <row r="15" spans="1:17" hidden="1" x14ac:dyDescent="0.35">
      <c r="A15" t="s">
        <v>119</v>
      </c>
      <c r="B15" t="s">
        <v>139</v>
      </c>
      <c r="C15" t="s">
        <v>140</v>
      </c>
      <c r="D15" t="s">
        <v>141</v>
      </c>
      <c r="E15">
        <f>SUM(Table1917[[#This Row],[2025]:[2014]])</f>
        <v>1</v>
      </c>
      <c r="F15" s="10"/>
      <c r="G15" s="10"/>
      <c r="H15" s="10">
        <v>1</v>
      </c>
      <c r="I15" s="12"/>
    </row>
    <row r="16" spans="1:17" hidden="1" x14ac:dyDescent="0.35">
      <c r="A16" t="s">
        <v>119</v>
      </c>
      <c r="B16" t="s">
        <v>139</v>
      </c>
      <c r="C16" t="s">
        <v>142</v>
      </c>
      <c r="D16" t="s">
        <v>143</v>
      </c>
      <c r="E16">
        <f>SUM(Table1917[[#This Row],[2025]:[2014]])</f>
        <v>0</v>
      </c>
      <c r="F16" s="10">
        <v>-1</v>
      </c>
      <c r="G16" s="10"/>
      <c r="H16" s="10">
        <v>1</v>
      </c>
      <c r="I16" s="12"/>
    </row>
    <row r="17" spans="1:9" hidden="1" x14ac:dyDescent="0.35">
      <c r="A17" t="s">
        <v>119</v>
      </c>
      <c r="B17" t="s">
        <v>144</v>
      </c>
      <c r="C17" t="s">
        <v>124</v>
      </c>
      <c r="D17" t="s">
        <v>145</v>
      </c>
      <c r="E17">
        <f>SUM(Table1917[[#This Row],[2025]:[2014]])</f>
        <v>4</v>
      </c>
      <c r="F17" s="10"/>
      <c r="G17" s="10">
        <v>1</v>
      </c>
      <c r="H17" s="10">
        <v>3</v>
      </c>
      <c r="I17" s="12"/>
    </row>
    <row r="18" spans="1:9" hidden="1" x14ac:dyDescent="0.35">
      <c r="A18" t="s">
        <v>119</v>
      </c>
      <c r="B18" t="s">
        <v>144</v>
      </c>
      <c r="C18" t="s">
        <v>124</v>
      </c>
      <c r="D18" t="s">
        <v>146</v>
      </c>
      <c r="E18">
        <f>SUM(Table1917[[#This Row],[2025]:[2014]])</f>
        <v>-1</v>
      </c>
      <c r="F18" s="10"/>
      <c r="G18" s="10"/>
      <c r="H18" s="10">
        <v>-1</v>
      </c>
      <c r="I18" s="12"/>
    </row>
    <row r="19" spans="1:9" hidden="1" x14ac:dyDescent="0.35">
      <c r="A19" t="s">
        <v>119</v>
      </c>
      <c r="B19" t="s">
        <v>144</v>
      </c>
      <c r="C19" t="s">
        <v>124</v>
      </c>
      <c r="D19" t="s">
        <v>147</v>
      </c>
      <c r="E19">
        <f>SUM(Table1917[[#This Row],[2025]:[2014]])</f>
        <v>2</v>
      </c>
      <c r="F19" s="10"/>
      <c r="G19" s="10"/>
      <c r="H19" s="10">
        <v>2</v>
      </c>
      <c r="I19" s="12"/>
    </row>
    <row r="20" spans="1:9" hidden="1" x14ac:dyDescent="0.35">
      <c r="A20" t="s">
        <v>119</v>
      </c>
      <c r="B20" t="s">
        <v>144</v>
      </c>
      <c r="C20" t="s">
        <v>124</v>
      </c>
      <c r="D20" t="s">
        <v>148</v>
      </c>
      <c r="E20">
        <f>SUM(Table1917[[#This Row],[2025]:[2014]])</f>
        <v>2</v>
      </c>
      <c r="F20" s="10"/>
      <c r="G20" s="10"/>
      <c r="H20" s="10">
        <v>2</v>
      </c>
      <c r="I20" s="12"/>
    </row>
    <row r="21" spans="1:9" hidden="1" x14ac:dyDescent="0.35">
      <c r="A21" t="s">
        <v>119</v>
      </c>
      <c r="B21" t="s">
        <v>144</v>
      </c>
      <c r="C21" t="s">
        <v>124</v>
      </c>
      <c r="D21" t="s">
        <v>149</v>
      </c>
      <c r="E21">
        <f>SUM(Table1917[[#This Row],[2025]:[2014]])</f>
        <v>1</v>
      </c>
      <c r="F21" s="10"/>
      <c r="G21" s="10"/>
      <c r="H21" s="10">
        <v>1</v>
      </c>
      <c r="I21" s="12"/>
    </row>
    <row r="22" spans="1:9" hidden="1" x14ac:dyDescent="0.35">
      <c r="A22" t="s">
        <v>119</v>
      </c>
      <c r="B22" t="s">
        <v>144</v>
      </c>
      <c r="C22" t="s">
        <v>124</v>
      </c>
      <c r="D22" t="s">
        <v>150</v>
      </c>
      <c r="E22">
        <f>SUM(Table1917[[#This Row],[2025]:[2014]])</f>
        <v>1</v>
      </c>
      <c r="F22" s="10"/>
      <c r="G22" s="10">
        <v>1</v>
      </c>
      <c r="H22" s="10"/>
      <c r="I22" s="12"/>
    </row>
    <row r="23" spans="1:9" hidden="1" x14ac:dyDescent="0.35">
      <c r="A23" t="s">
        <v>119</v>
      </c>
      <c r="B23" t="s">
        <v>144</v>
      </c>
      <c r="C23" t="s">
        <v>151</v>
      </c>
      <c r="D23" t="s">
        <v>152</v>
      </c>
      <c r="E23">
        <f>SUM(Table1917[[#This Row],[2025]:[2014]])</f>
        <v>1</v>
      </c>
      <c r="F23" s="10"/>
      <c r="G23" s="10">
        <v>1</v>
      </c>
      <c r="H23" s="10"/>
      <c r="I23" s="12"/>
    </row>
    <row r="24" spans="1:9" hidden="1" x14ac:dyDescent="0.35">
      <c r="A24" t="s">
        <v>119</v>
      </c>
      <c r="B24" t="s">
        <v>144</v>
      </c>
      <c r="C24" t="s">
        <v>153</v>
      </c>
      <c r="D24" t="s">
        <v>154</v>
      </c>
      <c r="E24">
        <f>SUM(Table1917[[#This Row],[2025]:[2014]])</f>
        <v>-1</v>
      </c>
      <c r="F24" s="10"/>
      <c r="G24" s="10"/>
      <c r="H24" s="10">
        <v>-1</v>
      </c>
      <c r="I24" s="12"/>
    </row>
    <row r="25" spans="1:9" hidden="1" x14ac:dyDescent="0.35">
      <c r="A25" t="s">
        <v>119</v>
      </c>
      <c r="B25" t="s">
        <v>144</v>
      </c>
      <c r="C25" t="s">
        <v>155</v>
      </c>
      <c r="D25" t="s">
        <v>156</v>
      </c>
      <c r="E25">
        <f>SUM(Table1917[[#This Row],[2025]:[2014]])</f>
        <v>1</v>
      </c>
      <c r="F25" s="10"/>
      <c r="G25" s="10">
        <v>-4</v>
      </c>
      <c r="H25" s="10">
        <v>5</v>
      </c>
      <c r="I25" s="12"/>
    </row>
    <row r="26" spans="1:9" hidden="1" x14ac:dyDescent="0.35">
      <c r="A26" t="s">
        <v>119</v>
      </c>
      <c r="B26" t="s">
        <v>144</v>
      </c>
      <c r="C26" t="s">
        <v>157</v>
      </c>
      <c r="D26" t="s">
        <v>158</v>
      </c>
      <c r="E26">
        <f>SUM(Table1917[[#This Row],[2025]:[2014]])</f>
        <v>2</v>
      </c>
      <c r="F26" s="10"/>
      <c r="G26" s="10"/>
      <c r="H26" s="10">
        <v>2</v>
      </c>
      <c r="I26" s="12"/>
    </row>
    <row r="27" spans="1:9" hidden="1" x14ac:dyDescent="0.35">
      <c r="A27" t="s">
        <v>119</v>
      </c>
      <c r="B27" t="s">
        <v>144</v>
      </c>
      <c r="C27" t="s">
        <v>159</v>
      </c>
      <c r="D27" t="s">
        <v>160</v>
      </c>
      <c r="E27">
        <f>SUM(Table1917[[#This Row],[2025]:[2014]])</f>
        <v>10</v>
      </c>
      <c r="F27" s="10">
        <v>4</v>
      </c>
      <c r="G27" s="10">
        <v>2</v>
      </c>
      <c r="H27" s="10">
        <v>4</v>
      </c>
      <c r="I27" s="12"/>
    </row>
    <row r="28" spans="1:9" hidden="1" x14ac:dyDescent="0.35">
      <c r="A28" t="s">
        <v>119</v>
      </c>
      <c r="B28" t="s">
        <v>144</v>
      </c>
      <c r="C28" t="s">
        <v>161</v>
      </c>
      <c r="D28" t="s">
        <v>162</v>
      </c>
      <c r="E28">
        <f>SUM(Table1917[[#This Row],[2025]:[2014]])</f>
        <v>4</v>
      </c>
      <c r="F28" s="10"/>
      <c r="G28" s="10">
        <v>1</v>
      </c>
      <c r="H28" s="10">
        <v>3</v>
      </c>
      <c r="I28" s="12"/>
    </row>
    <row r="29" spans="1:9" hidden="1" x14ac:dyDescent="0.35">
      <c r="A29" t="s">
        <v>119</v>
      </c>
      <c r="B29" t="s">
        <v>163</v>
      </c>
      <c r="C29" t="s">
        <v>164</v>
      </c>
      <c r="D29" t="s">
        <v>165</v>
      </c>
      <c r="E29">
        <f>SUM(Table1917[[#This Row],[2025]:[2014]])</f>
        <v>2</v>
      </c>
      <c r="F29" s="10">
        <v>2</v>
      </c>
      <c r="G29" s="10"/>
      <c r="H29" s="10"/>
      <c r="I29" s="12"/>
    </row>
    <row r="30" spans="1:9" hidden="1" x14ac:dyDescent="0.35">
      <c r="A30" t="s">
        <v>119</v>
      </c>
      <c r="B30" t="s">
        <v>166</v>
      </c>
      <c r="C30" t="s">
        <v>167</v>
      </c>
      <c r="D30" t="s">
        <v>168</v>
      </c>
      <c r="E30">
        <f>SUM(Table1917[[#This Row],[2025]:[2014]])</f>
        <v>1</v>
      </c>
      <c r="F30" s="10"/>
      <c r="G30" s="10"/>
      <c r="H30" s="10">
        <v>1</v>
      </c>
      <c r="I30" s="12"/>
    </row>
    <row r="31" spans="1:9" hidden="1" x14ac:dyDescent="0.35">
      <c r="A31" t="s">
        <v>119</v>
      </c>
      <c r="B31" t="s">
        <v>169</v>
      </c>
      <c r="C31" t="s">
        <v>124</v>
      </c>
      <c r="D31" t="s">
        <v>170</v>
      </c>
      <c r="E31">
        <f>SUM(Table1917[[#This Row],[2025]:[2014]])</f>
        <v>-26</v>
      </c>
      <c r="F31" s="10"/>
      <c r="G31" s="10">
        <v>-4</v>
      </c>
      <c r="H31" s="10">
        <v>-22</v>
      </c>
      <c r="I31" s="12"/>
    </row>
    <row r="32" spans="1:9" hidden="1" x14ac:dyDescent="0.35">
      <c r="A32" t="s">
        <v>119</v>
      </c>
      <c r="B32" t="s">
        <v>169</v>
      </c>
      <c r="C32" t="s">
        <v>124</v>
      </c>
      <c r="D32" t="s">
        <v>171</v>
      </c>
      <c r="E32">
        <f>SUM(Table1917[[#This Row],[2025]:[2014]])</f>
        <v>1</v>
      </c>
      <c r="F32" s="10"/>
      <c r="G32" s="10">
        <v>1</v>
      </c>
      <c r="H32" s="10"/>
      <c r="I32" s="12"/>
    </row>
    <row r="33" spans="1:9" hidden="1" x14ac:dyDescent="0.35">
      <c r="A33" t="s">
        <v>119</v>
      </c>
      <c r="B33" t="s">
        <v>172</v>
      </c>
      <c r="C33" t="s">
        <v>173</v>
      </c>
      <c r="D33" t="s">
        <v>174</v>
      </c>
      <c r="E33">
        <f>SUM(Table1917[[#This Row],[2025]:[2014]])</f>
        <v>1</v>
      </c>
      <c r="F33" s="10"/>
      <c r="G33" s="10"/>
      <c r="H33" s="10">
        <v>1</v>
      </c>
      <c r="I33" s="12"/>
    </row>
    <row r="34" spans="1:9" hidden="1" x14ac:dyDescent="0.35">
      <c r="A34" t="s">
        <v>119</v>
      </c>
      <c r="B34" t="s">
        <v>175</v>
      </c>
      <c r="C34" t="s">
        <v>124</v>
      </c>
      <c r="D34" t="s">
        <v>176</v>
      </c>
      <c r="E34">
        <f>SUM(Table1917[[#This Row],[2025]:[2014]])</f>
        <v>4</v>
      </c>
      <c r="F34" s="10"/>
      <c r="G34" s="10"/>
      <c r="H34" s="10">
        <v>4</v>
      </c>
      <c r="I34" s="12"/>
    </row>
    <row r="35" spans="1:9" hidden="1" x14ac:dyDescent="0.35">
      <c r="A35" t="s">
        <v>119</v>
      </c>
      <c r="B35" t="s">
        <v>175</v>
      </c>
      <c r="C35" t="s">
        <v>124</v>
      </c>
      <c r="D35" t="s">
        <v>177</v>
      </c>
      <c r="E35">
        <f>SUM(Table1917[[#This Row],[2025]:[2014]])</f>
        <v>2</v>
      </c>
      <c r="F35" s="10"/>
      <c r="G35" s="10"/>
      <c r="H35" s="10">
        <v>2</v>
      </c>
      <c r="I35" s="12"/>
    </row>
    <row r="36" spans="1:9" hidden="1" x14ac:dyDescent="0.35">
      <c r="A36" t="s">
        <v>119</v>
      </c>
      <c r="B36" t="s">
        <v>175</v>
      </c>
      <c r="C36" t="s">
        <v>124</v>
      </c>
      <c r="D36" t="s">
        <v>178</v>
      </c>
      <c r="E36">
        <f>SUM(Table1917[[#This Row],[2025]:[2014]])</f>
        <v>39</v>
      </c>
      <c r="F36" s="10"/>
      <c r="G36" s="10">
        <v>4</v>
      </c>
      <c r="H36" s="10">
        <v>35</v>
      </c>
      <c r="I36" s="12"/>
    </row>
    <row r="37" spans="1:9" hidden="1" x14ac:dyDescent="0.35">
      <c r="A37" t="s">
        <v>119</v>
      </c>
      <c r="B37" t="s">
        <v>175</v>
      </c>
      <c r="C37" t="s">
        <v>124</v>
      </c>
      <c r="D37" t="s">
        <v>179</v>
      </c>
      <c r="E37">
        <f>SUM(Table1917[[#This Row],[2025]:[2014]])</f>
        <v>5</v>
      </c>
      <c r="F37" s="10"/>
      <c r="G37" s="10"/>
      <c r="H37" s="10">
        <v>5</v>
      </c>
      <c r="I37" s="12"/>
    </row>
    <row r="38" spans="1:9" hidden="1" x14ac:dyDescent="0.35">
      <c r="A38" t="s">
        <v>119</v>
      </c>
      <c r="B38" t="s">
        <v>180</v>
      </c>
      <c r="C38" t="s">
        <v>181</v>
      </c>
      <c r="D38" t="s">
        <v>182</v>
      </c>
      <c r="E38">
        <f>SUM(Table1917[[#This Row],[2025]:[2014]])</f>
        <v>3</v>
      </c>
      <c r="F38" s="10"/>
      <c r="G38" s="10"/>
      <c r="H38" s="10">
        <v>3</v>
      </c>
      <c r="I38" s="12"/>
    </row>
    <row r="39" spans="1:9" hidden="1" x14ac:dyDescent="0.35">
      <c r="A39" t="s">
        <v>119</v>
      </c>
      <c r="B39" t="s">
        <v>183</v>
      </c>
      <c r="C39" t="s">
        <v>184</v>
      </c>
      <c r="D39" t="s">
        <v>185</v>
      </c>
      <c r="E39">
        <f>SUM(Table1917[[#This Row],[2025]:[2014]])</f>
        <v>1</v>
      </c>
      <c r="F39" s="10"/>
      <c r="G39" s="10">
        <v>1</v>
      </c>
      <c r="H39" s="10"/>
      <c r="I39" s="12"/>
    </row>
    <row r="40" spans="1:9" hidden="1" x14ac:dyDescent="0.35">
      <c r="A40" t="s">
        <v>119</v>
      </c>
      <c r="B40" t="s">
        <v>183</v>
      </c>
      <c r="C40" t="s">
        <v>186</v>
      </c>
      <c r="D40" t="s">
        <v>187</v>
      </c>
      <c r="E40">
        <f>SUM(Table1917[[#This Row],[2025]:[2014]])</f>
        <v>51</v>
      </c>
      <c r="F40" s="10"/>
      <c r="G40" s="10"/>
      <c r="H40" s="10">
        <v>51</v>
      </c>
      <c r="I40" s="12"/>
    </row>
    <row r="41" spans="1:9" hidden="1" x14ac:dyDescent="0.35">
      <c r="A41" t="s">
        <v>119</v>
      </c>
      <c r="B41" t="s">
        <v>188</v>
      </c>
      <c r="C41" t="s">
        <v>189</v>
      </c>
      <c r="D41" t="s">
        <v>190</v>
      </c>
      <c r="E41">
        <f>SUM(Table1917[[#This Row],[2025]:[2014]])</f>
        <v>1</v>
      </c>
      <c r="F41" s="10"/>
      <c r="G41" s="10"/>
      <c r="H41" s="10">
        <v>1</v>
      </c>
      <c r="I41" s="12"/>
    </row>
    <row r="42" spans="1:9" hidden="1" x14ac:dyDescent="0.35">
      <c r="A42" t="s">
        <v>119</v>
      </c>
      <c r="B42" t="s">
        <v>191</v>
      </c>
      <c r="C42" t="s">
        <v>192</v>
      </c>
      <c r="D42" t="s">
        <v>193</v>
      </c>
      <c r="E42">
        <f>SUM(Table1917[[#This Row],[2025]:[2014]])</f>
        <v>2</v>
      </c>
      <c r="F42" s="10">
        <v>2</v>
      </c>
      <c r="G42" s="10"/>
      <c r="H42" s="10"/>
      <c r="I42" s="12"/>
    </row>
    <row r="43" spans="1:9" hidden="1" x14ac:dyDescent="0.35">
      <c r="A43" t="s">
        <v>119</v>
      </c>
      <c r="B43" t="s">
        <v>194</v>
      </c>
      <c r="C43" t="s">
        <v>195</v>
      </c>
      <c r="D43" t="s">
        <v>196</v>
      </c>
      <c r="E43">
        <f>SUM(Table1917[[#This Row],[2025]:[2014]])</f>
        <v>2</v>
      </c>
      <c r="F43" s="10"/>
      <c r="G43" s="10">
        <v>1</v>
      </c>
      <c r="H43" s="10">
        <v>1</v>
      </c>
      <c r="I43" s="12"/>
    </row>
    <row r="44" spans="1:9" hidden="1" x14ac:dyDescent="0.35">
      <c r="A44" t="s">
        <v>119</v>
      </c>
      <c r="B44" t="s">
        <v>197</v>
      </c>
      <c r="C44" t="s">
        <v>198</v>
      </c>
      <c r="D44" t="s">
        <v>199</v>
      </c>
      <c r="E44">
        <f>SUM(Table1917[[#This Row],[2025]:[2014]])</f>
        <v>2</v>
      </c>
      <c r="F44" s="10"/>
      <c r="G44" s="10"/>
      <c r="H44" s="10">
        <v>2</v>
      </c>
      <c r="I44" s="12"/>
    </row>
    <row r="45" spans="1:9" hidden="1" x14ac:dyDescent="0.35">
      <c r="A45" t="s">
        <v>119</v>
      </c>
      <c r="B45" t="s">
        <v>200</v>
      </c>
      <c r="C45" t="s">
        <v>201</v>
      </c>
      <c r="D45" t="s">
        <v>202</v>
      </c>
      <c r="E45">
        <f>SUM(Table1917[[#This Row],[2025]:[2014]])</f>
        <v>1</v>
      </c>
      <c r="F45" s="10"/>
      <c r="G45" s="10"/>
      <c r="H45" s="10">
        <v>1</v>
      </c>
      <c r="I45" s="12"/>
    </row>
    <row r="46" spans="1:9" hidden="1" x14ac:dyDescent="0.35">
      <c r="A46" t="s">
        <v>119</v>
      </c>
      <c r="B46" t="s">
        <v>200</v>
      </c>
      <c r="C46" t="s">
        <v>203</v>
      </c>
      <c r="D46" t="s">
        <v>204</v>
      </c>
      <c r="E46">
        <f>SUM(Table1917[[#This Row],[2025]:[2014]])</f>
        <v>2</v>
      </c>
      <c r="F46" s="10"/>
      <c r="G46" s="10"/>
      <c r="H46" s="10">
        <v>2</v>
      </c>
      <c r="I46" s="12">
        <v>0</v>
      </c>
    </row>
    <row r="47" spans="1:9" hidden="1" x14ac:dyDescent="0.35">
      <c r="A47" t="s">
        <v>119</v>
      </c>
      <c r="B47" t="s">
        <v>205</v>
      </c>
      <c r="C47" t="s">
        <v>124</v>
      </c>
      <c r="D47" t="s">
        <v>206</v>
      </c>
      <c r="E47">
        <f>SUM(Table1917[[#This Row],[2025]:[2014]])</f>
        <v>484</v>
      </c>
      <c r="F47" s="10">
        <v>150</v>
      </c>
      <c r="G47" s="10">
        <v>123</v>
      </c>
      <c r="H47" s="10">
        <v>211</v>
      </c>
      <c r="I47" s="12"/>
    </row>
    <row r="48" spans="1:9" hidden="1" x14ac:dyDescent="0.35">
      <c r="A48" t="s">
        <v>119</v>
      </c>
      <c r="B48" t="s">
        <v>205</v>
      </c>
      <c r="C48" t="s">
        <v>124</v>
      </c>
      <c r="D48" t="s">
        <v>207</v>
      </c>
      <c r="E48">
        <f>SUM(Table1917[[#This Row],[2025]:[2014]])</f>
        <v>1</v>
      </c>
      <c r="F48" s="10">
        <v>1</v>
      </c>
      <c r="G48" s="10">
        <v>-2</v>
      </c>
      <c r="H48" s="10">
        <v>2</v>
      </c>
      <c r="I48" s="12"/>
    </row>
    <row r="49" spans="1:9" hidden="1" x14ac:dyDescent="0.35">
      <c r="A49" t="s">
        <v>119</v>
      </c>
      <c r="B49" t="s">
        <v>205</v>
      </c>
      <c r="C49" t="s">
        <v>124</v>
      </c>
      <c r="D49" t="s">
        <v>208</v>
      </c>
      <c r="E49">
        <f>SUM(Table1917[[#This Row],[2025]:[2014]])</f>
        <v>18</v>
      </c>
      <c r="F49" s="10"/>
      <c r="G49" s="10"/>
      <c r="H49" s="10">
        <v>18</v>
      </c>
      <c r="I49" s="12"/>
    </row>
    <row r="50" spans="1:9" hidden="1" x14ac:dyDescent="0.35">
      <c r="A50" t="s">
        <v>119</v>
      </c>
      <c r="B50" t="s">
        <v>205</v>
      </c>
      <c r="C50" t="s">
        <v>209</v>
      </c>
      <c r="D50" t="s">
        <v>210</v>
      </c>
      <c r="E50">
        <f>SUM(Table1917[[#This Row],[2025]:[2014]])</f>
        <v>15</v>
      </c>
      <c r="F50" s="10"/>
      <c r="G50" s="10"/>
      <c r="H50" s="10">
        <v>15</v>
      </c>
      <c r="I50" s="12"/>
    </row>
    <row r="51" spans="1:9" hidden="1" x14ac:dyDescent="0.35">
      <c r="A51" t="s">
        <v>119</v>
      </c>
      <c r="B51" t="s">
        <v>205</v>
      </c>
      <c r="C51" t="s">
        <v>211</v>
      </c>
      <c r="D51" t="s">
        <v>212</v>
      </c>
      <c r="E51">
        <f>SUM(Table1917[[#This Row],[2025]:[2014]])</f>
        <v>1</v>
      </c>
      <c r="F51" s="10"/>
      <c r="G51" s="10">
        <v>1</v>
      </c>
      <c r="H51" s="10"/>
      <c r="I51" s="12"/>
    </row>
    <row r="52" spans="1:9" hidden="1" x14ac:dyDescent="0.35">
      <c r="A52" t="s">
        <v>119</v>
      </c>
      <c r="B52" t="s">
        <v>205</v>
      </c>
      <c r="C52" t="s">
        <v>213</v>
      </c>
      <c r="D52" t="s">
        <v>214</v>
      </c>
      <c r="E52">
        <f>SUM(Table1917[[#This Row],[2025]:[2014]])</f>
        <v>3</v>
      </c>
      <c r="F52" s="10">
        <v>3</v>
      </c>
      <c r="G52" s="10"/>
      <c r="H52" s="10"/>
      <c r="I52" s="12"/>
    </row>
    <row r="53" spans="1:9" hidden="1" x14ac:dyDescent="0.35">
      <c r="A53" t="s">
        <v>119</v>
      </c>
      <c r="B53" t="s">
        <v>205</v>
      </c>
      <c r="C53" t="s">
        <v>215</v>
      </c>
      <c r="D53" t="s">
        <v>216</v>
      </c>
      <c r="E53">
        <f>SUM(Table1917[[#This Row],[2025]:[2014]])</f>
        <v>1</v>
      </c>
      <c r="F53" s="10"/>
      <c r="G53" s="10">
        <v>1</v>
      </c>
      <c r="H53" s="10"/>
      <c r="I53" s="12"/>
    </row>
    <row r="54" spans="1:9" hidden="1" x14ac:dyDescent="0.35">
      <c r="A54" t="s">
        <v>119</v>
      </c>
      <c r="B54" t="s">
        <v>205</v>
      </c>
      <c r="C54" t="s">
        <v>217</v>
      </c>
      <c r="D54" t="s">
        <v>218</v>
      </c>
      <c r="E54">
        <f>SUM(Table1917[[#This Row],[2025]:[2014]])</f>
        <v>83</v>
      </c>
      <c r="F54" s="10">
        <v>13</v>
      </c>
      <c r="G54" s="10">
        <v>26</v>
      </c>
      <c r="H54" s="10">
        <v>44</v>
      </c>
      <c r="I54" s="12"/>
    </row>
    <row r="55" spans="1:9" hidden="1" x14ac:dyDescent="0.35">
      <c r="A55" t="s">
        <v>119</v>
      </c>
      <c r="B55" t="s">
        <v>205</v>
      </c>
      <c r="C55" t="s">
        <v>219</v>
      </c>
      <c r="D55" t="s">
        <v>220</v>
      </c>
      <c r="E55">
        <f>SUM(Table1917[[#This Row],[2025]:[2014]])</f>
        <v>2</v>
      </c>
      <c r="F55" s="10"/>
      <c r="G55" s="10">
        <v>2</v>
      </c>
      <c r="H55" s="10"/>
      <c r="I55" s="12"/>
    </row>
    <row r="56" spans="1:9" hidden="1" x14ac:dyDescent="0.35">
      <c r="A56" t="s">
        <v>119</v>
      </c>
      <c r="B56" t="s">
        <v>205</v>
      </c>
      <c r="C56" t="s">
        <v>221</v>
      </c>
      <c r="D56" t="s">
        <v>222</v>
      </c>
      <c r="E56">
        <f>SUM(Table1917[[#This Row],[2025]:[2014]])</f>
        <v>1</v>
      </c>
      <c r="F56" s="10"/>
      <c r="G56" s="10"/>
      <c r="H56" s="10">
        <v>1</v>
      </c>
      <c r="I56" s="12"/>
    </row>
    <row r="57" spans="1:9" hidden="1" x14ac:dyDescent="0.35">
      <c r="A57" t="s">
        <v>119</v>
      </c>
      <c r="B57" t="s">
        <v>205</v>
      </c>
      <c r="C57" t="s">
        <v>223</v>
      </c>
      <c r="D57" t="s">
        <v>224</v>
      </c>
      <c r="E57">
        <f>SUM(Table1917[[#This Row],[2025]:[2014]])</f>
        <v>9</v>
      </c>
      <c r="F57" s="10">
        <v>2</v>
      </c>
      <c r="G57" s="10">
        <v>5</v>
      </c>
      <c r="H57" s="10">
        <v>2</v>
      </c>
      <c r="I57" s="12"/>
    </row>
    <row r="58" spans="1:9" hidden="1" x14ac:dyDescent="0.35">
      <c r="A58" t="s">
        <v>119</v>
      </c>
      <c r="B58" t="s">
        <v>205</v>
      </c>
      <c r="C58" t="s">
        <v>225</v>
      </c>
      <c r="D58" t="s">
        <v>226</v>
      </c>
      <c r="E58">
        <f>SUM(Table1917[[#This Row],[2025]:[2014]])</f>
        <v>2</v>
      </c>
      <c r="F58" s="10"/>
      <c r="G58" s="10"/>
      <c r="H58" s="10">
        <v>2</v>
      </c>
      <c r="I58" s="12"/>
    </row>
    <row r="59" spans="1:9" hidden="1" x14ac:dyDescent="0.35">
      <c r="A59" t="s">
        <v>119</v>
      </c>
      <c r="B59" t="s">
        <v>205</v>
      </c>
      <c r="C59" t="s">
        <v>227</v>
      </c>
      <c r="D59" t="s">
        <v>228</v>
      </c>
      <c r="E59">
        <f>SUM(Table1917[[#This Row],[2025]:[2014]])</f>
        <v>1</v>
      </c>
      <c r="F59" s="10">
        <v>1</v>
      </c>
      <c r="G59" s="10"/>
      <c r="H59" s="10"/>
      <c r="I59" s="12"/>
    </row>
    <row r="60" spans="1:9" hidden="1" x14ac:dyDescent="0.35">
      <c r="A60" t="s">
        <v>119</v>
      </c>
      <c r="B60" t="s">
        <v>205</v>
      </c>
      <c r="C60" t="s">
        <v>229</v>
      </c>
      <c r="D60" t="s">
        <v>230</v>
      </c>
      <c r="E60">
        <f>SUM(Table1917[[#This Row],[2025]:[2014]])</f>
        <v>3</v>
      </c>
      <c r="F60" s="10"/>
      <c r="G60" s="10"/>
      <c r="H60" s="10">
        <v>3</v>
      </c>
      <c r="I60" s="12"/>
    </row>
    <row r="61" spans="1:9" hidden="1" x14ac:dyDescent="0.35">
      <c r="A61" t="s">
        <v>119</v>
      </c>
      <c r="B61" t="s">
        <v>205</v>
      </c>
      <c r="C61" t="s">
        <v>231</v>
      </c>
      <c r="D61" t="s">
        <v>232</v>
      </c>
      <c r="E61">
        <f>SUM(Table1917[[#This Row],[2025]:[2014]])</f>
        <v>1</v>
      </c>
      <c r="F61" s="10"/>
      <c r="G61" s="10">
        <v>1</v>
      </c>
      <c r="H61" s="10"/>
      <c r="I61" s="12"/>
    </row>
    <row r="62" spans="1:9" hidden="1" x14ac:dyDescent="0.35">
      <c r="A62" t="s">
        <v>119</v>
      </c>
      <c r="B62" t="s">
        <v>205</v>
      </c>
      <c r="C62" t="s">
        <v>233</v>
      </c>
      <c r="D62" t="s">
        <v>234</v>
      </c>
      <c r="E62">
        <f>SUM(Table1917[[#This Row],[2025]:[2014]])</f>
        <v>63</v>
      </c>
      <c r="F62" s="10">
        <v>2</v>
      </c>
      <c r="G62" s="10">
        <v>9</v>
      </c>
      <c r="H62" s="10">
        <v>52</v>
      </c>
      <c r="I62" s="12"/>
    </row>
    <row r="63" spans="1:9" hidden="1" x14ac:dyDescent="0.35">
      <c r="A63" t="s">
        <v>119</v>
      </c>
      <c r="B63" t="s">
        <v>205</v>
      </c>
      <c r="C63" t="s">
        <v>235</v>
      </c>
      <c r="D63" t="s">
        <v>236</v>
      </c>
      <c r="E63">
        <f>SUM(Table1917[[#This Row],[2025]:[2014]])</f>
        <v>1</v>
      </c>
      <c r="F63" s="10"/>
      <c r="G63" s="10"/>
      <c r="H63" s="10">
        <v>1</v>
      </c>
      <c r="I63" s="12"/>
    </row>
    <row r="64" spans="1:9" hidden="1" x14ac:dyDescent="0.35">
      <c r="A64" t="s">
        <v>119</v>
      </c>
      <c r="B64" t="s">
        <v>205</v>
      </c>
      <c r="C64" t="s">
        <v>237</v>
      </c>
      <c r="D64" t="s">
        <v>238</v>
      </c>
      <c r="E64">
        <f>SUM(Table1917[[#This Row],[2025]:[2014]])</f>
        <v>6</v>
      </c>
      <c r="F64" s="10">
        <v>-2</v>
      </c>
      <c r="G64" s="10">
        <v>4</v>
      </c>
      <c r="H64" s="10">
        <v>4</v>
      </c>
      <c r="I64" s="12"/>
    </row>
    <row r="65" spans="1:17" hidden="1" x14ac:dyDescent="0.35">
      <c r="A65" t="s">
        <v>239</v>
      </c>
      <c r="B65" t="s">
        <v>240</v>
      </c>
      <c r="C65" t="s">
        <v>241</v>
      </c>
      <c r="D65" t="s">
        <v>242</v>
      </c>
      <c r="E65">
        <f>SUM(Table1917[[#This Row],[2025]:[2014]])</f>
        <v>1</v>
      </c>
      <c r="F65" s="10"/>
      <c r="G65" s="10">
        <v>1</v>
      </c>
      <c r="H65" s="10"/>
      <c r="I65" s="10"/>
      <c r="J65"/>
      <c r="K65"/>
      <c r="L65"/>
      <c r="M65"/>
      <c r="N65"/>
      <c r="O65"/>
      <c r="P65"/>
      <c r="Q65"/>
    </row>
    <row r="66" spans="1:17" hidden="1" x14ac:dyDescent="0.35">
      <c r="A66" t="s">
        <v>239</v>
      </c>
      <c r="B66" t="s">
        <v>123</v>
      </c>
      <c r="C66" t="s">
        <v>124</v>
      </c>
      <c r="D66" t="s">
        <v>125</v>
      </c>
      <c r="E66">
        <f>SUM(Table1917[[#This Row],[2025]:[2014]])</f>
        <v>2</v>
      </c>
      <c r="F66" s="10"/>
      <c r="G66" s="10"/>
      <c r="H66" s="10"/>
      <c r="I66" s="10">
        <v>2</v>
      </c>
      <c r="J66"/>
      <c r="K66"/>
      <c r="L66"/>
      <c r="M66"/>
      <c r="N66"/>
      <c r="O66"/>
      <c r="P66"/>
      <c r="Q66"/>
    </row>
    <row r="67" spans="1:17" hidden="1" x14ac:dyDescent="0.35">
      <c r="A67" t="s">
        <v>239</v>
      </c>
      <c r="B67" t="s">
        <v>126</v>
      </c>
      <c r="C67" t="s">
        <v>127</v>
      </c>
      <c r="D67" t="s">
        <v>128</v>
      </c>
      <c r="E67">
        <f>SUM(Table1917[[#This Row],[2025]:[2014]])</f>
        <v>22</v>
      </c>
      <c r="F67" s="10">
        <v>3</v>
      </c>
      <c r="G67" s="10">
        <v>7</v>
      </c>
      <c r="H67" s="10">
        <v>8</v>
      </c>
      <c r="I67" s="10">
        <v>4</v>
      </c>
      <c r="J67"/>
      <c r="K67"/>
      <c r="L67"/>
      <c r="M67"/>
      <c r="N67"/>
      <c r="O67"/>
      <c r="P67"/>
      <c r="Q67"/>
    </row>
    <row r="68" spans="1:17" hidden="1" x14ac:dyDescent="0.35">
      <c r="A68" t="s">
        <v>239</v>
      </c>
      <c r="B68" t="s">
        <v>243</v>
      </c>
      <c r="C68" t="s">
        <v>244</v>
      </c>
      <c r="D68" t="s">
        <v>245</v>
      </c>
      <c r="E68">
        <f>SUM(Table1917[[#This Row],[2025]:[2014]])</f>
        <v>4</v>
      </c>
      <c r="F68" s="10"/>
      <c r="G68" s="10">
        <v>4</v>
      </c>
      <c r="H68" s="10"/>
      <c r="I68" s="10"/>
      <c r="J68"/>
      <c r="K68"/>
      <c r="L68"/>
      <c r="M68"/>
      <c r="N68"/>
      <c r="O68"/>
      <c r="P68"/>
      <c r="Q68"/>
    </row>
    <row r="69" spans="1:17" hidden="1" x14ac:dyDescent="0.35">
      <c r="A69" t="s">
        <v>239</v>
      </c>
      <c r="B69" t="s">
        <v>139</v>
      </c>
      <c r="C69" t="s">
        <v>142</v>
      </c>
      <c r="D69" t="s">
        <v>143</v>
      </c>
      <c r="E69">
        <f>SUM(Table1917[[#This Row],[2025]:[2014]])</f>
        <v>0</v>
      </c>
      <c r="F69" s="10"/>
      <c r="G69" s="10"/>
      <c r="H69" s="10">
        <v>-1</v>
      </c>
      <c r="I69" s="10">
        <v>1</v>
      </c>
      <c r="J69"/>
      <c r="K69"/>
      <c r="L69"/>
      <c r="M69"/>
      <c r="N69"/>
      <c r="O69"/>
      <c r="P69"/>
      <c r="Q69"/>
    </row>
    <row r="70" spans="1:17" hidden="1" x14ac:dyDescent="0.35">
      <c r="A70" t="s">
        <v>239</v>
      </c>
      <c r="B70" t="s">
        <v>144</v>
      </c>
      <c r="C70" t="s">
        <v>124</v>
      </c>
      <c r="D70" t="s">
        <v>145</v>
      </c>
      <c r="E70">
        <f>SUM(Table1917[[#This Row],[2025]:[2014]])</f>
        <v>5</v>
      </c>
      <c r="F70" s="10"/>
      <c r="G70" s="10"/>
      <c r="H70" s="10">
        <v>5</v>
      </c>
      <c r="I70" s="10"/>
      <c r="J70"/>
      <c r="K70"/>
      <c r="L70"/>
      <c r="M70"/>
      <c r="N70"/>
      <c r="O70"/>
      <c r="P70"/>
      <c r="Q70"/>
    </row>
    <row r="71" spans="1:17" hidden="1" x14ac:dyDescent="0.35">
      <c r="A71" t="s">
        <v>239</v>
      </c>
      <c r="B71" t="s">
        <v>144</v>
      </c>
      <c r="C71" t="s">
        <v>124</v>
      </c>
      <c r="D71" t="s">
        <v>246</v>
      </c>
      <c r="E71">
        <f>SUM(Table1917[[#This Row],[2025]:[2014]])</f>
        <v>5</v>
      </c>
      <c r="F71" s="10"/>
      <c r="G71" s="10"/>
      <c r="H71" s="10"/>
      <c r="I71" s="10">
        <v>5</v>
      </c>
      <c r="J71"/>
      <c r="K71"/>
      <c r="L71"/>
      <c r="M71"/>
      <c r="N71"/>
      <c r="O71"/>
      <c r="P71"/>
      <c r="Q71"/>
    </row>
    <row r="72" spans="1:17" hidden="1" x14ac:dyDescent="0.35">
      <c r="A72" t="s">
        <v>239</v>
      </c>
      <c r="B72" t="s">
        <v>144</v>
      </c>
      <c r="C72" t="s">
        <v>124</v>
      </c>
      <c r="D72" t="s">
        <v>146</v>
      </c>
      <c r="E72">
        <f>SUM(Table1917[[#This Row],[2025]:[2014]])</f>
        <v>-7</v>
      </c>
      <c r="F72" s="10"/>
      <c r="G72" s="10"/>
      <c r="H72" s="10">
        <v>-4</v>
      </c>
      <c r="I72" s="10">
        <v>-3</v>
      </c>
      <c r="J72"/>
      <c r="K72"/>
      <c r="L72"/>
      <c r="M72"/>
      <c r="N72"/>
      <c r="O72"/>
      <c r="P72"/>
      <c r="Q72"/>
    </row>
    <row r="73" spans="1:17" hidden="1" x14ac:dyDescent="0.35">
      <c r="A73" t="s">
        <v>239</v>
      </c>
      <c r="B73" t="s">
        <v>144</v>
      </c>
      <c r="C73" t="s">
        <v>124</v>
      </c>
      <c r="D73" t="s">
        <v>247</v>
      </c>
      <c r="E73">
        <f>SUM(Table1917[[#This Row],[2025]:[2014]])</f>
        <v>8</v>
      </c>
      <c r="F73" s="10"/>
      <c r="G73" s="10"/>
      <c r="H73" s="10"/>
      <c r="I73" s="10">
        <v>8</v>
      </c>
      <c r="J73"/>
      <c r="K73"/>
      <c r="L73"/>
      <c r="M73"/>
      <c r="N73"/>
      <c r="O73"/>
      <c r="P73"/>
      <c r="Q73"/>
    </row>
    <row r="74" spans="1:17" hidden="1" x14ac:dyDescent="0.35">
      <c r="A74" t="s">
        <v>239</v>
      </c>
      <c r="B74" t="s">
        <v>144</v>
      </c>
      <c r="C74" t="s">
        <v>124</v>
      </c>
      <c r="D74" t="s">
        <v>147</v>
      </c>
      <c r="E74">
        <f>SUM(Table1917[[#This Row],[2025]:[2014]])</f>
        <v>2</v>
      </c>
      <c r="F74" s="10"/>
      <c r="G74" s="10"/>
      <c r="H74" s="10">
        <v>2</v>
      </c>
      <c r="I74" s="10"/>
      <c r="J74"/>
      <c r="K74"/>
      <c r="L74"/>
      <c r="M74"/>
      <c r="N74"/>
      <c r="O74"/>
      <c r="P74"/>
      <c r="Q74"/>
    </row>
    <row r="75" spans="1:17" hidden="1" x14ac:dyDescent="0.35">
      <c r="A75" t="s">
        <v>239</v>
      </c>
      <c r="B75" t="s">
        <v>144</v>
      </c>
      <c r="C75" t="s">
        <v>124</v>
      </c>
      <c r="D75" t="s">
        <v>148</v>
      </c>
      <c r="E75">
        <f>SUM(Table1917[[#This Row],[2025]:[2014]])</f>
        <v>9</v>
      </c>
      <c r="F75" s="10"/>
      <c r="G75" s="10"/>
      <c r="H75" s="10">
        <v>5</v>
      </c>
      <c r="I75" s="10">
        <v>4</v>
      </c>
      <c r="J75"/>
      <c r="K75"/>
      <c r="L75"/>
      <c r="M75"/>
      <c r="N75"/>
      <c r="O75"/>
      <c r="P75"/>
      <c r="Q75"/>
    </row>
    <row r="76" spans="1:17" hidden="1" x14ac:dyDescent="0.35">
      <c r="A76" t="s">
        <v>239</v>
      </c>
      <c r="B76" t="s">
        <v>144</v>
      </c>
      <c r="C76" t="s">
        <v>151</v>
      </c>
      <c r="D76" t="s">
        <v>152</v>
      </c>
      <c r="E76">
        <f>SUM(Table1917[[#This Row],[2025]:[2014]])</f>
        <v>1</v>
      </c>
      <c r="F76" s="10"/>
      <c r="G76" s="10"/>
      <c r="H76" s="10">
        <v>1</v>
      </c>
      <c r="I76" s="10"/>
      <c r="J76"/>
      <c r="K76"/>
      <c r="L76"/>
      <c r="M76"/>
      <c r="N76"/>
      <c r="O76"/>
      <c r="P76"/>
      <c r="Q76"/>
    </row>
    <row r="77" spans="1:17" hidden="1" x14ac:dyDescent="0.35">
      <c r="A77" t="s">
        <v>239</v>
      </c>
      <c r="B77" t="s">
        <v>144</v>
      </c>
      <c r="C77" t="s">
        <v>248</v>
      </c>
      <c r="D77" t="s">
        <v>249</v>
      </c>
      <c r="E77">
        <f>SUM(Table1917[[#This Row],[2025]:[2014]])</f>
        <v>1</v>
      </c>
      <c r="F77" s="10"/>
      <c r="G77" s="10"/>
      <c r="H77" s="10">
        <v>1</v>
      </c>
      <c r="I77" s="10"/>
      <c r="J77"/>
      <c r="K77"/>
      <c r="L77"/>
      <c r="M77"/>
      <c r="N77"/>
      <c r="O77"/>
      <c r="P77"/>
      <c r="Q77"/>
    </row>
    <row r="78" spans="1:17" hidden="1" x14ac:dyDescent="0.35">
      <c r="A78" t="s">
        <v>239</v>
      </c>
      <c r="B78" t="s">
        <v>144</v>
      </c>
      <c r="C78" t="s">
        <v>250</v>
      </c>
      <c r="D78" t="s">
        <v>251</v>
      </c>
      <c r="E78">
        <f>SUM(Table1917[[#This Row],[2025]:[2014]])</f>
        <v>3</v>
      </c>
      <c r="F78" s="10"/>
      <c r="G78" s="10">
        <v>1</v>
      </c>
      <c r="H78" s="10">
        <v>1</v>
      </c>
      <c r="I78" s="10">
        <v>1</v>
      </c>
      <c r="J78"/>
      <c r="K78"/>
      <c r="L78"/>
      <c r="M78"/>
      <c r="N78"/>
      <c r="O78"/>
      <c r="P78"/>
      <c r="Q78"/>
    </row>
    <row r="79" spans="1:17" hidden="1" x14ac:dyDescent="0.35">
      <c r="A79" t="s">
        <v>239</v>
      </c>
      <c r="B79" t="s">
        <v>144</v>
      </c>
      <c r="C79" t="s">
        <v>252</v>
      </c>
      <c r="D79" t="s">
        <v>253</v>
      </c>
      <c r="E79">
        <f>SUM(Table1917[[#This Row],[2025]:[2014]])</f>
        <v>1</v>
      </c>
      <c r="F79" s="10"/>
      <c r="G79" s="10"/>
      <c r="H79" s="10"/>
      <c r="I79" s="10">
        <v>1</v>
      </c>
      <c r="J79"/>
      <c r="K79"/>
      <c r="L79"/>
      <c r="M79"/>
      <c r="N79"/>
      <c r="O79"/>
      <c r="P79"/>
      <c r="Q79"/>
    </row>
    <row r="80" spans="1:17" hidden="1" x14ac:dyDescent="0.35">
      <c r="A80" t="s">
        <v>239</v>
      </c>
      <c r="B80" t="s">
        <v>144</v>
      </c>
      <c r="C80" t="s">
        <v>155</v>
      </c>
      <c r="D80" t="s">
        <v>156</v>
      </c>
      <c r="E80">
        <f>SUM(Table1917[[#This Row],[2025]:[2014]])</f>
        <v>4</v>
      </c>
      <c r="F80" s="10"/>
      <c r="G80" s="10">
        <v>-1</v>
      </c>
      <c r="H80" s="10"/>
      <c r="I80" s="10">
        <v>5</v>
      </c>
      <c r="J80"/>
      <c r="K80"/>
      <c r="L80"/>
      <c r="M80"/>
      <c r="N80"/>
      <c r="O80"/>
      <c r="P80"/>
      <c r="Q80"/>
    </row>
    <row r="81" spans="1:17" hidden="1" x14ac:dyDescent="0.35">
      <c r="A81" t="s">
        <v>239</v>
      </c>
      <c r="B81" t="s">
        <v>144</v>
      </c>
      <c r="C81" t="s">
        <v>157</v>
      </c>
      <c r="D81" t="s">
        <v>158</v>
      </c>
      <c r="E81">
        <f>SUM(Table1917[[#This Row],[2025]:[2014]])</f>
        <v>6</v>
      </c>
      <c r="F81" s="10"/>
      <c r="G81" s="10"/>
      <c r="H81" s="10"/>
      <c r="I81" s="10">
        <v>6</v>
      </c>
      <c r="J81"/>
      <c r="K81"/>
      <c r="L81"/>
      <c r="M81"/>
      <c r="N81"/>
      <c r="O81"/>
      <c r="P81"/>
      <c r="Q81"/>
    </row>
    <row r="82" spans="1:17" hidden="1" x14ac:dyDescent="0.35">
      <c r="A82" t="s">
        <v>239</v>
      </c>
      <c r="B82" t="s">
        <v>144</v>
      </c>
      <c r="C82" t="s">
        <v>159</v>
      </c>
      <c r="D82" t="s">
        <v>160</v>
      </c>
      <c r="E82">
        <f>SUM(Table1917[[#This Row],[2025]:[2014]])</f>
        <v>42</v>
      </c>
      <c r="F82" s="10">
        <v>3</v>
      </c>
      <c r="G82" s="10">
        <v>17</v>
      </c>
      <c r="H82" s="10">
        <v>18</v>
      </c>
      <c r="I82" s="10">
        <v>4</v>
      </c>
      <c r="J82"/>
      <c r="K82"/>
      <c r="L82"/>
      <c r="M82"/>
      <c r="N82"/>
      <c r="O82"/>
      <c r="P82"/>
      <c r="Q82"/>
    </row>
    <row r="83" spans="1:17" hidden="1" x14ac:dyDescent="0.35">
      <c r="A83" t="s">
        <v>239</v>
      </c>
      <c r="B83" t="s">
        <v>144</v>
      </c>
      <c r="C83" t="s">
        <v>161</v>
      </c>
      <c r="D83" t="s">
        <v>162</v>
      </c>
      <c r="E83">
        <f>SUM(Table1917[[#This Row],[2025]:[2014]])</f>
        <v>4</v>
      </c>
      <c r="F83" s="10"/>
      <c r="G83" s="10">
        <v>1</v>
      </c>
      <c r="H83" s="10">
        <v>2</v>
      </c>
      <c r="I83" s="10">
        <v>1</v>
      </c>
      <c r="J83"/>
      <c r="K83"/>
      <c r="L83"/>
      <c r="M83"/>
      <c r="N83"/>
      <c r="O83"/>
      <c r="P83"/>
      <c r="Q83"/>
    </row>
    <row r="84" spans="1:17" hidden="1" x14ac:dyDescent="0.35">
      <c r="A84" t="s">
        <v>239</v>
      </c>
      <c r="B84" t="s">
        <v>254</v>
      </c>
      <c r="C84" t="s">
        <v>255</v>
      </c>
      <c r="D84" t="s">
        <v>256</v>
      </c>
      <c r="E84">
        <f>SUM(Table1917[[#This Row],[2025]:[2014]])</f>
        <v>2</v>
      </c>
      <c r="F84" s="10"/>
      <c r="G84" s="10"/>
      <c r="H84" s="10"/>
      <c r="I84" s="10">
        <v>2</v>
      </c>
      <c r="J84"/>
      <c r="K84"/>
      <c r="L84"/>
      <c r="M84"/>
      <c r="N84"/>
      <c r="O84"/>
      <c r="P84"/>
      <c r="Q84"/>
    </row>
    <row r="85" spans="1:17" hidden="1" x14ac:dyDescent="0.35">
      <c r="A85" t="s">
        <v>239</v>
      </c>
      <c r="B85" t="s">
        <v>163</v>
      </c>
      <c r="C85" t="s">
        <v>164</v>
      </c>
      <c r="D85" t="s">
        <v>165</v>
      </c>
      <c r="E85">
        <f>SUM(Table1917[[#This Row],[2025]:[2014]])</f>
        <v>1</v>
      </c>
      <c r="F85" s="10">
        <v>1</v>
      </c>
      <c r="G85" s="10"/>
      <c r="H85" s="10"/>
      <c r="I85" s="10"/>
      <c r="J85"/>
      <c r="K85"/>
      <c r="L85"/>
      <c r="M85"/>
      <c r="N85"/>
      <c r="O85"/>
      <c r="P85"/>
      <c r="Q85"/>
    </row>
    <row r="86" spans="1:17" hidden="1" x14ac:dyDescent="0.35">
      <c r="A86" t="s">
        <v>239</v>
      </c>
      <c r="B86" t="s">
        <v>166</v>
      </c>
      <c r="C86" t="s">
        <v>167</v>
      </c>
      <c r="D86" t="s">
        <v>168</v>
      </c>
      <c r="E86">
        <f>SUM(Table1917[[#This Row],[2025]:[2014]])</f>
        <v>1</v>
      </c>
      <c r="F86" s="10"/>
      <c r="G86" s="10"/>
      <c r="H86" s="10"/>
      <c r="I86" s="10">
        <v>1</v>
      </c>
      <c r="J86"/>
      <c r="K86"/>
      <c r="L86"/>
      <c r="M86"/>
      <c r="N86"/>
      <c r="O86"/>
      <c r="P86"/>
      <c r="Q86"/>
    </row>
    <row r="87" spans="1:17" hidden="1" x14ac:dyDescent="0.35">
      <c r="A87" t="s">
        <v>239</v>
      </c>
      <c r="B87" t="s">
        <v>169</v>
      </c>
      <c r="C87" t="s">
        <v>124</v>
      </c>
      <c r="D87" t="s">
        <v>170</v>
      </c>
      <c r="E87">
        <f>SUM(Table1917[[#This Row],[2025]:[2014]])</f>
        <v>-45</v>
      </c>
      <c r="F87" s="10"/>
      <c r="G87" s="10"/>
      <c r="H87" s="10">
        <v>-32</v>
      </c>
      <c r="I87" s="10">
        <v>-13</v>
      </c>
      <c r="J87"/>
      <c r="K87"/>
      <c r="L87"/>
      <c r="M87"/>
      <c r="N87"/>
      <c r="O87"/>
      <c r="P87"/>
      <c r="Q87"/>
    </row>
    <row r="88" spans="1:17" hidden="1" x14ac:dyDescent="0.35">
      <c r="A88" t="s">
        <v>239</v>
      </c>
      <c r="B88" t="s">
        <v>169</v>
      </c>
      <c r="C88" t="s">
        <v>124</v>
      </c>
      <c r="D88" t="s">
        <v>257</v>
      </c>
      <c r="E88">
        <f>SUM(Table1917[[#This Row],[2025]:[2014]])</f>
        <v>-2</v>
      </c>
      <c r="F88" s="10"/>
      <c r="G88" s="10"/>
      <c r="H88" s="10">
        <v>-2</v>
      </c>
      <c r="I88" s="10"/>
      <c r="J88"/>
      <c r="K88"/>
      <c r="L88"/>
      <c r="M88"/>
      <c r="N88"/>
      <c r="O88"/>
      <c r="P88"/>
      <c r="Q88"/>
    </row>
    <row r="89" spans="1:17" hidden="1" x14ac:dyDescent="0.35">
      <c r="A89" t="s">
        <v>239</v>
      </c>
      <c r="B89" t="s">
        <v>169</v>
      </c>
      <c r="C89" t="s">
        <v>124</v>
      </c>
      <c r="D89" t="s">
        <v>171</v>
      </c>
      <c r="E89">
        <f>SUM(Table1917[[#This Row],[2025]:[2014]])</f>
        <v>27</v>
      </c>
      <c r="F89" s="10"/>
      <c r="G89" s="10">
        <v>24</v>
      </c>
      <c r="H89" s="10">
        <v>3</v>
      </c>
      <c r="I89" s="10"/>
      <c r="J89"/>
      <c r="K89"/>
      <c r="L89"/>
      <c r="M89"/>
      <c r="N89"/>
      <c r="O89"/>
      <c r="P89"/>
      <c r="Q89"/>
    </row>
    <row r="90" spans="1:17" hidden="1" x14ac:dyDescent="0.35">
      <c r="A90" t="s">
        <v>239</v>
      </c>
      <c r="B90" t="s">
        <v>172</v>
      </c>
      <c r="C90" t="s">
        <v>258</v>
      </c>
      <c r="D90" t="s">
        <v>259</v>
      </c>
      <c r="E90">
        <f>SUM(Table1917[[#This Row],[2025]:[2014]])</f>
        <v>3</v>
      </c>
      <c r="F90" s="10">
        <v>2</v>
      </c>
      <c r="G90" s="10"/>
      <c r="H90" s="10">
        <v>1</v>
      </c>
      <c r="I90" s="10"/>
      <c r="J90"/>
      <c r="K90"/>
      <c r="L90"/>
      <c r="M90"/>
      <c r="N90"/>
      <c r="O90"/>
      <c r="P90"/>
      <c r="Q90"/>
    </row>
    <row r="91" spans="1:17" hidden="1" x14ac:dyDescent="0.35">
      <c r="A91" t="s">
        <v>239</v>
      </c>
      <c r="B91" t="s">
        <v>260</v>
      </c>
      <c r="C91" t="s">
        <v>261</v>
      </c>
      <c r="D91" t="s">
        <v>262</v>
      </c>
      <c r="E91">
        <f>SUM(Table1917[[#This Row],[2025]:[2014]])</f>
        <v>2</v>
      </c>
      <c r="F91" s="10">
        <v>2</v>
      </c>
      <c r="G91" s="10"/>
      <c r="H91" s="10"/>
      <c r="I91" s="10"/>
      <c r="J91"/>
      <c r="K91"/>
      <c r="L91"/>
      <c r="M91"/>
      <c r="N91"/>
      <c r="O91"/>
      <c r="P91"/>
      <c r="Q91"/>
    </row>
    <row r="92" spans="1:17" hidden="1" x14ac:dyDescent="0.35">
      <c r="A92" t="s">
        <v>239</v>
      </c>
      <c r="B92" t="s">
        <v>263</v>
      </c>
      <c r="C92" t="s">
        <v>264</v>
      </c>
      <c r="D92" t="s">
        <v>265</v>
      </c>
      <c r="E92">
        <f>SUM(Table1917[[#This Row],[2025]:[2014]])</f>
        <v>20</v>
      </c>
      <c r="F92" s="10"/>
      <c r="G92" s="10"/>
      <c r="H92" s="10">
        <v>20</v>
      </c>
      <c r="I92" s="10"/>
      <c r="J92"/>
      <c r="K92"/>
      <c r="L92"/>
      <c r="M92"/>
      <c r="N92"/>
      <c r="O92"/>
      <c r="P92"/>
      <c r="Q92"/>
    </row>
    <row r="93" spans="1:17" hidden="1" x14ac:dyDescent="0.35">
      <c r="A93" t="s">
        <v>239</v>
      </c>
      <c r="B93" t="s">
        <v>175</v>
      </c>
      <c r="C93" t="s">
        <v>124</v>
      </c>
      <c r="D93" t="s">
        <v>177</v>
      </c>
      <c r="E93">
        <f>SUM(Table1917[[#This Row],[2025]:[2014]])</f>
        <v>11</v>
      </c>
      <c r="F93" s="10"/>
      <c r="G93" s="10"/>
      <c r="H93" s="10"/>
      <c r="I93" s="10">
        <v>11</v>
      </c>
      <c r="J93"/>
      <c r="K93"/>
      <c r="L93"/>
      <c r="M93"/>
      <c r="N93"/>
      <c r="O93"/>
      <c r="P93"/>
      <c r="Q93"/>
    </row>
    <row r="94" spans="1:17" hidden="1" x14ac:dyDescent="0.35">
      <c r="A94" t="s">
        <v>239</v>
      </c>
      <c r="B94" t="s">
        <v>175</v>
      </c>
      <c r="C94" t="s">
        <v>124</v>
      </c>
      <c r="D94" t="s">
        <v>178</v>
      </c>
      <c r="E94">
        <f>SUM(Table1917[[#This Row],[2025]:[2014]])</f>
        <v>39</v>
      </c>
      <c r="F94" s="10"/>
      <c r="G94" s="10"/>
      <c r="H94" s="10">
        <v>8</v>
      </c>
      <c r="I94" s="10">
        <v>31</v>
      </c>
      <c r="J94"/>
      <c r="K94"/>
      <c r="L94"/>
      <c r="M94"/>
      <c r="N94"/>
      <c r="O94"/>
      <c r="P94"/>
      <c r="Q94"/>
    </row>
    <row r="95" spans="1:17" hidden="1" x14ac:dyDescent="0.35">
      <c r="A95" t="s">
        <v>239</v>
      </c>
      <c r="B95" t="s">
        <v>175</v>
      </c>
      <c r="C95" t="s">
        <v>124</v>
      </c>
      <c r="D95" t="s">
        <v>179</v>
      </c>
      <c r="E95">
        <f>SUM(Table1917[[#This Row],[2025]:[2014]])</f>
        <v>7</v>
      </c>
      <c r="F95" s="10"/>
      <c r="G95" s="10"/>
      <c r="H95" s="10"/>
      <c r="I95" s="10">
        <v>7</v>
      </c>
      <c r="J95"/>
      <c r="K95"/>
      <c r="L95"/>
      <c r="M95"/>
      <c r="N95"/>
      <c r="O95"/>
      <c r="P95"/>
      <c r="Q95"/>
    </row>
    <row r="96" spans="1:17" hidden="1" x14ac:dyDescent="0.35">
      <c r="A96" t="s">
        <v>239</v>
      </c>
      <c r="B96" t="s">
        <v>175</v>
      </c>
      <c r="C96" t="s">
        <v>124</v>
      </c>
      <c r="D96" t="s">
        <v>266</v>
      </c>
      <c r="E96">
        <f>SUM(Table1917[[#This Row],[2025]:[2014]])</f>
        <v>6</v>
      </c>
      <c r="F96" s="10"/>
      <c r="G96" s="10"/>
      <c r="H96" s="10"/>
      <c r="I96" s="10">
        <v>6</v>
      </c>
      <c r="J96"/>
      <c r="K96"/>
      <c r="L96"/>
      <c r="M96"/>
      <c r="N96"/>
      <c r="O96"/>
      <c r="P96"/>
      <c r="Q96"/>
    </row>
    <row r="97" spans="1:17" hidden="1" x14ac:dyDescent="0.35">
      <c r="A97" t="s">
        <v>239</v>
      </c>
      <c r="B97" t="s">
        <v>180</v>
      </c>
      <c r="C97" t="s">
        <v>267</v>
      </c>
      <c r="D97" t="s">
        <v>268</v>
      </c>
      <c r="E97">
        <f>SUM(Table1917[[#This Row],[2025]:[2014]])</f>
        <v>1</v>
      </c>
      <c r="F97" s="10"/>
      <c r="G97" s="10"/>
      <c r="H97" s="10">
        <v>1</v>
      </c>
      <c r="I97" s="10"/>
      <c r="J97"/>
      <c r="K97"/>
      <c r="L97"/>
      <c r="M97"/>
      <c r="N97"/>
      <c r="O97"/>
      <c r="P97"/>
      <c r="Q97"/>
    </row>
    <row r="98" spans="1:17" hidden="1" x14ac:dyDescent="0.35">
      <c r="A98" t="s">
        <v>239</v>
      </c>
      <c r="B98" t="s">
        <v>183</v>
      </c>
      <c r="C98" t="s">
        <v>184</v>
      </c>
      <c r="D98" t="s">
        <v>185</v>
      </c>
      <c r="E98">
        <f>SUM(Table1917[[#This Row],[2025]:[2014]])</f>
        <v>1</v>
      </c>
      <c r="F98" s="10"/>
      <c r="G98" s="10">
        <v>1</v>
      </c>
      <c r="H98" s="10"/>
      <c r="I98" s="10"/>
      <c r="J98"/>
      <c r="K98"/>
      <c r="L98"/>
      <c r="M98"/>
      <c r="N98"/>
      <c r="O98"/>
      <c r="P98"/>
      <c r="Q98"/>
    </row>
    <row r="99" spans="1:17" hidden="1" x14ac:dyDescent="0.35">
      <c r="A99" t="s">
        <v>239</v>
      </c>
      <c r="B99" t="s">
        <v>183</v>
      </c>
      <c r="C99" t="s">
        <v>186</v>
      </c>
      <c r="D99" t="s">
        <v>187</v>
      </c>
      <c r="E99">
        <f>SUM(Table1917[[#This Row],[2025]:[2014]])</f>
        <v>100</v>
      </c>
      <c r="F99" s="10"/>
      <c r="G99" s="10"/>
      <c r="H99" s="10">
        <v>100</v>
      </c>
      <c r="I99" s="10"/>
      <c r="J99"/>
      <c r="K99"/>
      <c r="L99"/>
      <c r="M99"/>
      <c r="N99"/>
      <c r="O99"/>
      <c r="P99"/>
      <c r="Q99"/>
    </row>
    <row r="100" spans="1:17" hidden="1" x14ac:dyDescent="0.35">
      <c r="A100" t="s">
        <v>239</v>
      </c>
      <c r="B100" t="s">
        <v>191</v>
      </c>
      <c r="C100" t="s">
        <v>269</v>
      </c>
      <c r="D100" t="s">
        <v>270</v>
      </c>
      <c r="E100">
        <f>SUM(Table1917[[#This Row],[2025]:[2014]])</f>
        <v>1</v>
      </c>
      <c r="F100" s="10"/>
      <c r="G100" s="10"/>
      <c r="H100" s="10">
        <v>1</v>
      </c>
      <c r="I100" s="10"/>
      <c r="J100"/>
      <c r="K100"/>
      <c r="L100"/>
      <c r="M100"/>
      <c r="N100"/>
      <c r="O100"/>
      <c r="P100"/>
      <c r="Q100"/>
    </row>
    <row r="101" spans="1:17" hidden="1" x14ac:dyDescent="0.35">
      <c r="A101" t="s">
        <v>239</v>
      </c>
      <c r="B101" t="s">
        <v>191</v>
      </c>
      <c r="C101" t="s">
        <v>192</v>
      </c>
      <c r="D101" t="s">
        <v>193</v>
      </c>
      <c r="E101">
        <f>SUM(Table1917[[#This Row],[2025]:[2014]])</f>
        <v>2</v>
      </c>
      <c r="F101" s="10"/>
      <c r="G101" s="10"/>
      <c r="H101" s="10">
        <v>2</v>
      </c>
      <c r="I101" s="10"/>
      <c r="J101"/>
      <c r="K101"/>
      <c r="L101"/>
      <c r="M101"/>
      <c r="N101"/>
      <c r="O101"/>
      <c r="P101"/>
      <c r="Q101"/>
    </row>
    <row r="102" spans="1:17" hidden="1" x14ac:dyDescent="0.35">
      <c r="A102" t="s">
        <v>239</v>
      </c>
      <c r="B102" t="s">
        <v>194</v>
      </c>
      <c r="C102" t="s">
        <v>195</v>
      </c>
      <c r="D102" t="s">
        <v>196</v>
      </c>
      <c r="E102">
        <f>SUM(Table1917[[#This Row],[2025]:[2014]])</f>
        <v>24</v>
      </c>
      <c r="F102" s="10"/>
      <c r="G102" s="10">
        <v>10</v>
      </c>
      <c r="H102" s="10">
        <v>11</v>
      </c>
      <c r="I102" s="10">
        <v>3</v>
      </c>
      <c r="J102"/>
      <c r="K102"/>
      <c r="L102"/>
      <c r="M102"/>
      <c r="N102"/>
      <c r="O102"/>
      <c r="P102"/>
      <c r="Q102"/>
    </row>
    <row r="103" spans="1:17" hidden="1" x14ac:dyDescent="0.35">
      <c r="A103" t="s">
        <v>239</v>
      </c>
      <c r="B103" t="s">
        <v>194</v>
      </c>
      <c r="C103" t="s">
        <v>271</v>
      </c>
      <c r="D103" t="s">
        <v>272</v>
      </c>
      <c r="E103">
        <f>SUM(Table1917[[#This Row],[2025]:[2014]])</f>
        <v>17</v>
      </c>
      <c r="F103" s="10">
        <v>1</v>
      </c>
      <c r="G103" s="10">
        <v>6</v>
      </c>
      <c r="H103" s="10">
        <v>9</v>
      </c>
      <c r="I103" s="10">
        <v>1</v>
      </c>
      <c r="J103"/>
      <c r="K103"/>
      <c r="L103"/>
      <c r="M103"/>
      <c r="N103"/>
      <c r="O103"/>
      <c r="P103"/>
      <c r="Q103"/>
    </row>
    <row r="104" spans="1:17" hidden="1" x14ac:dyDescent="0.35">
      <c r="A104" t="s">
        <v>239</v>
      </c>
      <c r="B104" t="s">
        <v>194</v>
      </c>
      <c r="C104" t="s">
        <v>273</v>
      </c>
      <c r="D104" t="s">
        <v>274</v>
      </c>
      <c r="E104">
        <f>SUM(Table1917[[#This Row],[2025]:[2014]])</f>
        <v>3</v>
      </c>
      <c r="F104" s="10">
        <v>1</v>
      </c>
      <c r="G104" s="10">
        <v>1</v>
      </c>
      <c r="H104" s="10"/>
      <c r="I104" s="10">
        <v>1</v>
      </c>
      <c r="J104"/>
      <c r="K104"/>
      <c r="L104"/>
      <c r="M104"/>
      <c r="N104"/>
      <c r="O104"/>
      <c r="P104"/>
      <c r="Q104"/>
    </row>
    <row r="105" spans="1:17" hidden="1" x14ac:dyDescent="0.35">
      <c r="A105" t="s">
        <v>239</v>
      </c>
      <c r="B105" t="s">
        <v>275</v>
      </c>
      <c r="C105" t="s">
        <v>276</v>
      </c>
      <c r="D105" t="s">
        <v>277</v>
      </c>
      <c r="E105">
        <f>SUM(Table1917[[#This Row],[2025]:[2014]])</f>
        <v>1</v>
      </c>
      <c r="F105" s="10"/>
      <c r="G105" s="10"/>
      <c r="H105" s="10">
        <v>0</v>
      </c>
      <c r="I105" s="10">
        <v>1</v>
      </c>
      <c r="J105"/>
      <c r="K105"/>
      <c r="L105"/>
      <c r="M105"/>
      <c r="N105"/>
      <c r="O105"/>
      <c r="P105"/>
      <c r="Q105"/>
    </row>
    <row r="106" spans="1:17" hidden="1" x14ac:dyDescent="0.35">
      <c r="A106" t="s">
        <v>239</v>
      </c>
      <c r="B106" t="s">
        <v>200</v>
      </c>
      <c r="C106" t="s">
        <v>201</v>
      </c>
      <c r="D106" t="s">
        <v>202</v>
      </c>
      <c r="E106">
        <f>SUM(Table1917[[#This Row],[2025]:[2014]])</f>
        <v>9</v>
      </c>
      <c r="F106" s="10"/>
      <c r="G106" s="10">
        <v>2</v>
      </c>
      <c r="H106" s="10">
        <v>6</v>
      </c>
      <c r="I106" s="10">
        <v>1</v>
      </c>
      <c r="J106"/>
      <c r="K106"/>
      <c r="L106"/>
      <c r="M106"/>
      <c r="N106"/>
      <c r="O106"/>
      <c r="P106"/>
      <c r="Q106"/>
    </row>
    <row r="107" spans="1:17" hidden="1" x14ac:dyDescent="0.35">
      <c r="A107" t="s">
        <v>239</v>
      </c>
      <c r="B107" t="s">
        <v>200</v>
      </c>
      <c r="C107" t="s">
        <v>278</v>
      </c>
      <c r="D107" t="s">
        <v>279</v>
      </c>
      <c r="E107">
        <f>SUM(Table1917[[#This Row],[2025]:[2014]])</f>
        <v>1</v>
      </c>
      <c r="F107" s="10"/>
      <c r="G107" s="10"/>
      <c r="H107" s="10">
        <v>1</v>
      </c>
      <c r="I107" s="10"/>
      <c r="J107"/>
      <c r="K107"/>
      <c r="L107"/>
      <c r="M107"/>
      <c r="N107"/>
      <c r="O107"/>
      <c r="P107"/>
      <c r="Q107"/>
    </row>
    <row r="108" spans="1:17" hidden="1" x14ac:dyDescent="0.35">
      <c r="A108" t="s">
        <v>239</v>
      </c>
      <c r="B108" t="s">
        <v>200</v>
      </c>
      <c r="C108" t="s">
        <v>203</v>
      </c>
      <c r="D108" t="s">
        <v>204</v>
      </c>
      <c r="E108">
        <f>SUM(Table1917[[#This Row],[2025]:[2014]])</f>
        <v>8</v>
      </c>
      <c r="F108" s="10"/>
      <c r="G108" s="10">
        <v>3</v>
      </c>
      <c r="H108" s="10">
        <v>1</v>
      </c>
      <c r="I108" s="10">
        <v>4</v>
      </c>
      <c r="J108"/>
      <c r="K108"/>
      <c r="L108"/>
      <c r="M108"/>
      <c r="N108"/>
      <c r="O108"/>
      <c r="P108"/>
      <c r="Q108"/>
    </row>
    <row r="109" spans="1:17" hidden="1" x14ac:dyDescent="0.35">
      <c r="A109" t="s">
        <v>239</v>
      </c>
      <c r="B109" t="s">
        <v>200</v>
      </c>
      <c r="C109" t="s">
        <v>280</v>
      </c>
      <c r="D109" t="s">
        <v>281</v>
      </c>
      <c r="E109">
        <f>SUM(Table1917[[#This Row],[2025]:[2014]])</f>
        <v>4</v>
      </c>
      <c r="F109" s="10"/>
      <c r="G109" s="10">
        <v>1</v>
      </c>
      <c r="H109" s="10">
        <v>2</v>
      </c>
      <c r="I109" s="10">
        <v>1</v>
      </c>
      <c r="J109"/>
      <c r="K109"/>
      <c r="L109"/>
      <c r="M109"/>
      <c r="N109"/>
      <c r="O109"/>
      <c r="P109"/>
      <c r="Q109"/>
    </row>
    <row r="110" spans="1:17" hidden="1" x14ac:dyDescent="0.35">
      <c r="A110" t="s">
        <v>239</v>
      </c>
      <c r="B110" t="s">
        <v>205</v>
      </c>
      <c r="C110" t="s">
        <v>124</v>
      </c>
      <c r="D110" t="s">
        <v>206</v>
      </c>
      <c r="E110">
        <f>SUM(Table1917[[#This Row],[2025]:[2014]])</f>
        <v>218</v>
      </c>
      <c r="F110" s="10">
        <v>98</v>
      </c>
      <c r="G110" s="10"/>
      <c r="H110" s="10">
        <v>5</v>
      </c>
      <c r="I110" s="10">
        <v>115</v>
      </c>
      <c r="J110"/>
      <c r="K110"/>
      <c r="L110"/>
      <c r="M110"/>
      <c r="N110"/>
      <c r="O110"/>
      <c r="P110"/>
      <c r="Q110"/>
    </row>
    <row r="111" spans="1:17" hidden="1" x14ac:dyDescent="0.35">
      <c r="A111" t="s">
        <v>239</v>
      </c>
      <c r="B111" t="s">
        <v>205</v>
      </c>
      <c r="C111" t="s">
        <v>124</v>
      </c>
      <c r="D111" t="s">
        <v>207</v>
      </c>
      <c r="E111">
        <f>SUM(Table1917[[#This Row],[2025]:[2014]])</f>
        <v>13</v>
      </c>
      <c r="F111" s="10">
        <v>13</v>
      </c>
      <c r="G111" s="10"/>
      <c r="H111" s="10"/>
      <c r="I111" s="10"/>
      <c r="J111"/>
      <c r="K111"/>
      <c r="L111"/>
      <c r="M111"/>
      <c r="N111"/>
      <c r="O111"/>
      <c r="P111"/>
      <c r="Q111"/>
    </row>
    <row r="112" spans="1:17" hidden="1" x14ac:dyDescent="0.35">
      <c r="A112" t="s">
        <v>239</v>
      </c>
      <c r="B112" t="s">
        <v>205</v>
      </c>
      <c r="C112" t="s">
        <v>209</v>
      </c>
      <c r="D112" t="s">
        <v>210</v>
      </c>
      <c r="E112">
        <f>SUM(Table1917[[#This Row],[2025]:[2014]])</f>
        <v>8</v>
      </c>
      <c r="F112" s="10"/>
      <c r="G112" s="10"/>
      <c r="H112" s="10">
        <v>7</v>
      </c>
      <c r="I112" s="10">
        <v>1</v>
      </c>
      <c r="J112"/>
      <c r="K112"/>
      <c r="L112"/>
      <c r="M112"/>
      <c r="N112"/>
      <c r="O112"/>
      <c r="P112"/>
      <c r="Q112"/>
    </row>
    <row r="113" spans="1:17" hidden="1" x14ac:dyDescent="0.35">
      <c r="A113" t="s">
        <v>239</v>
      </c>
      <c r="B113" t="s">
        <v>205</v>
      </c>
      <c r="C113" t="s">
        <v>211</v>
      </c>
      <c r="D113" t="s">
        <v>212</v>
      </c>
      <c r="E113">
        <f>SUM(Table1917[[#This Row],[2025]:[2014]])</f>
        <v>46</v>
      </c>
      <c r="F113" s="10"/>
      <c r="G113" s="10">
        <v>46</v>
      </c>
      <c r="H113" s="10"/>
      <c r="I113" s="10"/>
      <c r="J113"/>
      <c r="K113"/>
      <c r="L113"/>
      <c r="M113"/>
      <c r="N113"/>
      <c r="O113"/>
      <c r="P113"/>
      <c r="Q113"/>
    </row>
    <row r="114" spans="1:17" hidden="1" x14ac:dyDescent="0.35">
      <c r="A114" t="s">
        <v>239</v>
      </c>
      <c r="B114" t="s">
        <v>205</v>
      </c>
      <c r="C114" t="s">
        <v>282</v>
      </c>
      <c r="D114" t="s">
        <v>283</v>
      </c>
      <c r="E114">
        <f>SUM(Table1917[[#This Row],[2025]:[2014]])</f>
        <v>1</v>
      </c>
      <c r="F114" s="10"/>
      <c r="G114" s="10"/>
      <c r="H114" s="10">
        <v>1</v>
      </c>
      <c r="I114" s="10"/>
      <c r="J114"/>
      <c r="K114"/>
      <c r="L114"/>
      <c r="M114"/>
      <c r="N114"/>
      <c r="O114"/>
      <c r="P114"/>
      <c r="Q114"/>
    </row>
    <row r="115" spans="1:17" hidden="1" x14ac:dyDescent="0.35">
      <c r="A115" t="s">
        <v>239</v>
      </c>
      <c r="B115" t="s">
        <v>205</v>
      </c>
      <c r="C115" t="s">
        <v>284</v>
      </c>
      <c r="D115" t="s">
        <v>285</v>
      </c>
      <c r="E115">
        <f>SUM(Table1917[[#This Row],[2025]:[2014]])</f>
        <v>0</v>
      </c>
      <c r="F115" s="10"/>
      <c r="G115" s="10"/>
      <c r="H115" s="10"/>
      <c r="I115" s="10">
        <v>0</v>
      </c>
      <c r="J115"/>
      <c r="K115"/>
      <c r="L115"/>
      <c r="M115"/>
      <c r="N115"/>
      <c r="O115"/>
      <c r="P115"/>
      <c r="Q115"/>
    </row>
    <row r="116" spans="1:17" hidden="1" x14ac:dyDescent="0.35">
      <c r="A116" t="s">
        <v>239</v>
      </c>
      <c r="B116" t="s">
        <v>205</v>
      </c>
      <c r="C116" t="s">
        <v>286</v>
      </c>
      <c r="D116" t="s">
        <v>287</v>
      </c>
      <c r="E116">
        <f>SUM(Table1917[[#This Row],[2025]:[2014]])</f>
        <v>118</v>
      </c>
      <c r="F116" s="10">
        <v>3</v>
      </c>
      <c r="G116" s="10">
        <v>32</v>
      </c>
      <c r="H116" s="10">
        <v>45</v>
      </c>
      <c r="I116" s="10">
        <v>38</v>
      </c>
      <c r="J116"/>
      <c r="K116"/>
      <c r="L116"/>
      <c r="M116"/>
      <c r="N116"/>
      <c r="O116"/>
      <c r="P116"/>
      <c r="Q116"/>
    </row>
    <row r="117" spans="1:17" hidden="1" x14ac:dyDescent="0.35">
      <c r="A117" t="s">
        <v>239</v>
      </c>
      <c r="B117" t="s">
        <v>205</v>
      </c>
      <c r="C117" t="s">
        <v>217</v>
      </c>
      <c r="D117" t="s">
        <v>218</v>
      </c>
      <c r="E117">
        <f>SUM(Table1917[[#This Row],[2025]:[2014]])</f>
        <v>202</v>
      </c>
      <c r="F117" s="10">
        <v>45</v>
      </c>
      <c r="G117" s="10">
        <v>78</v>
      </c>
      <c r="H117" s="10">
        <v>34</v>
      </c>
      <c r="I117" s="10">
        <v>45</v>
      </c>
      <c r="J117"/>
      <c r="K117"/>
      <c r="L117"/>
      <c r="M117"/>
      <c r="N117"/>
      <c r="O117"/>
      <c r="P117"/>
      <c r="Q117"/>
    </row>
    <row r="118" spans="1:17" hidden="1" x14ac:dyDescent="0.35">
      <c r="A118" t="s">
        <v>239</v>
      </c>
      <c r="B118" t="s">
        <v>205</v>
      </c>
      <c r="C118" t="s">
        <v>288</v>
      </c>
      <c r="D118" t="s">
        <v>289</v>
      </c>
      <c r="E118">
        <f>SUM(Table1917[[#This Row],[2025]:[2014]])</f>
        <v>2</v>
      </c>
      <c r="F118" s="10"/>
      <c r="G118" s="10"/>
      <c r="H118" s="10">
        <v>2</v>
      </c>
      <c r="I118" s="10"/>
      <c r="J118"/>
      <c r="K118"/>
      <c r="L118"/>
      <c r="M118"/>
      <c r="N118"/>
      <c r="O118"/>
      <c r="P118"/>
      <c r="Q118"/>
    </row>
    <row r="119" spans="1:17" hidden="1" x14ac:dyDescent="0.35">
      <c r="A119" t="s">
        <v>239</v>
      </c>
      <c r="B119" t="s">
        <v>205</v>
      </c>
      <c r="C119" t="s">
        <v>221</v>
      </c>
      <c r="D119" t="s">
        <v>222</v>
      </c>
      <c r="E119">
        <f>SUM(Table1917[[#This Row],[2025]:[2014]])</f>
        <v>14</v>
      </c>
      <c r="F119" s="10"/>
      <c r="G119" s="10">
        <v>5</v>
      </c>
      <c r="H119" s="10">
        <v>4</v>
      </c>
      <c r="I119" s="10">
        <v>5</v>
      </c>
      <c r="J119"/>
      <c r="K119"/>
      <c r="L119"/>
      <c r="M119"/>
      <c r="N119"/>
      <c r="O119"/>
      <c r="P119"/>
      <c r="Q119"/>
    </row>
    <row r="120" spans="1:17" hidden="1" x14ac:dyDescent="0.35">
      <c r="A120" t="s">
        <v>239</v>
      </c>
      <c r="B120" t="s">
        <v>205</v>
      </c>
      <c r="C120" t="s">
        <v>290</v>
      </c>
      <c r="D120" t="s">
        <v>291</v>
      </c>
      <c r="E120">
        <f>SUM(Table1917[[#This Row],[2025]:[2014]])</f>
        <v>1</v>
      </c>
      <c r="F120" s="10"/>
      <c r="G120" s="10"/>
      <c r="H120" s="10">
        <v>1</v>
      </c>
      <c r="I120" s="10"/>
      <c r="J120"/>
      <c r="K120"/>
      <c r="L120"/>
      <c r="M120"/>
      <c r="N120"/>
      <c r="O120"/>
      <c r="P120"/>
      <c r="Q120"/>
    </row>
    <row r="121" spans="1:17" hidden="1" x14ac:dyDescent="0.35">
      <c r="A121" t="s">
        <v>239</v>
      </c>
      <c r="B121" t="s">
        <v>205</v>
      </c>
      <c r="C121" t="s">
        <v>223</v>
      </c>
      <c r="D121" t="s">
        <v>224</v>
      </c>
      <c r="E121">
        <f>SUM(Table1917[[#This Row],[2025]:[2014]])</f>
        <v>76</v>
      </c>
      <c r="F121" s="10">
        <v>12</v>
      </c>
      <c r="G121" s="10">
        <v>57</v>
      </c>
      <c r="H121" s="10">
        <v>7</v>
      </c>
      <c r="I121" s="10"/>
      <c r="J121"/>
      <c r="K121"/>
      <c r="L121"/>
      <c r="M121"/>
      <c r="N121"/>
      <c r="O121"/>
      <c r="P121"/>
      <c r="Q121"/>
    </row>
    <row r="122" spans="1:17" hidden="1" x14ac:dyDescent="0.35">
      <c r="A122" t="s">
        <v>239</v>
      </c>
      <c r="B122" t="s">
        <v>205</v>
      </c>
      <c r="C122" t="s">
        <v>225</v>
      </c>
      <c r="D122" t="s">
        <v>226</v>
      </c>
      <c r="E122">
        <f>SUM(Table1917[[#This Row],[2025]:[2014]])</f>
        <v>2</v>
      </c>
      <c r="F122" s="10"/>
      <c r="G122" s="10">
        <v>2</v>
      </c>
      <c r="H122" s="10"/>
      <c r="I122" s="10"/>
      <c r="J122"/>
      <c r="K122"/>
      <c r="L122"/>
      <c r="M122"/>
      <c r="N122"/>
      <c r="O122"/>
      <c r="P122"/>
      <c r="Q122"/>
    </row>
    <row r="123" spans="1:17" hidden="1" x14ac:dyDescent="0.35">
      <c r="A123" t="s">
        <v>239</v>
      </c>
      <c r="B123" t="s">
        <v>205</v>
      </c>
      <c r="C123" t="s">
        <v>229</v>
      </c>
      <c r="D123" t="s">
        <v>230</v>
      </c>
      <c r="E123">
        <f>SUM(Table1917[[#This Row],[2025]:[2014]])</f>
        <v>88</v>
      </c>
      <c r="F123" s="10"/>
      <c r="G123" s="10">
        <v>13</v>
      </c>
      <c r="H123" s="10">
        <v>74</v>
      </c>
      <c r="I123" s="10">
        <v>1</v>
      </c>
      <c r="J123"/>
      <c r="K123"/>
      <c r="L123"/>
      <c r="M123"/>
      <c r="N123"/>
      <c r="O123"/>
      <c r="P123"/>
      <c r="Q123"/>
    </row>
    <row r="124" spans="1:17" hidden="1" x14ac:dyDescent="0.35">
      <c r="A124" t="s">
        <v>239</v>
      </c>
      <c r="B124" t="s">
        <v>205</v>
      </c>
      <c r="C124" t="s">
        <v>233</v>
      </c>
      <c r="D124" t="s">
        <v>234</v>
      </c>
      <c r="E124">
        <f>SUM(Table1917[[#This Row],[2025]:[2014]])</f>
        <v>27</v>
      </c>
      <c r="F124" s="10">
        <v>1</v>
      </c>
      <c r="G124" s="10">
        <v>5</v>
      </c>
      <c r="H124" s="10">
        <v>20</v>
      </c>
      <c r="I124" s="10">
        <v>1</v>
      </c>
      <c r="J124"/>
      <c r="K124"/>
      <c r="L124"/>
      <c r="M124"/>
      <c r="N124"/>
      <c r="O124"/>
      <c r="P124"/>
      <c r="Q124"/>
    </row>
    <row r="125" spans="1:17" hidden="1" x14ac:dyDescent="0.35">
      <c r="A125" t="s">
        <v>239</v>
      </c>
      <c r="B125" t="s">
        <v>205</v>
      </c>
      <c r="C125" t="s">
        <v>292</v>
      </c>
      <c r="D125" t="s">
        <v>293</v>
      </c>
      <c r="E125">
        <f>SUM(Table1917[[#This Row],[2025]:[2014]])</f>
        <v>1</v>
      </c>
      <c r="F125" s="10"/>
      <c r="G125" s="10">
        <v>1</v>
      </c>
      <c r="H125" s="10"/>
      <c r="I125" s="10"/>
      <c r="J125"/>
      <c r="K125"/>
      <c r="L125"/>
      <c r="M125"/>
      <c r="N125"/>
      <c r="O125"/>
      <c r="P125"/>
      <c r="Q125"/>
    </row>
    <row r="126" spans="1:17" hidden="1" x14ac:dyDescent="0.35">
      <c r="A126" t="s">
        <v>239</v>
      </c>
      <c r="B126" t="s">
        <v>205</v>
      </c>
      <c r="C126" t="s">
        <v>294</v>
      </c>
      <c r="D126" t="s">
        <v>295</v>
      </c>
      <c r="E126">
        <f>SUM(Table1917[[#This Row],[2025]:[2014]])</f>
        <v>1</v>
      </c>
      <c r="F126" s="10"/>
      <c r="G126" s="10">
        <v>1</v>
      </c>
      <c r="H126" s="10"/>
      <c r="I126" s="10"/>
      <c r="J126"/>
      <c r="K126"/>
      <c r="L126"/>
      <c r="M126"/>
      <c r="N126"/>
      <c r="O126"/>
      <c r="P126"/>
      <c r="Q126"/>
    </row>
    <row r="127" spans="1:17" hidden="1" x14ac:dyDescent="0.35">
      <c r="A127" t="s">
        <v>239</v>
      </c>
      <c r="B127" t="s">
        <v>205</v>
      </c>
      <c r="C127" t="s">
        <v>296</v>
      </c>
      <c r="D127" t="s">
        <v>297</v>
      </c>
      <c r="E127">
        <f>SUM(Table1917[[#This Row],[2025]:[2014]])</f>
        <v>2</v>
      </c>
      <c r="F127" s="10"/>
      <c r="G127" s="10"/>
      <c r="H127" s="10">
        <v>2</v>
      </c>
      <c r="I127" s="10"/>
      <c r="J127"/>
      <c r="K127"/>
      <c r="L127"/>
      <c r="M127"/>
      <c r="N127"/>
      <c r="O127"/>
      <c r="P127"/>
      <c r="Q127"/>
    </row>
    <row r="128" spans="1:17" hidden="1" x14ac:dyDescent="0.35">
      <c r="A128" t="s">
        <v>239</v>
      </c>
      <c r="B128" t="s">
        <v>205</v>
      </c>
      <c r="C128" t="s">
        <v>298</v>
      </c>
      <c r="D128" t="s">
        <v>299</v>
      </c>
      <c r="E128">
        <f>SUM(Table1917[[#This Row],[2025]:[2014]])</f>
        <v>1</v>
      </c>
      <c r="F128" s="10"/>
      <c r="G128" s="10"/>
      <c r="H128" s="10">
        <v>1</v>
      </c>
      <c r="I128" s="10"/>
      <c r="J128"/>
      <c r="K128"/>
      <c r="L128"/>
      <c r="M128"/>
      <c r="N128"/>
      <c r="O128"/>
      <c r="P128"/>
      <c r="Q128"/>
    </row>
    <row r="129" spans="1:17" hidden="1" x14ac:dyDescent="0.35">
      <c r="A129" t="s">
        <v>239</v>
      </c>
      <c r="B129" t="s">
        <v>205</v>
      </c>
      <c r="C129" t="s">
        <v>300</v>
      </c>
      <c r="D129" t="s">
        <v>301</v>
      </c>
      <c r="E129">
        <f>SUM(Table1917[[#This Row],[2025]:[2014]])</f>
        <v>1</v>
      </c>
      <c r="F129" s="10"/>
      <c r="G129" s="10"/>
      <c r="H129" s="10"/>
      <c r="I129" s="10">
        <v>1</v>
      </c>
      <c r="J129"/>
      <c r="K129"/>
      <c r="L129"/>
      <c r="M129"/>
      <c r="N129"/>
      <c r="O129"/>
      <c r="P129"/>
      <c r="Q129"/>
    </row>
    <row r="130" spans="1:17" hidden="1" x14ac:dyDescent="0.35">
      <c r="A130" t="s">
        <v>239</v>
      </c>
      <c r="B130" t="s">
        <v>205</v>
      </c>
      <c r="C130" t="s">
        <v>235</v>
      </c>
      <c r="D130" t="s">
        <v>236</v>
      </c>
      <c r="E130">
        <f>SUM(Table1917[[#This Row],[2025]:[2014]])</f>
        <v>12</v>
      </c>
      <c r="F130" s="10"/>
      <c r="G130" s="10"/>
      <c r="H130" s="10"/>
      <c r="I130" s="10">
        <v>12</v>
      </c>
      <c r="J130"/>
      <c r="K130"/>
      <c r="L130"/>
      <c r="M130"/>
      <c r="N130"/>
      <c r="O130"/>
      <c r="P130"/>
      <c r="Q130"/>
    </row>
    <row r="131" spans="1:17" hidden="1" x14ac:dyDescent="0.35">
      <c r="A131" t="s">
        <v>239</v>
      </c>
      <c r="B131" t="s">
        <v>205</v>
      </c>
      <c r="C131" t="s">
        <v>237</v>
      </c>
      <c r="D131" t="s">
        <v>238</v>
      </c>
      <c r="E131">
        <f>SUM(Table1917[[#This Row],[2025]:[2014]])</f>
        <v>45</v>
      </c>
      <c r="F131" s="10">
        <v>6</v>
      </c>
      <c r="G131" s="10">
        <v>18</v>
      </c>
      <c r="H131" s="10">
        <v>20</v>
      </c>
      <c r="I131" s="10">
        <v>1</v>
      </c>
      <c r="J131"/>
      <c r="K131"/>
      <c r="L131"/>
      <c r="M131"/>
      <c r="N131"/>
      <c r="O131"/>
      <c r="P131"/>
      <c r="Q131"/>
    </row>
    <row r="132" spans="1:17" hidden="1" x14ac:dyDescent="0.35">
      <c r="A132" t="s">
        <v>302</v>
      </c>
      <c r="B132" t="s">
        <v>240</v>
      </c>
      <c r="C132" t="s">
        <v>241</v>
      </c>
      <c r="D132" t="s">
        <v>242</v>
      </c>
      <c r="E132">
        <f>SUM(Table1917[[#This Row],[2025]:[2014]])</f>
        <v>2</v>
      </c>
      <c r="F132" s="10"/>
      <c r="G132" s="10"/>
      <c r="H132" s="10"/>
      <c r="I132" s="10"/>
      <c r="J132" s="10"/>
      <c r="K132" s="10"/>
      <c r="L132" s="10"/>
      <c r="M132" s="10"/>
      <c r="N132" s="10">
        <v>2</v>
      </c>
      <c r="O132"/>
      <c r="P132"/>
      <c r="Q132"/>
    </row>
    <row r="133" spans="1:17" hidden="1" x14ac:dyDescent="0.35">
      <c r="A133" t="s">
        <v>302</v>
      </c>
      <c r="B133" t="s">
        <v>123</v>
      </c>
      <c r="C133" t="s">
        <v>124</v>
      </c>
      <c r="D133" t="s">
        <v>125</v>
      </c>
      <c r="E133">
        <f>SUM(Table1917[[#This Row],[2025]:[2014]])</f>
        <v>7</v>
      </c>
      <c r="F133" s="10"/>
      <c r="G133" s="10"/>
      <c r="H133" s="10"/>
      <c r="I133" s="10"/>
      <c r="J133" s="10">
        <v>1</v>
      </c>
      <c r="K133" s="10">
        <v>4</v>
      </c>
      <c r="L133" s="10">
        <v>1</v>
      </c>
      <c r="M133" s="10"/>
      <c r="N133" s="10">
        <v>1</v>
      </c>
      <c r="O133"/>
      <c r="P133"/>
      <c r="Q133"/>
    </row>
    <row r="134" spans="1:17" hidden="1" x14ac:dyDescent="0.35">
      <c r="A134" t="s">
        <v>302</v>
      </c>
      <c r="B134" t="s">
        <v>123</v>
      </c>
      <c r="C134" t="s">
        <v>303</v>
      </c>
      <c r="D134" t="s">
        <v>304</v>
      </c>
      <c r="E134">
        <f>SUM(Table1917[[#This Row],[2025]:[2014]])</f>
        <v>1</v>
      </c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/>
      <c r="P134"/>
      <c r="Q134"/>
    </row>
    <row r="135" spans="1:17" hidden="1" x14ac:dyDescent="0.35">
      <c r="A135" t="s">
        <v>302</v>
      </c>
      <c r="B135" t="s">
        <v>126</v>
      </c>
      <c r="C135" t="s">
        <v>305</v>
      </c>
      <c r="D135" t="s">
        <v>306</v>
      </c>
      <c r="E135">
        <f>SUM(Table1917[[#This Row],[2025]:[2014]])</f>
        <v>1</v>
      </c>
      <c r="F135" s="10"/>
      <c r="G135" s="10"/>
      <c r="H135" s="10"/>
      <c r="I135" s="10"/>
      <c r="J135" s="10"/>
      <c r="K135" s="10"/>
      <c r="L135" s="10"/>
      <c r="M135" s="10"/>
      <c r="N135" s="10">
        <v>1</v>
      </c>
      <c r="O135"/>
      <c r="P135"/>
      <c r="Q135"/>
    </row>
    <row r="136" spans="1:17" hidden="1" x14ac:dyDescent="0.35">
      <c r="A136" t="s">
        <v>302</v>
      </c>
      <c r="B136" t="s">
        <v>126</v>
      </c>
      <c r="C136" t="s">
        <v>307</v>
      </c>
      <c r="D136" t="s">
        <v>308</v>
      </c>
      <c r="E136">
        <f>SUM(Table1917[[#This Row],[2025]:[2014]])</f>
        <v>0</v>
      </c>
      <c r="F136" s="10"/>
      <c r="G136" s="10"/>
      <c r="H136" s="10"/>
      <c r="I136" s="10"/>
      <c r="J136" s="10"/>
      <c r="K136" s="10"/>
      <c r="L136" s="10">
        <v>-1</v>
      </c>
      <c r="M136" s="10"/>
      <c r="N136" s="10">
        <v>1</v>
      </c>
      <c r="O136"/>
      <c r="P136"/>
      <c r="Q136"/>
    </row>
    <row r="137" spans="1:17" hidden="1" x14ac:dyDescent="0.35">
      <c r="A137" t="s">
        <v>302</v>
      </c>
      <c r="B137" t="s">
        <v>131</v>
      </c>
      <c r="C137" t="s">
        <v>309</v>
      </c>
      <c r="D137" t="s">
        <v>310</v>
      </c>
      <c r="E137">
        <f>SUM(Table1917[[#This Row],[2025]:[2014]])</f>
        <v>5</v>
      </c>
      <c r="F137" s="10"/>
      <c r="G137" s="10"/>
      <c r="H137" s="10"/>
      <c r="I137" s="10"/>
      <c r="J137" s="10"/>
      <c r="K137" s="10"/>
      <c r="L137" s="10">
        <v>5</v>
      </c>
      <c r="M137" s="10"/>
      <c r="N137" s="10"/>
      <c r="O137"/>
      <c r="P137"/>
      <c r="Q137"/>
    </row>
    <row r="138" spans="1:17" hidden="1" x14ac:dyDescent="0.35">
      <c r="A138" t="s">
        <v>302</v>
      </c>
      <c r="B138" t="s">
        <v>243</v>
      </c>
      <c r="C138" t="s">
        <v>311</v>
      </c>
      <c r="D138" t="s">
        <v>312</v>
      </c>
      <c r="E138">
        <f>SUM(Table1917[[#This Row],[2025]:[2014]])</f>
        <v>11</v>
      </c>
      <c r="F138" s="10"/>
      <c r="G138" s="10"/>
      <c r="H138" s="10"/>
      <c r="I138" s="10"/>
      <c r="J138" s="10"/>
      <c r="K138" s="10"/>
      <c r="L138" s="10"/>
      <c r="M138" s="10">
        <v>8</v>
      </c>
      <c r="N138" s="10">
        <v>3</v>
      </c>
      <c r="O138"/>
      <c r="P138"/>
      <c r="Q138"/>
    </row>
    <row r="139" spans="1:17" hidden="1" x14ac:dyDescent="0.35">
      <c r="A139" t="s">
        <v>302</v>
      </c>
      <c r="B139" t="s">
        <v>139</v>
      </c>
      <c r="C139" t="s">
        <v>124</v>
      </c>
      <c r="D139" t="s">
        <v>313</v>
      </c>
      <c r="E139">
        <f>SUM(Table1917[[#This Row],[2025]:[2014]])</f>
        <v>9</v>
      </c>
      <c r="F139" s="10"/>
      <c r="G139" s="10"/>
      <c r="H139" s="10"/>
      <c r="I139" s="10"/>
      <c r="J139" s="10"/>
      <c r="K139" s="10"/>
      <c r="L139" s="10">
        <v>5</v>
      </c>
      <c r="M139" s="10">
        <v>1</v>
      </c>
      <c r="N139" s="10">
        <v>3</v>
      </c>
      <c r="O139"/>
      <c r="P139"/>
      <c r="Q139"/>
    </row>
    <row r="140" spans="1:17" hidden="1" x14ac:dyDescent="0.35">
      <c r="A140" t="s">
        <v>302</v>
      </c>
      <c r="B140" t="s">
        <v>144</v>
      </c>
      <c r="C140" t="s">
        <v>124</v>
      </c>
      <c r="D140" t="s">
        <v>145</v>
      </c>
      <c r="E140">
        <f>SUM(Table1917[[#This Row],[2025]:[2014]])</f>
        <v>1</v>
      </c>
      <c r="F140" s="10"/>
      <c r="G140" s="10"/>
      <c r="H140" s="10">
        <v>1</v>
      </c>
      <c r="I140" s="10"/>
      <c r="J140" s="10"/>
      <c r="K140" s="10"/>
      <c r="L140" s="10"/>
      <c r="M140" s="10"/>
      <c r="N140" s="10"/>
      <c r="O140"/>
      <c r="P140"/>
      <c r="Q140"/>
    </row>
    <row r="141" spans="1:17" hidden="1" x14ac:dyDescent="0.35">
      <c r="A141" t="s">
        <v>302</v>
      </c>
      <c r="B141" t="s">
        <v>144</v>
      </c>
      <c r="C141" t="s">
        <v>124</v>
      </c>
      <c r="D141" t="s">
        <v>146</v>
      </c>
      <c r="E141">
        <f>SUM(Table1917[[#This Row],[2025]:[2014]])</f>
        <v>-3</v>
      </c>
      <c r="F141" s="10"/>
      <c r="G141" s="10"/>
      <c r="H141" s="10">
        <v>-1</v>
      </c>
      <c r="I141" s="10">
        <v>-2</v>
      </c>
      <c r="J141" s="10"/>
      <c r="K141" s="10"/>
      <c r="L141" s="10"/>
      <c r="M141" s="10"/>
      <c r="N141" s="10"/>
      <c r="O141"/>
      <c r="P141"/>
      <c r="Q141"/>
    </row>
    <row r="142" spans="1:17" hidden="1" x14ac:dyDescent="0.35">
      <c r="A142" t="s">
        <v>302</v>
      </c>
      <c r="B142" t="s">
        <v>144</v>
      </c>
      <c r="C142" t="s">
        <v>124</v>
      </c>
      <c r="D142" t="s">
        <v>314</v>
      </c>
      <c r="E142">
        <f>SUM(Table1917[[#This Row],[2025]:[2014]])</f>
        <v>1</v>
      </c>
      <c r="F142" s="10"/>
      <c r="G142" s="10"/>
      <c r="H142" s="10"/>
      <c r="I142" s="10"/>
      <c r="J142" s="10"/>
      <c r="K142" s="10"/>
      <c r="L142" s="10"/>
      <c r="M142" s="10"/>
      <c r="N142" s="10">
        <v>1</v>
      </c>
      <c r="O142"/>
      <c r="P142"/>
      <c r="Q142"/>
    </row>
    <row r="143" spans="1:17" hidden="1" x14ac:dyDescent="0.35">
      <c r="A143" t="s">
        <v>302</v>
      </c>
      <c r="B143" t="s">
        <v>144</v>
      </c>
      <c r="C143" t="s">
        <v>124</v>
      </c>
      <c r="D143" t="s">
        <v>315</v>
      </c>
      <c r="E143">
        <f>SUM(Table1917[[#This Row],[2025]:[2014]])</f>
        <v>2</v>
      </c>
      <c r="F143" s="10"/>
      <c r="G143" s="10"/>
      <c r="H143" s="10"/>
      <c r="I143" s="10">
        <v>1</v>
      </c>
      <c r="J143" s="10">
        <v>1</v>
      </c>
      <c r="K143" s="10"/>
      <c r="L143" s="10"/>
      <c r="M143" s="10"/>
      <c r="N143" s="10"/>
      <c r="O143"/>
      <c r="P143"/>
      <c r="Q143"/>
    </row>
    <row r="144" spans="1:17" hidden="1" x14ac:dyDescent="0.35">
      <c r="A144" t="s">
        <v>302</v>
      </c>
      <c r="B144" t="s">
        <v>144</v>
      </c>
      <c r="C144" t="s">
        <v>124</v>
      </c>
      <c r="D144" t="s">
        <v>148</v>
      </c>
      <c r="E144">
        <f>SUM(Table1917[[#This Row],[2025]:[2014]])</f>
        <v>2</v>
      </c>
      <c r="F144" s="10"/>
      <c r="G144" s="10"/>
      <c r="H144" s="10">
        <v>1</v>
      </c>
      <c r="I144" s="10"/>
      <c r="J144" s="10"/>
      <c r="K144" s="10"/>
      <c r="L144" s="10">
        <v>1</v>
      </c>
      <c r="M144" s="10"/>
      <c r="N144" s="10"/>
      <c r="O144"/>
      <c r="P144"/>
      <c r="Q144"/>
    </row>
    <row r="145" spans="1:17" hidden="1" x14ac:dyDescent="0.35">
      <c r="A145" t="s">
        <v>302</v>
      </c>
      <c r="B145" t="s">
        <v>144</v>
      </c>
      <c r="C145" t="s">
        <v>151</v>
      </c>
      <c r="D145" t="s">
        <v>152</v>
      </c>
      <c r="E145">
        <f>SUM(Table1917[[#This Row],[2025]:[2014]])</f>
        <v>1</v>
      </c>
      <c r="F145" s="10"/>
      <c r="G145" s="10"/>
      <c r="H145" s="10"/>
      <c r="I145" s="10"/>
      <c r="J145" s="10"/>
      <c r="K145" s="10"/>
      <c r="L145" s="10"/>
      <c r="M145" s="10"/>
      <c r="N145" s="10">
        <v>1</v>
      </c>
      <c r="O145"/>
      <c r="P145"/>
      <c r="Q145"/>
    </row>
    <row r="146" spans="1:17" hidden="1" x14ac:dyDescent="0.35">
      <c r="A146" t="s">
        <v>302</v>
      </c>
      <c r="B146" t="s">
        <v>144</v>
      </c>
      <c r="C146" t="s">
        <v>316</v>
      </c>
      <c r="D146" t="s">
        <v>317</v>
      </c>
      <c r="E146">
        <f>SUM(Table1917[[#This Row],[2025]:[2014]])</f>
        <v>1</v>
      </c>
      <c r="F146" s="10"/>
      <c r="G146" s="10"/>
      <c r="H146" s="10"/>
      <c r="I146" s="10"/>
      <c r="J146" s="10"/>
      <c r="K146" s="10"/>
      <c r="L146" s="10"/>
      <c r="M146" s="10"/>
      <c r="N146" s="10">
        <v>1</v>
      </c>
      <c r="O146"/>
      <c r="P146"/>
      <c r="Q146"/>
    </row>
    <row r="147" spans="1:17" hidden="1" x14ac:dyDescent="0.35">
      <c r="A147" t="s">
        <v>302</v>
      </c>
      <c r="B147" t="s">
        <v>144</v>
      </c>
      <c r="C147" t="s">
        <v>318</v>
      </c>
      <c r="D147" t="s">
        <v>319</v>
      </c>
      <c r="E147">
        <f>SUM(Table1917[[#This Row],[2025]:[2014]])</f>
        <v>1</v>
      </c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/>
      <c r="P147"/>
      <c r="Q147"/>
    </row>
    <row r="148" spans="1:17" hidden="1" x14ac:dyDescent="0.35">
      <c r="A148" t="s">
        <v>302</v>
      </c>
      <c r="B148" t="s">
        <v>144</v>
      </c>
      <c r="C148" t="s">
        <v>320</v>
      </c>
      <c r="D148" t="s">
        <v>321</v>
      </c>
      <c r="E148">
        <f>SUM(Table1917[[#This Row],[2025]:[2014]])</f>
        <v>0</v>
      </c>
      <c r="F148" s="10"/>
      <c r="G148" s="10"/>
      <c r="H148" s="10"/>
      <c r="I148" s="10"/>
      <c r="J148" s="10"/>
      <c r="K148" s="10"/>
      <c r="L148" s="10"/>
      <c r="M148" s="10"/>
      <c r="N148" s="10">
        <v>0</v>
      </c>
      <c r="O148"/>
      <c r="P148"/>
      <c r="Q148"/>
    </row>
    <row r="149" spans="1:17" hidden="1" x14ac:dyDescent="0.35">
      <c r="A149" t="s">
        <v>302</v>
      </c>
      <c r="B149" t="s">
        <v>144</v>
      </c>
      <c r="C149" t="s">
        <v>322</v>
      </c>
      <c r="D149" t="s">
        <v>323</v>
      </c>
      <c r="E149">
        <f>SUM(Table1917[[#This Row],[2025]:[2014]])</f>
        <v>1</v>
      </c>
      <c r="F149" s="10"/>
      <c r="G149" s="10"/>
      <c r="H149" s="10"/>
      <c r="I149" s="10"/>
      <c r="J149" s="10"/>
      <c r="K149" s="10"/>
      <c r="L149" s="10"/>
      <c r="M149" s="10"/>
      <c r="N149" s="10">
        <v>1</v>
      </c>
      <c r="O149"/>
      <c r="P149"/>
      <c r="Q149"/>
    </row>
    <row r="150" spans="1:17" hidden="1" x14ac:dyDescent="0.35">
      <c r="A150" t="s">
        <v>302</v>
      </c>
      <c r="B150" t="s">
        <v>324</v>
      </c>
      <c r="C150" t="s">
        <v>325</v>
      </c>
      <c r="D150" t="s">
        <v>326</v>
      </c>
      <c r="E150">
        <f>SUM(Table1917[[#This Row],[2025]:[2014]])</f>
        <v>1</v>
      </c>
      <c r="F150" s="10"/>
      <c r="G150" s="10"/>
      <c r="H150" s="10">
        <v>1</v>
      </c>
      <c r="I150" s="10"/>
      <c r="J150" s="10"/>
      <c r="K150" s="10"/>
      <c r="L150" s="10"/>
      <c r="M150" s="10"/>
      <c r="N150" s="10"/>
      <c r="O150"/>
      <c r="P150"/>
      <c r="Q150"/>
    </row>
    <row r="151" spans="1:17" hidden="1" x14ac:dyDescent="0.35">
      <c r="A151" t="s">
        <v>302</v>
      </c>
      <c r="B151" t="s">
        <v>254</v>
      </c>
      <c r="C151" t="s">
        <v>327</v>
      </c>
      <c r="D151" t="s">
        <v>328</v>
      </c>
      <c r="E151">
        <f>SUM(Table1917[[#This Row],[2025]:[2014]])</f>
        <v>2</v>
      </c>
      <c r="F151" s="10"/>
      <c r="G151" s="10"/>
      <c r="H151" s="10"/>
      <c r="I151" s="10"/>
      <c r="J151" s="10">
        <v>2</v>
      </c>
      <c r="K151" s="10"/>
      <c r="L151" s="10"/>
      <c r="M151" s="10"/>
      <c r="N151" s="10"/>
      <c r="O151"/>
      <c r="P151"/>
      <c r="Q151"/>
    </row>
    <row r="152" spans="1:17" hidden="1" x14ac:dyDescent="0.35">
      <c r="A152" t="s">
        <v>302</v>
      </c>
      <c r="B152" t="s">
        <v>254</v>
      </c>
      <c r="C152" t="s">
        <v>255</v>
      </c>
      <c r="D152" t="s">
        <v>256</v>
      </c>
      <c r="E152">
        <f>SUM(Table1917[[#This Row],[2025]:[2014]])</f>
        <v>1</v>
      </c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/>
      <c r="P152"/>
      <c r="Q152"/>
    </row>
    <row r="153" spans="1:17" hidden="1" x14ac:dyDescent="0.35">
      <c r="A153" t="s">
        <v>302</v>
      </c>
      <c r="B153" t="s">
        <v>163</v>
      </c>
      <c r="C153" t="s">
        <v>164</v>
      </c>
      <c r="D153" t="s">
        <v>165</v>
      </c>
      <c r="E153">
        <f>SUM(Table1917[[#This Row],[2025]:[2014]])</f>
        <v>10</v>
      </c>
      <c r="F153" s="10"/>
      <c r="G153" s="10"/>
      <c r="H153" s="10"/>
      <c r="I153" s="10"/>
      <c r="J153" s="10"/>
      <c r="K153" s="10"/>
      <c r="L153" s="10"/>
      <c r="M153" s="10"/>
      <c r="N153" s="10">
        <v>10</v>
      </c>
      <c r="O153"/>
      <c r="P153"/>
      <c r="Q153"/>
    </row>
    <row r="154" spans="1:17" hidden="1" x14ac:dyDescent="0.35">
      <c r="A154" t="s">
        <v>302</v>
      </c>
      <c r="B154" t="s">
        <v>166</v>
      </c>
      <c r="C154" t="s">
        <v>167</v>
      </c>
      <c r="D154" t="s">
        <v>168</v>
      </c>
      <c r="E154">
        <f>SUM(Table1917[[#This Row],[2025]:[2014]])</f>
        <v>6</v>
      </c>
      <c r="F154" s="10"/>
      <c r="G154" s="10"/>
      <c r="H154" s="10"/>
      <c r="I154" s="10"/>
      <c r="J154" s="10"/>
      <c r="K154" s="10"/>
      <c r="L154" s="10">
        <v>4</v>
      </c>
      <c r="M154" s="10">
        <v>-2</v>
      </c>
      <c r="N154" s="10">
        <v>4</v>
      </c>
      <c r="O154"/>
      <c r="P154"/>
      <c r="Q154"/>
    </row>
    <row r="155" spans="1:17" hidden="1" x14ac:dyDescent="0.35">
      <c r="A155" t="s">
        <v>302</v>
      </c>
      <c r="B155" t="s">
        <v>329</v>
      </c>
      <c r="C155" t="s">
        <v>330</v>
      </c>
      <c r="D155" t="s">
        <v>331</v>
      </c>
      <c r="E155">
        <f>SUM(Table1917[[#This Row],[2025]:[2014]])</f>
        <v>3</v>
      </c>
      <c r="F155" s="10"/>
      <c r="G155" s="10"/>
      <c r="H155" s="10"/>
      <c r="I155" s="10"/>
      <c r="J155" s="10"/>
      <c r="K155" s="10"/>
      <c r="L155" s="10"/>
      <c r="M155" s="10"/>
      <c r="N155" s="10">
        <v>3</v>
      </c>
      <c r="O155"/>
      <c r="P155"/>
      <c r="Q155"/>
    </row>
    <row r="156" spans="1:17" hidden="1" x14ac:dyDescent="0.35">
      <c r="A156" t="s">
        <v>302</v>
      </c>
      <c r="B156" t="s">
        <v>329</v>
      </c>
      <c r="C156" t="s">
        <v>332</v>
      </c>
      <c r="D156" t="s">
        <v>333</v>
      </c>
      <c r="E156">
        <f>SUM(Table1917[[#This Row],[2025]:[2014]])</f>
        <v>1</v>
      </c>
      <c r="F156" s="10"/>
      <c r="G156" s="10"/>
      <c r="H156" s="10"/>
      <c r="I156" s="10"/>
      <c r="J156" s="10"/>
      <c r="K156" s="10"/>
      <c r="L156" s="10"/>
      <c r="M156" s="10">
        <v>1</v>
      </c>
      <c r="N156" s="10"/>
      <c r="O156"/>
      <c r="P156"/>
      <c r="Q156"/>
    </row>
    <row r="157" spans="1:17" hidden="1" x14ac:dyDescent="0.35">
      <c r="A157" t="s">
        <v>302</v>
      </c>
      <c r="B157" t="s">
        <v>169</v>
      </c>
      <c r="C157" t="s">
        <v>124</v>
      </c>
      <c r="D157" t="s">
        <v>170</v>
      </c>
      <c r="E157">
        <f>SUM(Table1917[[#This Row],[2025]:[2014]])</f>
        <v>-39</v>
      </c>
      <c r="F157" s="10"/>
      <c r="G157" s="10">
        <v>-3</v>
      </c>
      <c r="H157" s="10">
        <v>-2</v>
      </c>
      <c r="I157" s="10">
        <v>-4</v>
      </c>
      <c r="J157" s="10">
        <v>-2</v>
      </c>
      <c r="K157" s="10">
        <v>-28</v>
      </c>
      <c r="L157" s="10"/>
      <c r="M157" s="10"/>
      <c r="N157" s="10"/>
      <c r="O157"/>
      <c r="P157"/>
      <c r="Q157"/>
    </row>
    <row r="158" spans="1:17" hidden="1" x14ac:dyDescent="0.35">
      <c r="A158" t="s">
        <v>302</v>
      </c>
      <c r="B158" t="s">
        <v>169</v>
      </c>
      <c r="C158" t="s">
        <v>124</v>
      </c>
      <c r="D158" t="s">
        <v>257</v>
      </c>
      <c r="E158">
        <f>SUM(Table1917[[#This Row],[2025]:[2014]])</f>
        <v>-2</v>
      </c>
      <c r="F158" s="10"/>
      <c r="G158" s="10"/>
      <c r="H158" s="10"/>
      <c r="I158" s="10"/>
      <c r="J158" s="10"/>
      <c r="K158" s="10">
        <v>-2</v>
      </c>
      <c r="L158" s="10"/>
      <c r="M158" s="10"/>
      <c r="N158" s="10"/>
      <c r="O158"/>
      <c r="P158"/>
      <c r="Q158"/>
    </row>
    <row r="159" spans="1:17" hidden="1" x14ac:dyDescent="0.35">
      <c r="A159" t="s">
        <v>302</v>
      </c>
      <c r="B159" t="s">
        <v>169</v>
      </c>
      <c r="C159" t="s">
        <v>124</v>
      </c>
      <c r="D159" t="s">
        <v>171</v>
      </c>
      <c r="E159">
        <f>SUM(Table1917[[#This Row],[2025]:[2014]])</f>
        <v>5</v>
      </c>
      <c r="F159" s="10"/>
      <c r="G159" s="10"/>
      <c r="H159" s="10"/>
      <c r="I159" s="10">
        <v>5</v>
      </c>
      <c r="J159" s="10"/>
      <c r="K159" s="10"/>
      <c r="L159" s="10"/>
      <c r="M159" s="10"/>
      <c r="N159" s="10"/>
      <c r="O159"/>
      <c r="P159"/>
      <c r="Q159"/>
    </row>
    <row r="160" spans="1:17" hidden="1" x14ac:dyDescent="0.35">
      <c r="A160" t="s">
        <v>302</v>
      </c>
      <c r="B160" t="s">
        <v>334</v>
      </c>
      <c r="C160" t="s">
        <v>335</v>
      </c>
      <c r="D160" t="s">
        <v>336</v>
      </c>
      <c r="E160">
        <f>SUM(Table1917[[#This Row],[2025]:[2014]])</f>
        <v>1</v>
      </c>
      <c r="F160" s="10"/>
      <c r="G160" s="10"/>
      <c r="H160" s="10"/>
      <c r="I160" s="10"/>
      <c r="J160" s="10"/>
      <c r="K160" s="10"/>
      <c r="L160" s="10"/>
      <c r="M160" s="10"/>
      <c r="N160" s="10">
        <v>1</v>
      </c>
      <c r="O160"/>
      <c r="P160"/>
      <c r="Q160"/>
    </row>
    <row r="161" spans="1:17" hidden="1" x14ac:dyDescent="0.35">
      <c r="A161" t="s">
        <v>302</v>
      </c>
      <c r="B161" t="s">
        <v>175</v>
      </c>
      <c r="C161" t="s">
        <v>124</v>
      </c>
      <c r="D161" t="s">
        <v>176</v>
      </c>
      <c r="E161">
        <f>SUM(Table1917[[#This Row],[2025]:[2014]])</f>
        <v>6</v>
      </c>
      <c r="F161" s="10"/>
      <c r="G161" s="10"/>
      <c r="H161" s="10"/>
      <c r="I161" s="10">
        <v>1</v>
      </c>
      <c r="J161" s="10">
        <v>1</v>
      </c>
      <c r="K161" s="10">
        <v>2</v>
      </c>
      <c r="L161" s="10">
        <v>1</v>
      </c>
      <c r="M161" s="10">
        <v>1</v>
      </c>
      <c r="N161" s="10"/>
      <c r="O161"/>
      <c r="P161"/>
      <c r="Q161"/>
    </row>
    <row r="162" spans="1:17" hidden="1" x14ac:dyDescent="0.35">
      <c r="A162" t="s">
        <v>302</v>
      </c>
      <c r="B162" t="s">
        <v>175</v>
      </c>
      <c r="C162" t="s">
        <v>124</v>
      </c>
      <c r="D162" t="s">
        <v>178</v>
      </c>
      <c r="E162">
        <f>SUM(Table1917[[#This Row],[2025]:[2014]])</f>
        <v>63</v>
      </c>
      <c r="F162" s="10"/>
      <c r="G162" s="10"/>
      <c r="H162" s="10">
        <v>10</v>
      </c>
      <c r="I162" s="10">
        <v>14</v>
      </c>
      <c r="J162" s="10">
        <v>2</v>
      </c>
      <c r="K162" s="10">
        <v>37</v>
      </c>
      <c r="L162" s="10"/>
      <c r="M162" s="10"/>
      <c r="N162" s="10"/>
      <c r="O162"/>
      <c r="P162"/>
      <c r="Q162"/>
    </row>
    <row r="163" spans="1:17" hidden="1" x14ac:dyDescent="0.35">
      <c r="A163" t="s">
        <v>302</v>
      </c>
      <c r="B163" t="s">
        <v>175</v>
      </c>
      <c r="C163" t="s">
        <v>124</v>
      </c>
      <c r="D163" t="s">
        <v>337</v>
      </c>
      <c r="E163">
        <f>SUM(Table1917[[#This Row],[2025]:[2014]])</f>
        <v>2</v>
      </c>
      <c r="F163" s="10"/>
      <c r="G163" s="10"/>
      <c r="H163" s="10"/>
      <c r="I163" s="10">
        <v>2</v>
      </c>
      <c r="J163" s="10"/>
      <c r="K163" s="10"/>
      <c r="L163" s="10"/>
      <c r="M163" s="10"/>
      <c r="N163" s="10"/>
      <c r="O163"/>
      <c r="P163"/>
      <c r="Q163"/>
    </row>
    <row r="164" spans="1:17" hidden="1" x14ac:dyDescent="0.35">
      <c r="A164" t="s">
        <v>302</v>
      </c>
      <c r="B164" t="s">
        <v>175</v>
      </c>
      <c r="C164" t="s">
        <v>124</v>
      </c>
      <c r="D164" t="s">
        <v>179</v>
      </c>
      <c r="E164">
        <f>SUM(Table1917[[#This Row],[2025]:[2014]])</f>
        <v>3</v>
      </c>
      <c r="F164" s="10"/>
      <c r="G164" s="10"/>
      <c r="H164" s="10"/>
      <c r="I164" s="10">
        <v>1</v>
      </c>
      <c r="J164" s="10"/>
      <c r="K164" s="10"/>
      <c r="L164" s="10">
        <v>1</v>
      </c>
      <c r="M164" s="10">
        <v>1</v>
      </c>
      <c r="N164" s="10"/>
      <c r="O164"/>
      <c r="P164"/>
      <c r="Q164"/>
    </row>
    <row r="165" spans="1:17" hidden="1" x14ac:dyDescent="0.35">
      <c r="A165" t="s">
        <v>302</v>
      </c>
      <c r="B165" t="s">
        <v>175</v>
      </c>
      <c r="C165" t="s">
        <v>124</v>
      </c>
      <c r="D165" t="s">
        <v>266</v>
      </c>
      <c r="E165">
        <f>SUM(Table1917[[#This Row],[2025]:[2014]])</f>
        <v>1</v>
      </c>
      <c r="F165" s="10"/>
      <c r="G165" s="10"/>
      <c r="H165" s="10"/>
      <c r="I165" s="10">
        <v>1</v>
      </c>
      <c r="J165" s="10"/>
      <c r="K165" s="10"/>
      <c r="L165" s="10"/>
      <c r="M165" s="10"/>
      <c r="N165" s="10"/>
      <c r="O165"/>
      <c r="P165"/>
      <c r="Q165"/>
    </row>
    <row r="166" spans="1:17" hidden="1" x14ac:dyDescent="0.35">
      <c r="A166" t="s">
        <v>302</v>
      </c>
      <c r="B166" t="s">
        <v>180</v>
      </c>
      <c r="C166" t="s">
        <v>181</v>
      </c>
      <c r="D166" t="s">
        <v>182</v>
      </c>
      <c r="E166">
        <f>SUM(Table1917[[#This Row],[2025]:[2014]])</f>
        <v>1</v>
      </c>
      <c r="F166" s="10"/>
      <c r="G166" s="10"/>
      <c r="H166" s="10">
        <v>1</v>
      </c>
      <c r="I166" s="10"/>
      <c r="J166" s="10"/>
      <c r="K166" s="10"/>
      <c r="L166" s="10"/>
      <c r="M166" s="10"/>
      <c r="N166" s="10"/>
      <c r="O166"/>
      <c r="P166"/>
      <c r="Q166"/>
    </row>
    <row r="167" spans="1:17" hidden="1" x14ac:dyDescent="0.35">
      <c r="A167" t="s">
        <v>302</v>
      </c>
      <c r="B167" t="s">
        <v>191</v>
      </c>
      <c r="C167" t="s">
        <v>338</v>
      </c>
      <c r="D167" t="s">
        <v>339</v>
      </c>
      <c r="E167">
        <f>SUM(Table1917[[#This Row],[2025]:[2014]])</f>
        <v>3</v>
      </c>
      <c r="F167" s="10"/>
      <c r="G167" s="10"/>
      <c r="H167" s="10"/>
      <c r="I167" s="10"/>
      <c r="J167" s="10"/>
      <c r="K167" s="10"/>
      <c r="L167" s="10"/>
      <c r="M167" s="10">
        <v>3</v>
      </c>
      <c r="N167" s="10"/>
      <c r="O167"/>
      <c r="P167"/>
      <c r="Q167"/>
    </row>
    <row r="168" spans="1:17" hidden="1" x14ac:dyDescent="0.35">
      <c r="A168" t="s">
        <v>302</v>
      </c>
      <c r="B168" t="s">
        <v>191</v>
      </c>
      <c r="C168" t="s">
        <v>269</v>
      </c>
      <c r="D168" t="s">
        <v>270</v>
      </c>
      <c r="E168">
        <f>SUM(Table1917[[#This Row],[2025]:[2014]])</f>
        <v>1</v>
      </c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/>
      <c r="P168"/>
      <c r="Q168"/>
    </row>
    <row r="169" spans="1:17" hidden="1" x14ac:dyDescent="0.35">
      <c r="A169" t="s">
        <v>302</v>
      </c>
      <c r="B169" t="s">
        <v>191</v>
      </c>
      <c r="C169" t="s">
        <v>192</v>
      </c>
      <c r="D169" t="s">
        <v>193</v>
      </c>
      <c r="E169">
        <f>SUM(Table1917[[#This Row],[2025]:[2014]])</f>
        <v>4</v>
      </c>
      <c r="F169" s="10"/>
      <c r="G169" s="10"/>
      <c r="H169" s="10"/>
      <c r="I169" s="10"/>
      <c r="J169" s="10"/>
      <c r="K169" s="10">
        <v>2</v>
      </c>
      <c r="L169" s="10">
        <v>2</v>
      </c>
      <c r="M169" s="10"/>
      <c r="N169" s="10"/>
      <c r="O169"/>
      <c r="P169"/>
      <c r="Q169"/>
    </row>
    <row r="170" spans="1:17" hidden="1" x14ac:dyDescent="0.35">
      <c r="A170" t="s">
        <v>302</v>
      </c>
      <c r="B170" t="s">
        <v>191</v>
      </c>
      <c r="C170" t="s">
        <v>340</v>
      </c>
      <c r="D170" t="s">
        <v>341</v>
      </c>
      <c r="E170">
        <f>SUM(Table1917[[#This Row],[2025]:[2014]])</f>
        <v>1</v>
      </c>
      <c r="F170" s="10"/>
      <c r="G170" s="10"/>
      <c r="H170" s="10"/>
      <c r="I170" s="10"/>
      <c r="J170" s="10"/>
      <c r="K170" s="10"/>
      <c r="L170" s="10">
        <v>1</v>
      </c>
      <c r="M170" s="10"/>
      <c r="N170" s="10"/>
      <c r="O170"/>
      <c r="P170"/>
      <c r="Q170"/>
    </row>
    <row r="171" spans="1:17" hidden="1" x14ac:dyDescent="0.35">
      <c r="A171" t="s">
        <v>302</v>
      </c>
      <c r="B171" t="s">
        <v>342</v>
      </c>
      <c r="C171" t="s">
        <v>343</v>
      </c>
      <c r="D171" t="s">
        <v>344</v>
      </c>
      <c r="E171">
        <f>SUM(Table1917[[#This Row],[2025]:[2014]])</f>
        <v>1</v>
      </c>
      <c r="F171" s="10"/>
      <c r="G171" s="10"/>
      <c r="H171" s="10"/>
      <c r="I171" s="10"/>
      <c r="J171" s="10">
        <v>1</v>
      </c>
      <c r="K171" s="10"/>
      <c r="L171" s="10"/>
      <c r="M171" s="10"/>
      <c r="N171" s="10"/>
      <c r="O171"/>
      <c r="P171"/>
      <c r="Q171"/>
    </row>
    <row r="172" spans="1:17" hidden="1" x14ac:dyDescent="0.35">
      <c r="A172" t="s">
        <v>302</v>
      </c>
      <c r="B172" t="s">
        <v>342</v>
      </c>
      <c r="C172" t="s">
        <v>345</v>
      </c>
      <c r="D172" t="s">
        <v>346</v>
      </c>
      <c r="E172">
        <f>SUM(Table1917[[#This Row],[2025]:[2014]])</f>
        <v>0</v>
      </c>
      <c r="F172" s="10"/>
      <c r="G172" s="10"/>
      <c r="H172" s="10"/>
      <c r="I172" s="10"/>
      <c r="J172" s="10"/>
      <c r="K172" s="10"/>
      <c r="L172" s="10">
        <v>-1</v>
      </c>
      <c r="M172" s="10">
        <v>-1</v>
      </c>
      <c r="N172" s="10">
        <v>2</v>
      </c>
      <c r="O172"/>
      <c r="P172"/>
      <c r="Q172"/>
    </row>
    <row r="173" spans="1:17" hidden="1" x14ac:dyDescent="0.35">
      <c r="A173" t="s">
        <v>302</v>
      </c>
      <c r="B173" t="s">
        <v>194</v>
      </c>
      <c r="C173" t="s">
        <v>195</v>
      </c>
      <c r="D173" t="s">
        <v>196</v>
      </c>
      <c r="E173">
        <f>SUM(Table1917[[#This Row],[2025]:[2014]])</f>
        <v>4</v>
      </c>
      <c r="F173" s="10"/>
      <c r="G173" s="10">
        <v>1</v>
      </c>
      <c r="H173" s="10"/>
      <c r="I173" s="10">
        <v>1</v>
      </c>
      <c r="J173" s="10">
        <v>2</v>
      </c>
      <c r="K173" s="10"/>
      <c r="L173" s="10"/>
      <c r="M173" s="10"/>
      <c r="N173" s="10"/>
      <c r="O173"/>
      <c r="P173"/>
      <c r="Q173"/>
    </row>
    <row r="174" spans="1:17" hidden="1" x14ac:dyDescent="0.35">
      <c r="A174" t="s">
        <v>302</v>
      </c>
      <c r="B174" t="s">
        <v>194</v>
      </c>
      <c r="C174" t="s">
        <v>271</v>
      </c>
      <c r="D174" t="s">
        <v>272</v>
      </c>
      <c r="E174">
        <f>SUM(Table1917[[#This Row],[2025]:[2014]])</f>
        <v>2</v>
      </c>
      <c r="F174" s="10"/>
      <c r="G174" s="10"/>
      <c r="H174" s="10">
        <v>1</v>
      </c>
      <c r="I174" s="10"/>
      <c r="J174" s="10">
        <v>1</v>
      </c>
      <c r="K174" s="10"/>
      <c r="L174" s="10"/>
      <c r="M174" s="10"/>
      <c r="N174" s="10"/>
      <c r="O174"/>
      <c r="P174"/>
      <c r="Q174"/>
    </row>
    <row r="175" spans="1:17" hidden="1" x14ac:dyDescent="0.35">
      <c r="A175" t="s">
        <v>302</v>
      </c>
      <c r="B175" t="s">
        <v>194</v>
      </c>
      <c r="C175" t="s">
        <v>347</v>
      </c>
      <c r="D175" t="s">
        <v>348</v>
      </c>
      <c r="E175">
        <f>SUM(Table1917[[#This Row],[2025]:[2014]])</f>
        <v>2</v>
      </c>
      <c r="F175" s="10"/>
      <c r="G175" s="10"/>
      <c r="H175" s="10"/>
      <c r="I175" s="10"/>
      <c r="J175" s="10"/>
      <c r="K175" s="10"/>
      <c r="L175" s="10">
        <v>2</v>
      </c>
      <c r="M175" s="10"/>
      <c r="N175" s="10"/>
      <c r="O175"/>
      <c r="P175"/>
      <c r="Q175"/>
    </row>
    <row r="176" spans="1:17" hidden="1" x14ac:dyDescent="0.35">
      <c r="A176" t="s">
        <v>302</v>
      </c>
      <c r="B176" t="s">
        <v>194</v>
      </c>
      <c r="C176" t="s">
        <v>349</v>
      </c>
      <c r="D176" t="s">
        <v>350</v>
      </c>
      <c r="E176">
        <f>SUM(Table1917[[#This Row],[2025]:[2014]])</f>
        <v>2</v>
      </c>
      <c r="F176" s="10"/>
      <c r="G176" s="10"/>
      <c r="H176" s="10"/>
      <c r="I176" s="10"/>
      <c r="J176" s="10"/>
      <c r="K176" s="10"/>
      <c r="L176" s="10">
        <v>2</v>
      </c>
      <c r="M176" s="10"/>
      <c r="N176" s="10"/>
      <c r="O176"/>
      <c r="P176"/>
      <c r="Q176"/>
    </row>
    <row r="177" spans="1:17" hidden="1" x14ac:dyDescent="0.35">
      <c r="A177" t="s">
        <v>302</v>
      </c>
      <c r="B177" t="s">
        <v>275</v>
      </c>
      <c r="C177" t="s">
        <v>351</v>
      </c>
      <c r="D177" t="s">
        <v>352</v>
      </c>
      <c r="E177">
        <f>SUM(Table1917[[#This Row],[2025]:[2014]])</f>
        <v>1</v>
      </c>
      <c r="F177" s="10"/>
      <c r="G177" s="10"/>
      <c r="H177" s="10"/>
      <c r="I177" s="10"/>
      <c r="J177" s="10"/>
      <c r="K177" s="10"/>
      <c r="L177" s="10"/>
      <c r="M177" s="10"/>
      <c r="N177" s="10">
        <v>1</v>
      </c>
      <c r="O177"/>
      <c r="P177"/>
      <c r="Q177"/>
    </row>
    <row r="178" spans="1:17" hidden="1" x14ac:dyDescent="0.35">
      <c r="A178" t="s">
        <v>302</v>
      </c>
      <c r="B178" t="s">
        <v>353</v>
      </c>
      <c r="C178" t="s">
        <v>354</v>
      </c>
      <c r="D178" t="s">
        <v>355</v>
      </c>
      <c r="E178">
        <f>SUM(Table1917[[#This Row],[2025]:[2014]])</f>
        <v>2</v>
      </c>
      <c r="F178" s="10"/>
      <c r="G178" s="10"/>
      <c r="H178" s="10"/>
      <c r="I178" s="10">
        <v>2</v>
      </c>
      <c r="J178" s="10"/>
      <c r="K178" s="10"/>
      <c r="L178" s="10"/>
      <c r="M178" s="10"/>
      <c r="N178" s="10"/>
      <c r="O178"/>
      <c r="P178"/>
      <c r="Q178"/>
    </row>
    <row r="179" spans="1:17" hidden="1" x14ac:dyDescent="0.35">
      <c r="A179" t="s">
        <v>302</v>
      </c>
      <c r="B179" t="s">
        <v>200</v>
      </c>
      <c r="C179" t="s">
        <v>201</v>
      </c>
      <c r="D179" t="s">
        <v>202</v>
      </c>
      <c r="E179">
        <f>SUM(Table1917[[#This Row],[2025]:[2014]])</f>
        <v>2</v>
      </c>
      <c r="F179" s="10"/>
      <c r="G179" s="10"/>
      <c r="H179" s="10"/>
      <c r="I179" s="10"/>
      <c r="J179" s="10"/>
      <c r="K179" s="10"/>
      <c r="L179" s="10"/>
      <c r="M179" s="10"/>
      <c r="N179" s="10">
        <v>2</v>
      </c>
      <c r="O179"/>
      <c r="P179"/>
      <c r="Q179"/>
    </row>
    <row r="180" spans="1:17" hidden="1" x14ac:dyDescent="0.35">
      <c r="A180" t="s">
        <v>302</v>
      </c>
      <c r="B180" t="s">
        <v>200</v>
      </c>
      <c r="C180" t="s">
        <v>203</v>
      </c>
      <c r="D180" t="s">
        <v>204</v>
      </c>
      <c r="E180">
        <f>SUM(Table1917[[#This Row],[2025]:[2014]])</f>
        <v>7</v>
      </c>
      <c r="F180" s="10"/>
      <c r="G180" s="10"/>
      <c r="H180" s="10"/>
      <c r="I180" s="10"/>
      <c r="J180" s="10"/>
      <c r="K180" s="10">
        <v>3</v>
      </c>
      <c r="L180" s="10">
        <v>1</v>
      </c>
      <c r="M180" s="10">
        <v>1</v>
      </c>
      <c r="N180" s="10">
        <v>2</v>
      </c>
      <c r="O180"/>
      <c r="P180"/>
      <c r="Q180"/>
    </row>
    <row r="181" spans="1:17" hidden="1" x14ac:dyDescent="0.35">
      <c r="A181" t="s">
        <v>302</v>
      </c>
      <c r="B181" t="s">
        <v>205</v>
      </c>
      <c r="C181" t="s">
        <v>124</v>
      </c>
      <c r="D181" t="s">
        <v>206</v>
      </c>
      <c r="E181">
        <f>SUM(Table1917[[#This Row],[2025]:[2014]])</f>
        <v>380</v>
      </c>
      <c r="F181" s="10">
        <v>4</v>
      </c>
      <c r="G181" s="10">
        <v>-3</v>
      </c>
      <c r="H181" s="10">
        <v>5</v>
      </c>
      <c r="I181" s="10">
        <v>-5</v>
      </c>
      <c r="J181" s="10">
        <v>77</v>
      </c>
      <c r="K181" s="10">
        <v>12</v>
      </c>
      <c r="L181" s="10">
        <v>94</v>
      </c>
      <c r="M181" s="10">
        <v>132</v>
      </c>
      <c r="N181" s="10">
        <v>64</v>
      </c>
      <c r="O181"/>
      <c r="P181"/>
      <c r="Q181"/>
    </row>
    <row r="182" spans="1:17" hidden="1" x14ac:dyDescent="0.35">
      <c r="A182" t="s">
        <v>302</v>
      </c>
      <c r="B182" t="s">
        <v>205</v>
      </c>
      <c r="C182" t="s">
        <v>124</v>
      </c>
      <c r="D182" t="s">
        <v>208</v>
      </c>
      <c r="E182">
        <f>SUM(Table1917[[#This Row],[2025]:[2014]])</f>
        <v>0</v>
      </c>
      <c r="F182" s="10"/>
      <c r="G182" s="10"/>
      <c r="H182" s="10"/>
      <c r="I182" s="10"/>
      <c r="J182" s="10"/>
      <c r="K182" s="10"/>
      <c r="L182" s="10"/>
      <c r="M182" s="10">
        <v>-2</v>
      </c>
      <c r="N182" s="10">
        <v>2</v>
      </c>
      <c r="O182"/>
      <c r="P182"/>
      <c r="Q182"/>
    </row>
    <row r="183" spans="1:17" hidden="1" x14ac:dyDescent="0.35">
      <c r="A183" t="s">
        <v>302</v>
      </c>
      <c r="B183" t="s">
        <v>205</v>
      </c>
      <c r="C183" t="s">
        <v>124</v>
      </c>
      <c r="D183" t="s">
        <v>356</v>
      </c>
      <c r="E183">
        <f>SUM(Table1917[[#This Row],[2025]:[2014]])</f>
        <v>7</v>
      </c>
      <c r="F183" s="10"/>
      <c r="G183" s="10">
        <v>1</v>
      </c>
      <c r="H183" s="10"/>
      <c r="I183" s="10">
        <v>4</v>
      </c>
      <c r="J183" s="10">
        <v>2</v>
      </c>
      <c r="K183" s="10"/>
      <c r="L183" s="10"/>
      <c r="M183" s="10"/>
      <c r="N183" s="10"/>
      <c r="O183"/>
      <c r="P183"/>
      <c r="Q183"/>
    </row>
    <row r="184" spans="1:17" hidden="1" x14ac:dyDescent="0.35">
      <c r="A184" t="s">
        <v>302</v>
      </c>
      <c r="B184" t="s">
        <v>205</v>
      </c>
      <c r="C184" t="s">
        <v>209</v>
      </c>
      <c r="D184" t="s">
        <v>210</v>
      </c>
      <c r="E184">
        <f>SUM(Table1917[[#This Row],[2025]:[2014]])</f>
        <v>63</v>
      </c>
      <c r="F184" s="10"/>
      <c r="G184" s="10"/>
      <c r="H184" s="10">
        <v>2</v>
      </c>
      <c r="I184" s="10">
        <v>1</v>
      </c>
      <c r="J184" s="10">
        <v>6</v>
      </c>
      <c r="K184" s="10">
        <v>13</v>
      </c>
      <c r="L184" s="10">
        <v>21</v>
      </c>
      <c r="M184" s="10">
        <v>12</v>
      </c>
      <c r="N184" s="10">
        <v>8</v>
      </c>
      <c r="O184"/>
      <c r="P184"/>
      <c r="Q184"/>
    </row>
    <row r="185" spans="1:17" hidden="1" x14ac:dyDescent="0.35">
      <c r="A185" t="s">
        <v>302</v>
      </c>
      <c r="B185" t="s">
        <v>205</v>
      </c>
      <c r="C185" t="s">
        <v>357</v>
      </c>
      <c r="D185" t="s">
        <v>358</v>
      </c>
      <c r="E185">
        <f>SUM(Table1917[[#This Row],[2025]:[2014]])</f>
        <v>7</v>
      </c>
      <c r="F185" s="10"/>
      <c r="G185" s="10"/>
      <c r="H185" s="10"/>
      <c r="I185" s="10"/>
      <c r="J185" s="10"/>
      <c r="K185" s="10"/>
      <c r="L185" s="10">
        <v>7</v>
      </c>
      <c r="M185" s="10"/>
      <c r="N185" s="10"/>
      <c r="O185"/>
      <c r="P185"/>
      <c r="Q185"/>
    </row>
    <row r="186" spans="1:17" hidden="1" x14ac:dyDescent="0.35">
      <c r="A186" t="s">
        <v>302</v>
      </c>
      <c r="B186" t="s">
        <v>205</v>
      </c>
      <c r="C186" t="s">
        <v>217</v>
      </c>
      <c r="D186" t="s">
        <v>218</v>
      </c>
      <c r="E186">
        <f>SUM(Table1917[[#This Row],[2025]:[2014]])</f>
        <v>300</v>
      </c>
      <c r="F186" s="10">
        <v>-2</v>
      </c>
      <c r="G186" s="10">
        <v>3</v>
      </c>
      <c r="H186" s="10">
        <v>2</v>
      </c>
      <c r="I186" s="10">
        <v>3</v>
      </c>
      <c r="J186" s="10">
        <v>7</v>
      </c>
      <c r="K186" s="10">
        <v>11</v>
      </c>
      <c r="L186" s="10">
        <v>15</v>
      </c>
      <c r="M186" s="10">
        <v>2</v>
      </c>
      <c r="N186" s="10">
        <v>259</v>
      </c>
      <c r="O186"/>
      <c r="P186"/>
      <c r="Q186"/>
    </row>
    <row r="187" spans="1:17" hidden="1" x14ac:dyDescent="0.35">
      <c r="A187" t="s">
        <v>302</v>
      </c>
      <c r="B187" t="s">
        <v>205</v>
      </c>
      <c r="C187" t="s">
        <v>288</v>
      </c>
      <c r="D187" t="s">
        <v>289</v>
      </c>
      <c r="E187">
        <f>SUM(Table1917[[#This Row],[2025]:[2014]])</f>
        <v>6</v>
      </c>
      <c r="F187" s="10"/>
      <c r="G187" s="10"/>
      <c r="H187" s="10"/>
      <c r="I187" s="10"/>
      <c r="J187" s="10"/>
      <c r="K187" s="10"/>
      <c r="L187" s="10">
        <v>6</v>
      </c>
      <c r="M187" s="10"/>
      <c r="N187" s="10"/>
      <c r="O187"/>
      <c r="P187"/>
      <c r="Q187"/>
    </row>
    <row r="188" spans="1:17" hidden="1" x14ac:dyDescent="0.35">
      <c r="A188" t="s">
        <v>302</v>
      </c>
      <c r="B188" t="s">
        <v>205</v>
      </c>
      <c r="C188" t="s">
        <v>223</v>
      </c>
      <c r="D188" t="s">
        <v>224</v>
      </c>
      <c r="E188">
        <f>SUM(Table1917[[#This Row],[2025]:[2014]])</f>
        <v>1</v>
      </c>
      <c r="F188" s="10"/>
      <c r="G188" s="10"/>
      <c r="H188" s="10"/>
      <c r="I188" s="10"/>
      <c r="J188" s="10"/>
      <c r="K188" s="10"/>
      <c r="L188" s="10"/>
      <c r="M188" s="10"/>
      <c r="N188" s="10">
        <v>1</v>
      </c>
      <c r="O188"/>
      <c r="P188"/>
      <c r="Q188"/>
    </row>
    <row r="189" spans="1:17" hidden="1" x14ac:dyDescent="0.35">
      <c r="A189" t="s">
        <v>302</v>
      </c>
      <c r="B189" t="s">
        <v>205</v>
      </c>
      <c r="C189" t="s">
        <v>225</v>
      </c>
      <c r="D189" t="s">
        <v>226</v>
      </c>
      <c r="E189">
        <f>SUM(Table1917[[#This Row],[2025]:[2014]])</f>
        <v>25</v>
      </c>
      <c r="F189" s="10"/>
      <c r="G189" s="10"/>
      <c r="H189" s="10"/>
      <c r="I189" s="10"/>
      <c r="J189" s="10"/>
      <c r="K189" s="10"/>
      <c r="L189" s="10"/>
      <c r="M189" s="10">
        <v>-3</v>
      </c>
      <c r="N189" s="10">
        <v>28</v>
      </c>
      <c r="O189"/>
      <c r="P189"/>
      <c r="Q189"/>
    </row>
    <row r="190" spans="1:17" hidden="1" x14ac:dyDescent="0.35">
      <c r="A190" t="s">
        <v>302</v>
      </c>
      <c r="B190" t="s">
        <v>205</v>
      </c>
      <c r="C190" t="s">
        <v>229</v>
      </c>
      <c r="D190" t="s">
        <v>230</v>
      </c>
      <c r="E190">
        <f>SUM(Table1917[[#This Row],[2025]:[2014]])</f>
        <v>15</v>
      </c>
      <c r="F190" s="10"/>
      <c r="G190" s="10"/>
      <c r="H190" s="10">
        <v>1</v>
      </c>
      <c r="I190" s="10">
        <v>2</v>
      </c>
      <c r="J190" s="10">
        <v>3</v>
      </c>
      <c r="K190" s="10">
        <v>1</v>
      </c>
      <c r="L190" s="10">
        <v>2</v>
      </c>
      <c r="M190" s="10">
        <v>5</v>
      </c>
      <c r="N190" s="10">
        <v>1</v>
      </c>
      <c r="O190"/>
      <c r="P190"/>
      <c r="Q190"/>
    </row>
    <row r="191" spans="1:17" hidden="1" x14ac:dyDescent="0.35">
      <c r="A191" t="s">
        <v>302</v>
      </c>
      <c r="B191" t="s">
        <v>205</v>
      </c>
      <c r="C191" t="s">
        <v>233</v>
      </c>
      <c r="D191" t="s">
        <v>234</v>
      </c>
      <c r="E191">
        <f>SUM(Table1917[[#This Row],[2025]:[2014]])</f>
        <v>15</v>
      </c>
      <c r="F191" s="10"/>
      <c r="G191" s="10"/>
      <c r="H191" s="10"/>
      <c r="I191" s="10"/>
      <c r="J191" s="10"/>
      <c r="K191" s="10">
        <v>2</v>
      </c>
      <c r="L191" s="10">
        <v>3</v>
      </c>
      <c r="M191" s="10">
        <v>2</v>
      </c>
      <c r="N191" s="10">
        <v>8</v>
      </c>
      <c r="O191"/>
      <c r="P191"/>
      <c r="Q191"/>
    </row>
    <row r="192" spans="1:17" hidden="1" x14ac:dyDescent="0.35">
      <c r="A192" t="s">
        <v>302</v>
      </c>
      <c r="B192" t="s">
        <v>205</v>
      </c>
      <c r="C192" t="s">
        <v>359</v>
      </c>
      <c r="D192" t="s">
        <v>360</v>
      </c>
      <c r="E192">
        <f>SUM(Table1917[[#This Row],[2025]:[2014]])</f>
        <v>0</v>
      </c>
      <c r="F192" s="10"/>
      <c r="G192" s="10"/>
      <c r="H192" s="10"/>
      <c r="I192" s="10"/>
      <c r="J192" s="10"/>
      <c r="K192" s="10"/>
      <c r="L192" s="10"/>
      <c r="M192" s="10"/>
      <c r="N192" s="10">
        <v>0</v>
      </c>
      <c r="O192"/>
      <c r="P192"/>
      <c r="Q192"/>
    </row>
    <row r="193" spans="1:17" hidden="1" x14ac:dyDescent="0.35">
      <c r="A193" t="s">
        <v>302</v>
      </c>
      <c r="B193" t="s">
        <v>205</v>
      </c>
      <c r="C193" t="s">
        <v>361</v>
      </c>
      <c r="D193" t="s">
        <v>362</v>
      </c>
      <c r="E193">
        <f>SUM(Table1917[[#This Row],[2025]:[2014]])</f>
        <v>-1</v>
      </c>
      <c r="F193" s="10"/>
      <c r="G193" s="10"/>
      <c r="H193" s="10"/>
      <c r="I193" s="10"/>
      <c r="J193" s="10"/>
      <c r="K193" s="10"/>
      <c r="L193" s="10"/>
      <c r="M193" s="10"/>
      <c r="N193" s="10">
        <v>-1</v>
      </c>
      <c r="O193"/>
      <c r="P193"/>
      <c r="Q193"/>
    </row>
    <row r="194" spans="1:17" hidden="1" x14ac:dyDescent="0.35">
      <c r="A194" t="s">
        <v>302</v>
      </c>
      <c r="B194" t="s">
        <v>205</v>
      </c>
      <c r="C194" t="s">
        <v>363</v>
      </c>
      <c r="D194" t="s">
        <v>364</v>
      </c>
      <c r="E194">
        <f>SUM(Table1917[[#This Row],[2025]:[2014]])</f>
        <v>34</v>
      </c>
      <c r="F194" s="10"/>
      <c r="G194" s="10"/>
      <c r="H194" s="10"/>
      <c r="I194" s="10"/>
      <c r="J194" s="10"/>
      <c r="K194" s="10"/>
      <c r="L194" s="10"/>
      <c r="M194" s="10">
        <v>-115</v>
      </c>
      <c r="N194" s="10">
        <v>149</v>
      </c>
      <c r="O194"/>
      <c r="P194"/>
      <c r="Q194"/>
    </row>
    <row r="195" spans="1:17" hidden="1" x14ac:dyDescent="0.35">
      <c r="A195" t="s">
        <v>302</v>
      </c>
      <c r="B195" t="s">
        <v>205</v>
      </c>
      <c r="C195" t="s">
        <v>365</v>
      </c>
      <c r="D195" t="s">
        <v>366</v>
      </c>
      <c r="E195">
        <f>SUM(Table1917[[#This Row],[2025]:[2014]])</f>
        <v>2</v>
      </c>
      <c r="F195" s="10"/>
      <c r="G195" s="10"/>
      <c r="H195" s="10"/>
      <c r="I195" s="10"/>
      <c r="J195" s="10"/>
      <c r="K195" s="10"/>
      <c r="L195" s="10"/>
      <c r="M195" s="10">
        <v>-1</v>
      </c>
      <c r="N195" s="10">
        <v>3</v>
      </c>
      <c r="O195"/>
      <c r="P195"/>
      <c r="Q195"/>
    </row>
    <row r="196" spans="1:17" hidden="1" x14ac:dyDescent="0.35">
      <c r="A196" t="s">
        <v>302</v>
      </c>
      <c r="B196" t="s">
        <v>205</v>
      </c>
      <c r="C196" t="s">
        <v>367</v>
      </c>
      <c r="D196" t="s">
        <v>368</v>
      </c>
      <c r="E196">
        <f>SUM(Table1917[[#This Row],[2025]:[2014]])</f>
        <v>2</v>
      </c>
      <c r="F196" s="10"/>
      <c r="G196" s="10"/>
      <c r="H196" s="10"/>
      <c r="I196" s="10"/>
      <c r="J196" s="10"/>
      <c r="K196" s="10">
        <v>1</v>
      </c>
      <c r="L196" s="10">
        <v>1</v>
      </c>
      <c r="M196" s="10"/>
      <c r="N196" s="10"/>
      <c r="O196"/>
      <c r="P196"/>
      <c r="Q196"/>
    </row>
    <row r="197" spans="1:17" hidden="1" x14ac:dyDescent="0.35">
      <c r="A197" t="s">
        <v>302</v>
      </c>
      <c r="B197" t="s">
        <v>205</v>
      </c>
      <c r="C197" t="s">
        <v>300</v>
      </c>
      <c r="D197" t="s">
        <v>301</v>
      </c>
      <c r="E197">
        <f>SUM(Table1917[[#This Row],[2025]:[2014]])</f>
        <v>0</v>
      </c>
      <c r="F197" s="10"/>
      <c r="G197" s="10"/>
      <c r="H197" s="10"/>
      <c r="I197" s="10"/>
      <c r="J197" s="10"/>
      <c r="K197" s="10"/>
      <c r="L197" s="10"/>
      <c r="M197" s="10">
        <v>0</v>
      </c>
      <c r="N197" s="10"/>
      <c r="O197"/>
      <c r="P197"/>
      <c r="Q197"/>
    </row>
    <row r="198" spans="1:17" hidden="1" x14ac:dyDescent="0.35">
      <c r="A198" t="s">
        <v>302</v>
      </c>
      <c r="B198" t="s">
        <v>205</v>
      </c>
      <c r="C198" t="s">
        <v>235</v>
      </c>
      <c r="D198" t="s">
        <v>236</v>
      </c>
      <c r="E198">
        <f>SUM(Table1917[[#This Row],[2025]:[2014]])</f>
        <v>1</v>
      </c>
      <c r="F198" s="10"/>
      <c r="G198" s="10"/>
      <c r="H198" s="10"/>
      <c r="I198" s="10"/>
      <c r="J198" s="10"/>
      <c r="K198" s="10">
        <v>1</v>
      </c>
      <c r="L198" s="10"/>
      <c r="M198" s="10"/>
      <c r="N198" s="10"/>
      <c r="O198"/>
      <c r="P198"/>
      <c r="Q198"/>
    </row>
    <row r="199" spans="1:17" hidden="1" x14ac:dyDescent="0.35">
      <c r="A199" t="s">
        <v>302</v>
      </c>
      <c r="B199" t="s">
        <v>205</v>
      </c>
      <c r="C199" t="s">
        <v>237</v>
      </c>
      <c r="D199" t="s">
        <v>238</v>
      </c>
      <c r="E199">
        <f>SUM(Table1917[[#This Row],[2025]:[2014]])</f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/>
      <c r="P199"/>
      <c r="Q199"/>
    </row>
    <row r="200" spans="1:17" hidden="1" x14ac:dyDescent="0.35">
      <c r="A200" t="s">
        <v>369</v>
      </c>
      <c r="B200" t="s">
        <v>370</v>
      </c>
      <c r="C200" t="s">
        <v>371</v>
      </c>
      <c r="D200" t="s">
        <v>372</v>
      </c>
      <c r="E200">
        <f>SUM(Table1917[[#This Row],[2025]:[2014]])</f>
        <v>1</v>
      </c>
      <c r="F200" s="10"/>
      <c r="G200" s="10"/>
      <c r="H200" s="10">
        <v>1</v>
      </c>
      <c r="I200" s="10"/>
      <c r="J200" s="10"/>
      <c r="K200"/>
      <c r="L200"/>
      <c r="M200"/>
      <c r="N200"/>
      <c r="O200"/>
      <c r="P200"/>
      <c r="Q200"/>
    </row>
    <row r="201" spans="1:17" hidden="1" x14ac:dyDescent="0.35">
      <c r="A201" t="s">
        <v>369</v>
      </c>
      <c r="B201" t="s">
        <v>120</v>
      </c>
      <c r="C201" t="s">
        <v>373</v>
      </c>
      <c r="D201" t="s">
        <v>374</v>
      </c>
      <c r="E201">
        <f>SUM(Table1917[[#This Row],[2025]:[2014]])</f>
        <v>1</v>
      </c>
      <c r="F201" s="10"/>
      <c r="G201" s="10"/>
      <c r="H201" s="10"/>
      <c r="I201" s="10">
        <v>1</v>
      </c>
      <c r="J201" s="10"/>
      <c r="K201"/>
      <c r="L201"/>
      <c r="M201"/>
      <c r="N201"/>
      <c r="O201"/>
      <c r="P201"/>
      <c r="Q201"/>
    </row>
    <row r="202" spans="1:17" hidden="1" x14ac:dyDescent="0.35">
      <c r="A202" t="s">
        <v>369</v>
      </c>
      <c r="B202" t="s">
        <v>120</v>
      </c>
      <c r="C202" t="s">
        <v>375</v>
      </c>
      <c r="D202" t="s">
        <v>376</v>
      </c>
      <c r="E202">
        <f>SUM(Table1917[[#This Row],[2025]:[2014]])</f>
        <v>1</v>
      </c>
      <c r="F202" s="10"/>
      <c r="G202" s="10">
        <v>1</v>
      </c>
      <c r="H202" s="10"/>
      <c r="I202" s="10"/>
      <c r="J202" s="10"/>
      <c r="K202"/>
      <c r="L202"/>
      <c r="M202"/>
      <c r="N202"/>
      <c r="O202"/>
      <c r="P202"/>
      <c r="Q202"/>
    </row>
    <row r="203" spans="1:17" hidden="1" x14ac:dyDescent="0.35">
      <c r="A203" t="s">
        <v>369</v>
      </c>
      <c r="B203" t="s">
        <v>377</v>
      </c>
      <c r="C203" t="s">
        <v>378</v>
      </c>
      <c r="D203" t="s">
        <v>379</v>
      </c>
      <c r="E203">
        <f>SUM(Table1917[[#This Row],[2025]:[2014]])</f>
        <v>4</v>
      </c>
      <c r="F203" s="10"/>
      <c r="G203" s="10"/>
      <c r="H203" s="10"/>
      <c r="I203" s="10">
        <v>4</v>
      </c>
      <c r="J203" s="10"/>
      <c r="K203"/>
      <c r="L203"/>
      <c r="M203"/>
      <c r="N203"/>
      <c r="O203"/>
      <c r="P203"/>
      <c r="Q203"/>
    </row>
    <row r="204" spans="1:17" hidden="1" x14ac:dyDescent="0.35">
      <c r="A204" t="s">
        <v>369</v>
      </c>
      <c r="B204" t="s">
        <v>123</v>
      </c>
      <c r="C204" t="s">
        <v>124</v>
      </c>
      <c r="D204" t="s">
        <v>125</v>
      </c>
      <c r="E204">
        <f>SUM(Table1917[[#This Row],[2025]:[2014]])</f>
        <v>21</v>
      </c>
      <c r="F204" s="10"/>
      <c r="G204" s="10"/>
      <c r="H204" s="10">
        <v>1</v>
      </c>
      <c r="I204" s="10">
        <v>20</v>
      </c>
      <c r="J204" s="10"/>
      <c r="K204"/>
      <c r="L204"/>
      <c r="M204"/>
      <c r="N204"/>
      <c r="O204"/>
      <c r="P204"/>
      <c r="Q204"/>
    </row>
    <row r="205" spans="1:17" hidden="1" x14ac:dyDescent="0.35">
      <c r="A205" t="s">
        <v>369</v>
      </c>
      <c r="B205" t="s">
        <v>126</v>
      </c>
      <c r="C205" t="s">
        <v>127</v>
      </c>
      <c r="D205" t="s">
        <v>128</v>
      </c>
      <c r="E205">
        <f>SUM(Table1917[[#This Row],[2025]:[2014]])</f>
        <v>2</v>
      </c>
      <c r="F205" s="10"/>
      <c r="G205" s="10"/>
      <c r="H205" s="10">
        <v>1</v>
      </c>
      <c r="I205" s="10">
        <v>1</v>
      </c>
      <c r="J205" s="10"/>
      <c r="K205"/>
      <c r="L205"/>
      <c r="M205"/>
      <c r="N205"/>
      <c r="O205"/>
      <c r="P205"/>
      <c r="Q205"/>
    </row>
    <row r="206" spans="1:17" hidden="1" x14ac:dyDescent="0.35">
      <c r="A206" t="s">
        <v>369</v>
      </c>
      <c r="B206" t="s">
        <v>131</v>
      </c>
      <c r="C206" t="s">
        <v>132</v>
      </c>
      <c r="D206" t="s">
        <v>133</v>
      </c>
      <c r="E206">
        <f>SUM(Table1917[[#This Row],[2025]:[2014]])</f>
        <v>5</v>
      </c>
      <c r="F206" s="10"/>
      <c r="G206" s="10"/>
      <c r="H206" s="10">
        <v>5</v>
      </c>
      <c r="I206" s="10"/>
      <c r="J206" s="10"/>
      <c r="K206"/>
      <c r="L206"/>
      <c r="M206"/>
      <c r="N206"/>
      <c r="O206"/>
      <c r="P206"/>
      <c r="Q206"/>
    </row>
    <row r="207" spans="1:17" hidden="1" x14ac:dyDescent="0.35">
      <c r="A207" t="s">
        <v>369</v>
      </c>
      <c r="B207" t="s">
        <v>380</v>
      </c>
      <c r="C207" t="s">
        <v>381</v>
      </c>
      <c r="D207" t="s">
        <v>382</v>
      </c>
      <c r="E207">
        <f>SUM(Table1917[[#This Row],[2025]:[2014]])</f>
        <v>1</v>
      </c>
      <c r="F207" s="10"/>
      <c r="G207" s="10"/>
      <c r="H207" s="10">
        <v>1</v>
      </c>
      <c r="I207" s="10"/>
      <c r="J207" s="10"/>
      <c r="K207"/>
      <c r="L207"/>
      <c r="M207"/>
      <c r="N207"/>
      <c r="O207"/>
      <c r="P207"/>
      <c r="Q207"/>
    </row>
    <row r="208" spans="1:17" hidden="1" x14ac:dyDescent="0.35">
      <c r="A208" t="s">
        <v>369</v>
      </c>
      <c r="B208" t="s">
        <v>243</v>
      </c>
      <c r="C208" t="s">
        <v>244</v>
      </c>
      <c r="D208" t="s">
        <v>245</v>
      </c>
      <c r="E208">
        <f>SUM(Table1917[[#This Row],[2025]:[2014]])</f>
        <v>9</v>
      </c>
      <c r="F208" s="10"/>
      <c r="G208" s="10"/>
      <c r="H208" s="10">
        <v>-6</v>
      </c>
      <c r="I208" s="10">
        <v>15</v>
      </c>
      <c r="J208" s="10"/>
      <c r="K208"/>
      <c r="L208"/>
      <c r="M208"/>
      <c r="N208"/>
      <c r="O208"/>
      <c r="P208"/>
      <c r="Q208"/>
    </row>
    <row r="209" spans="1:17" hidden="1" x14ac:dyDescent="0.35">
      <c r="A209" t="s">
        <v>369</v>
      </c>
      <c r="B209" t="s">
        <v>134</v>
      </c>
      <c r="C209" t="s">
        <v>135</v>
      </c>
      <c r="D209" t="s">
        <v>136</v>
      </c>
      <c r="E209">
        <f>SUM(Table1917[[#This Row],[2025]:[2014]])</f>
        <v>2</v>
      </c>
      <c r="F209" s="10"/>
      <c r="G209" s="10"/>
      <c r="H209" s="10"/>
      <c r="I209" s="10">
        <v>2</v>
      </c>
      <c r="J209" s="10">
        <v>0</v>
      </c>
      <c r="K209"/>
      <c r="L209"/>
      <c r="M209"/>
      <c r="N209"/>
      <c r="O209"/>
      <c r="P209"/>
      <c r="Q209"/>
    </row>
    <row r="210" spans="1:17" hidden="1" x14ac:dyDescent="0.35">
      <c r="A210" t="s">
        <v>369</v>
      </c>
      <c r="B210" t="s">
        <v>139</v>
      </c>
      <c r="C210" t="s">
        <v>383</v>
      </c>
      <c r="D210" t="s">
        <v>384</v>
      </c>
      <c r="E210">
        <f>SUM(Table1917[[#This Row],[2025]:[2014]])</f>
        <v>2</v>
      </c>
      <c r="F210" s="10"/>
      <c r="G210" s="10"/>
      <c r="H210" s="10"/>
      <c r="I210" s="10">
        <v>2</v>
      </c>
      <c r="J210" s="10">
        <v>0</v>
      </c>
      <c r="K210"/>
      <c r="L210"/>
      <c r="M210"/>
      <c r="N210"/>
      <c r="O210"/>
      <c r="P210"/>
      <c r="Q210"/>
    </row>
    <row r="211" spans="1:17" hidden="1" x14ac:dyDescent="0.35">
      <c r="A211" t="s">
        <v>369</v>
      </c>
      <c r="B211" t="s">
        <v>144</v>
      </c>
      <c r="C211" t="s">
        <v>124</v>
      </c>
      <c r="D211" t="s">
        <v>145</v>
      </c>
      <c r="E211">
        <f>SUM(Table1917[[#This Row],[2025]:[2014]])</f>
        <v>14</v>
      </c>
      <c r="F211" s="10"/>
      <c r="G211" s="10"/>
      <c r="H211" s="10">
        <v>14</v>
      </c>
      <c r="I211" s="10"/>
      <c r="J211" s="10"/>
      <c r="K211"/>
      <c r="L211"/>
      <c r="M211"/>
      <c r="N211"/>
      <c r="O211"/>
      <c r="P211"/>
      <c r="Q211"/>
    </row>
    <row r="212" spans="1:17" hidden="1" x14ac:dyDescent="0.35">
      <c r="A212" t="s">
        <v>369</v>
      </c>
      <c r="B212" t="s">
        <v>144</v>
      </c>
      <c r="C212" t="s">
        <v>124</v>
      </c>
      <c r="D212" t="s">
        <v>146</v>
      </c>
      <c r="E212">
        <f>SUM(Table1917[[#This Row],[2025]:[2014]])</f>
        <v>-14</v>
      </c>
      <c r="F212" s="10"/>
      <c r="G212" s="10">
        <v>-14</v>
      </c>
      <c r="H212" s="10"/>
      <c r="I212" s="10"/>
      <c r="J212" s="10"/>
      <c r="K212"/>
      <c r="L212"/>
      <c r="M212"/>
      <c r="N212"/>
      <c r="O212"/>
      <c r="P212"/>
      <c r="Q212"/>
    </row>
    <row r="213" spans="1:17" hidden="1" x14ac:dyDescent="0.35">
      <c r="A213" t="s">
        <v>369</v>
      </c>
      <c r="B213" t="s">
        <v>144</v>
      </c>
      <c r="C213" t="s">
        <v>124</v>
      </c>
      <c r="D213" t="s">
        <v>148</v>
      </c>
      <c r="E213">
        <f>SUM(Table1917[[#This Row],[2025]:[2014]])</f>
        <v>63</v>
      </c>
      <c r="F213" s="10"/>
      <c r="G213" s="10">
        <v>38</v>
      </c>
      <c r="H213" s="10">
        <v>16</v>
      </c>
      <c r="I213" s="10">
        <v>9</v>
      </c>
      <c r="J213" s="10"/>
      <c r="K213"/>
      <c r="L213"/>
      <c r="M213"/>
      <c r="N213"/>
      <c r="O213"/>
      <c r="P213"/>
      <c r="Q213"/>
    </row>
    <row r="214" spans="1:17" hidden="1" x14ac:dyDescent="0.35">
      <c r="A214" t="s">
        <v>369</v>
      </c>
      <c r="B214" t="s">
        <v>144</v>
      </c>
      <c r="C214" t="s">
        <v>124</v>
      </c>
      <c r="D214" t="s">
        <v>385</v>
      </c>
      <c r="E214">
        <f>SUM(Table1917[[#This Row],[2025]:[2014]])</f>
        <v>1</v>
      </c>
      <c r="F214" s="10"/>
      <c r="G214" s="10"/>
      <c r="H214" s="10"/>
      <c r="I214" s="10">
        <v>1</v>
      </c>
      <c r="J214" s="10"/>
      <c r="K214"/>
      <c r="L214"/>
      <c r="M214"/>
      <c r="N214"/>
      <c r="O214"/>
      <c r="P214"/>
      <c r="Q214"/>
    </row>
    <row r="215" spans="1:17" hidden="1" x14ac:dyDescent="0.35">
      <c r="A215" t="s">
        <v>369</v>
      </c>
      <c r="B215" t="s">
        <v>144</v>
      </c>
      <c r="C215" t="s">
        <v>124</v>
      </c>
      <c r="D215" t="s">
        <v>150</v>
      </c>
      <c r="E215">
        <f>SUM(Table1917[[#This Row],[2025]:[2014]])</f>
        <v>1</v>
      </c>
      <c r="F215" s="10"/>
      <c r="G215" s="10">
        <v>1</v>
      </c>
      <c r="H215" s="10"/>
      <c r="I215" s="10"/>
      <c r="J215" s="10"/>
      <c r="K215"/>
      <c r="L215"/>
      <c r="M215"/>
      <c r="N215"/>
      <c r="O215"/>
      <c r="P215"/>
      <c r="Q215"/>
    </row>
    <row r="216" spans="1:17" hidden="1" x14ac:dyDescent="0.35">
      <c r="A216" t="s">
        <v>369</v>
      </c>
      <c r="B216" t="s">
        <v>144</v>
      </c>
      <c r="C216" t="s">
        <v>386</v>
      </c>
      <c r="D216" t="s">
        <v>387</v>
      </c>
      <c r="E216">
        <f>SUM(Table1917[[#This Row],[2025]:[2014]])</f>
        <v>2</v>
      </c>
      <c r="F216" s="10"/>
      <c r="G216" s="10"/>
      <c r="H216" s="10"/>
      <c r="I216" s="10">
        <v>2</v>
      </c>
      <c r="J216" s="10"/>
      <c r="K216"/>
      <c r="L216"/>
      <c r="M216"/>
      <c r="N216"/>
      <c r="O216"/>
      <c r="P216"/>
      <c r="Q216"/>
    </row>
    <row r="217" spans="1:17" hidden="1" x14ac:dyDescent="0.35">
      <c r="A217" t="s">
        <v>369</v>
      </c>
      <c r="B217" t="s">
        <v>144</v>
      </c>
      <c r="C217" t="s">
        <v>151</v>
      </c>
      <c r="D217" t="s">
        <v>152</v>
      </c>
      <c r="E217">
        <f>SUM(Table1917[[#This Row],[2025]:[2014]])</f>
        <v>3</v>
      </c>
      <c r="F217" s="10"/>
      <c r="G217" s="10"/>
      <c r="H217" s="10">
        <v>3</v>
      </c>
      <c r="I217" s="10"/>
      <c r="J217" s="10"/>
      <c r="K217"/>
      <c r="L217"/>
      <c r="M217"/>
      <c r="N217"/>
      <c r="O217"/>
      <c r="P217"/>
      <c r="Q217"/>
    </row>
    <row r="218" spans="1:17" hidden="1" x14ac:dyDescent="0.35">
      <c r="A218" t="s">
        <v>369</v>
      </c>
      <c r="B218" t="s">
        <v>144</v>
      </c>
      <c r="C218" t="s">
        <v>316</v>
      </c>
      <c r="D218" t="s">
        <v>317</v>
      </c>
      <c r="E218">
        <f>SUM(Table1917[[#This Row],[2025]:[2014]])</f>
        <v>1</v>
      </c>
      <c r="F218" s="10"/>
      <c r="G218" s="10"/>
      <c r="H218" s="10"/>
      <c r="I218" s="10">
        <v>1</v>
      </c>
      <c r="J218" s="10"/>
      <c r="K218"/>
      <c r="L218"/>
      <c r="M218"/>
      <c r="N218"/>
      <c r="O218"/>
      <c r="P218"/>
      <c r="Q218"/>
    </row>
    <row r="219" spans="1:17" hidden="1" x14ac:dyDescent="0.35">
      <c r="A219" t="s">
        <v>369</v>
      </c>
      <c r="B219" t="s">
        <v>144</v>
      </c>
      <c r="C219" t="s">
        <v>250</v>
      </c>
      <c r="D219" t="s">
        <v>251</v>
      </c>
      <c r="E219">
        <f>SUM(Table1917[[#This Row],[2025]:[2014]])</f>
        <v>2</v>
      </c>
      <c r="F219" s="10"/>
      <c r="G219" s="10"/>
      <c r="H219" s="10"/>
      <c r="I219" s="10">
        <v>2</v>
      </c>
      <c r="J219" s="10">
        <v>0</v>
      </c>
      <c r="K219"/>
      <c r="L219"/>
      <c r="M219"/>
      <c r="N219"/>
      <c r="O219"/>
      <c r="P219"/>
      <c r="Q219"/>
    </row>
    <row r="220" spans="1:17" hidden="1" x14ac:dyDescent="0.35">
      <c r="A220" t="s">
        <v>369</v>
      </c>
      <c r="B220" t="s">
        <v>144</v>
      </c>
      <c r="C220" t="s">
        <v>155</v>
      </c>
      <c r="D220" t="s">
        <v>156</v>
      </c>
      <c r="E220">
        <f>SUM(Table1917[[#This Row],[2025]:[2014]])</f>
        <v>1</v>
      </c>
      <c r="F220" s="10"/>
      <c r="G220" s="10"/>
      <c r="H220" s="10"/>
      <c r="I220" s="10">
        <v>1</v>
      </c>
      <c r="J220" s="10"/>
      <c r="K220"/>
      <c r="L220"/>
      <c r="M220"/>
      <c r="N220"/>
      <c r="O220"/>
      <c r="P220"/>
      <c r="Q220"/>
    </row>
    <row r="221" spans="1:17" hidden="1" x14ac:dyDescent="0.35">
      <c r="A221" t="s">
        <v>369</v>
      </c>
      <c r="B221" t="s">
        <v>144</v>
      </c>
      <c r="C221" t="s">
        <v>161</v>
      </c>
      <c r="D221" t="s">
        <v>162</v>
      </c>
      <c r="E221">
        <f>SUM(Table1917[[#This Row],[2025]:[2014]])</f>
        <v>2</v>
      </c>
      <c r="F221" s="10"/>
      <c r="G221" s="10">
        <v>1</v>
      </c>
      <c r="H221" s="10">
        <v>1</v>
      </c>
      <c r="I221" s="10"/>
      <c r="J221" s="10"/>
      <c r="K221"/>
      <c r="L221"/>
      <c r="M221"/>
      <c r="N221"/>
      <c r="O221"/>
      <c r="P221"/>
      <c r="Q221"/>
    </row>
    <row r="222" spans="1:17" hidden="1" x14ac:dyDescent="0.35">
      <c r="A222" t="s">
        <v>369</v>
      </c>
      <c r="B222" t="s">
        <v>324</v>
      </c>
      <c r="C222" t="s">
        <v>388</v>
      </c>
      <c r="D222" t="s">
        <v>389</v>
      </c>
      <c r="E222">
        <f>SUM(Table1917[[#This Row],[2025]:[2014]])</f>
        <v>1</v>
      </c>
      <c r="F222" s="10"/>
      <c r="G222" s="10"/>
      <c r="H222" s="10"/>
      <c r="I222" s="10">
        <v>1</v>
      </c>
      <c r="J222" s="10"/>
      <c r="K222"/>
      <c r="L222"/>
      <c r="M222"/>
      <c r="N222"/>
      <c r="O222"/>
      <c r="P222"/>
      <c r="Q222"/>
    </row>
    <row r="223" spans="1:17" hidden="1" x14ac:dyDescent="0.35">
      <c r="A223" t="s">
        <v>369</v>
      </c>
      <c r="B223" t="s">
        <v>324</v>
      </c>
      <c r="C223" t="s">
        <v>390</v>
      </c>
      <c r="D223" t="s">
        <v>391</v>
      </c>
      <c r="E223">
        <f>SUM(Table1917[[#This Row],[2025]:[2014]])</f>
        <v>6</v>
      </c>
      <c r="F223" s="10"/>
      <c r="G223" s="10">
        <v>1</v>
      </c>
      <c r="H223" s="10">
        <v>5</v>
      </c>
      <c r="I223" s="10"/>
      <c r="J223" s="10"/>
      <c r="K223"/>
      <c r="L223"/>
      <c r="M223"/>
      <c r="N223"/>
      <c r="O223"/>
      <c r="P223"/>
      <c r="Q223"/>
    </row>
    <row r="224" spans="1:17" hidden="1" x14ac:dyDescent="0.35">
      <c r="A224" t="s">
        <v>369</v>
      </c>
      <c r="B224" t="s">
        <v>392</v>
      </c>
      <c r="C224" t="s">
        <v>393</v>
      </c>
      <c r="D224" t="s">
        <v>394</v>
      </c>
      <c r="E224">
        <f>SUM(Table1917[[#This Row],[2025]:[2014]])</f>
        <v>1</v>
      </c>
      <c r="F224" s="10">
        <v>1</v>
      </c>
      <c r="G224" s="10"/>
      <c r="H224" s="10"/>
      <c r="I224" s="10"/>
      <c r="J224" s="10"/>
      <c r="K224"/>
      <c r="L224"/>
      <c r="M224"/>
      <c r="N224"/>
      <c r="O224"/>
      <c r="P224"/>
      <c r="Q224"/>
    </row>
    <row r="225" spans="1:17" hidden="1" x14ac:dyDescent="0.35">
      <c r="A225" t="s">
        <v>369</v>
      </c>
      <c r="B225" t="s">
        <v>254</v>
      </c>
      <c r="C225" t="s">
        <v>327</v>
      </c>
      <c r="D225" t="s">
        <v>328</v>
      </c>
      <c r="E225">
        <f>SUM(Table1917[[#This Row],[2025]:[2014]])</f>
        <v>23</v>
      </c>
      <c r="F225" s="10"/>
      <c r="G225" s="10"/>
      <c r="H225" s="10">
        <v>1</v>
      </c>
      <c r="I225" s="10">
        <v>22</v>
      </c>
      <c r="J225" s="10"/>
      <c r="K225"/>
      <c r="L225"/>
      <c r="M225"/>
      <c r="N225"/>
      <c r="O225"/>
      <c r="P225"/>
      <c r="Q225"/>
    </row>
    <row r="226" spans="1:17" hidden="1" x14ac:dyDescent="0.35">
      <c r="A226" t="s">
        <v>369</v>
      </c>
      <c r="B226" t="s">
        <v>254</v>
      </c>
      <c r="C226" t="s">
        <v>255</v>
      </c>
      <c r="D226" t="s">
        <v>256</v>
      </c>
      <c r="E226">
        <f>SUM(Table1917[[#This Row],[2025]:[2014]])</f>
        <v>1</v>
      </c>
      <c r="F226" s="10"/>
      <c r="G226" s="10">
        <v>1</v>
      </c>
      <c r="H226" s="10"/>
      <c r="I226" s="10"/>
      <c r="J226" s="10"/>
      <c r="K226"/>
      <c r="L226"/>
      <c r="M226"/>
      <c r="N226"/>
      <c r="O226"/>
      <c r="P226"/>
      <c r="Q226"/>
    </row>
    <row r="227" spans="1:17" hidden="1" x14ac:dyDescent="0.35">
      <c r="A227" t="s">
        <v>369</v>
      </c>
      <c r="B227" t="s">
        <v>166</v>
      </c>
      <c r="C227" t="s">
        <v>395</v>
      </c>
      <c r="D227" t="s">
        <v>396</v>
      </c>
      <c r="E227">
        <f>SUM(Table1917[[#This Row],[2025]:[2014]])</f>
        <v>1</v>
      </c>
      <c r="F227" s="10"/>
      <c r="G227" s="10"/>
      <c r="H227" s="10"/>
      <c r="I227" s="10">
        <v>1</v>
      </c>
      <c r="J227" s="10"/>
      <c r="K227"/>
      <c r="L227"/>
      <c r="M227"/>
      <c r="N227"/>
      <c r="O227"/>
      <c r="P227"/>
      <c r="Q227"/>
    </row>
    <row r="228" spans="1:17" hidden="1" x14ac:dyDescent="0.35">
      <c r="A228" t="s">
        <v>369</v>
      </c>
      <c r="B228" t="s">
        <v>166</v>
      </c>
      <c r="C228" t="s">
        <v>167</v>
      </c>
      <c r="D228" t="s">
        <v>168</v>
      </c>
      <c r="E228">
        <f>SUM(Table1917[[#This Row],[2025]:[2014]])</f>
        <v>1</v>
      </c>
      <c r="F228" s="10"/>
      <c r="G228" s="10"/>
      <c r="H228" s="10"/>
      <c r="I228" s="10">
        <v>1</v>
      </c>
      <c r="J228" s="10">
        <v>0</v>
      </c>
      <c r="K228"/>
      <c r="L228"/>
      <c r="M228"/>
      <c r="N228"/>
      <c r="O228"/>
      <c r="P228"/>
      <c r="Q228"/>
    </row>
    <row r="229" spans="1:17" hidden="1" x14ac:dyDescent="0.35">
      <c r="A229" t="s">
        <v>369</v>
      </c>
      <c r="B229" t="s">
        <v>397</v>
      </c>
      <c r="C229" t="s">
        <v>398</v>
      </c>
      <c r="D229" t="s">
        <v>399</v>
      </c>
      <c r="E229">
        <f>SUM(Table1917[[#This Row],[2025]:[2014]])</f>
        <v>5</v>
      </c>
      <c r="F229" s="10"/>
      <c r="G229" s="10"/>
      <c r="H229" s="10"/>
      <c r="I229" s="10">
        <v>5</v>
      </c>
      <c r="J229" s="10"/>
      <c r="K229"/>
      <c r="L229"/>
      <c r="M229"/>
      <c r="N229"/>
      <c r="O229"/>
      <c r="P229"/>
      <c r="Q229"/>
    </row>
    <row r="230" spans="1:17" hidden="1" x14ac:dyDescent="0.35">
      <c r="A230" t="s">
        <v>369</v>
      </c>
      <c r="B230" t="s">
        <v>329</v>
      </c>
      <c r="C230" t="s">
        <v>400</v>
      </c>
      <c r="D230" t="s">
        <v>401</v>
      </c>
      <c r="E230">
        <f>SUM(Table1917[[#This Row],[2025]:[2014]])</f>
        <v>3</v>
      </c>
      <c r="F230" s="10"/>
      <c r="G230" s="10"/>
      <c r="H230" s="10"/>
      <c r="I230" s="10">
        <v>3</v>
      </c>
      <c r="J230" s="10">
        <v>0</v>
      </c>
      <c r="K230"/>
      <c r="L230"/>
      <c r="M230"/>
      <c r="N230"/>
      <c r="O230"/>
      <c r="P230"/>
      <c r="Q230"/>
    </row>
    <row r="231" spans="1:17" hidden="1" x14ac:dyDescent="0.35">
      <c r="A231" t="s">
        <v>369</v>
      </c>
      <c r="B231" t="s">
        <v>169</v>
      </c>
      <c r="C231" t="s">
        <v>124</v>
      </c>
      <c r="D231" t="s">
        <v>170</v>
      </c>
      <c r="E231">
        <f>SUM(Table1917[[#This Row],[2025]:[2014]])</f>
        <v>-16</v>
      </c>
      <c r="F231" s="10"/>
      <c r="G231" s="10">
        <v>-15</v>
      </c>
      <c r="H231" s="10">
        <v>-1</v>
      </c>
      <c r="I231" s="10"/>
      <c r="J231" s="10"/>
      <c r="K231"/>
      <c r="L231"/>
      <c r="M231"/>
      <c r="N231"/>
      <c r="O231"/>
      <c r="P231"/>
      <c r="Q231"/>
    </row>
    <row r="232" spans="1:17" hidden="1" x14ac:dyDescent="0.35">
      <c r="A232" t="s">
        <v>369</v>
      </c>
      <c r="B232" t="s">
        <v>402</v>
      </c>
      <c r="C232" t="s">
        <v>403</v>
      </c>
      <c r="D232" t="s">
        <v>404</v>
      </c>
      <c r="E232">
        <f>SUM(Table1917[[#This Row],[2025]:[2014]])</f>
        <v>1</v>
      </c>
      <c r="F232" s="10"/>
      <c r="G232" s="10"/>
      <c r="H232" s="10"/>
      <c r="I232" s="10">
        <v>1</v>
      </c>
      <c r="J232" s="10"/>
      <c r="K232"/>
      <c r="L232"/>
      <c r="M232"/>
      <c r="N232"/>
      <c r="O232"/>
      <c r="P232"/>
      <c r="Q232"/>
    </row>
    <row r="233" spans="1:17" hidden="1" x14ac:dyDescent="0.35">
      <c r="A233" t="s">
        <v>369</v>
      </c>
      <c r="B233" t="s">
        <v>172</v>
      </c>
      <c r="C233" t="s">
        <v>405</v>
      </c>
      <c r="D233" t="s">
        <v>406</v>
      </c>
      <c r="E233">
        <f>SUM(Table1917[[#This Row],[2025]:[2014]])</f>
        <v>3</v>
      </c>
      <c r="F233" s="10"/>
      <c r="G233" s="10"/>
      <c r="H233" s="10">
        <v>3</v>
      </c>
      <c r="I233" s="10"/>
      <c r="J233" s="10"/>
      <c r="K233"/>
      <c r="L233"/>
      <c r="M233"/>
      <c r="N233"/>
      <c r="O233"/>
      <c r="P233"/>
      <c r="Q233"/>
    </row>
    <row r="234" spans="1:17" hidden="1" x14ac:dyDescent="0.35">
      <c r="A234" t="s">
        <v>369</v>
      </c>
      <c r="B234" t="s">
        <v>172</v>
      </c>
      <c r="C234" t="s">
        <v>407</v>
      </c>
      <c r="D234" t="s">
        <v>408</v>
      </c>
      <c r="E234">
        <f>SUM(Table1917[[#This Row],[2025]:[2014]])</f>
        <v>1</v>
      </c>
      <c r="F234" s="10"/>
      <c r="G234" s="10"/>
      <c r="H234" s="10"/>
      <c r="I234" s="10">
        <v>1</v>
      </c>
      <c r="J234" s="10"/>
      <c r="K234"/>
      <c r="L234"/>
      <c r="M234"/>
      <c r="N234"/>
      <c r="O234"/>
      <c r="P234"/>
      <c r="Q234"/>
    </row>
    <row r="235" spans="1:17" hidden="1" x14ac:dyDescent="0.35">
      <c r="A235" t="s">
        <v>369</v>
      </c>
      <c r="B235" t="s">
        <v>409</v>
      </c>
      <c r="C235" t="s">
        <v>410</v>
      </c>
      <c r="D235" t="s">
        <v>411</v>
      </c>
      <c r="E235">
        <f>SUM(Table1917[[#This Row],[2025]:[2014]])</f>
        <v>2</v>
      </c>
      <c r="F235" s="10"/>
      <c r="G235" s="10"/>
      <c r="H235" s="10"/>
      <c r="I235" s="10">
        <v>2</v>
      </c>
      <c r="J235" s="10"/>
      <c r="K235"/>
      <c r="L235"/>
      <c r="M235"/>
      <c r="N235"/>
      <c r="O235"/>
      <c r="P235"/>
      <c r="Q235"/>
    </row>
    <row r="236" spans="1:17" hidden="1" x14ac:dyDescent="0.35">
      <c r="A236" t="s">
        <v>369</v>
      </c>
      <c r="B236" t="s">
        <v>409</v>
      </c>
      <c r="C236" t="s">
        <v>412</v>
      </c>
      <c r="D236" t="s">
        <v>413</v>
      </c>
      <c r="E236">
        <f>SUM(Table1917[[#This Row],[2025]:[2014]])</f>
        <v>4</v>
      </c>
      <c r="F236" s="10"/>
      <c r="G236" s="10"/>
      <c r="H236" s="10">
        <v>2</v>
      </c>
      <c r="I236" s="10">
        <v>2</v>
      </c>
      <c r="J236" s="10"/>
      <c r="K236"/>
      <c r="L236"/>
      <c r="M236"/>
      <c r="N236"/>
      <c r="O236"/>
      <c r="P236"/>
      <c r="Q236"/>
    </row>
    <row r="237" spans="1:17" hidden="1" x14ac:dyDescent="0.35">
      <c r="A237" t="s">
        <v>369</v>
      </c>
      <c r="B237" t="s">
        <v>409</v>
      </c>
      <c r="C237" t="s">
        <v>414</v>
      </c>
      <c r="D237" t="s">
        <v>415</v>
      </c>
      <c r="E237">
        <f>SUM(Table1917[[#This Row],[2025]:[2014]])</f>
        <v>1</v>
      </c>
      <c r="F237" s="10"/>
      <c r="G237" s="10"/>
      <c r="H237" s="10"/>
      <c r="I237" s="10">
        <v>1</v>
      </c>
      <c r="J237" s="10"/>
      <c r="K237"/>
      <c r="L237"/>
      <c r="M237"/>
      <c r="N237"/>
      <c r="O237"/>
      <c r="P237"/>
      <c r="Q237"/>
    </row>
    <row r="238" spans="1:17" hidden="1" x14ac:dyDescent="0.35">
      <c r="A238" t="s">
        <v>369</v>
      </c>
      <c r="B238" t="s">
        <v>175</v>
      </c>
      <c r="C238" t="s">
        <v>124</v>
      </c>
      <c r="D238" t="s">
        <v>416</v>
      </c>
      <c r="E238">
        <f>SUM(Table1917[[#This Row],[2025]:[2014]])</f>
        <v>2</v>
      </c>
      <c r="F238" s="10"/>
      <c r="G238" s="10"/>
      <c r="H238" s="10">
        <v>1</v>
      </c>
      <c r="I238" s="10">
        <v>1</v>
      </c>
      <c r="J238" s="10"/>
      <c r="K238"/>
      <c r="L238"/>
      <c r="M238"/>
      <c r="N238"/>
      <c r="O238"/>
      <c r="P238"/>
      <c r="Q238"/>
    </row>
    <row r="239" spans="1:17" hidden="1" x14ac:dyDescent="0.35">
      <c r="A239" t="s">
        <v>369</v>
      </c>
      <c r="B239" t="s">
        <v>175</v>
      </c>
      <c r="C239" t="s">
        <v>124</v>
      </c>
      <c r="D239" t="s">
        <v>176</v>
      </c>
      <c r="E239">
        <f>SUM(Table1917[[#This Row],[2025]:[2014]])</f>
        <v>11</v>
      </c>
      <c r="F239" s="10"/>
      <c r="G239" s="10"/>
      <c r="H239" s="10">
        <v>10</v>
      </c>
      <c r="I239" s="10">
        <v>1</v>
      </c>
      <c r="J239" s="10"/>
      <c r="K239"/>
      <c r="L239"/>
      <c r="M239"/>
      <c r="N239"/>
      <c r="O239"/>
      <c r="P239"/>
      <c r="Q239"/>
    </row>
    <row r="240" spans="1:17" hidden="1" x14ac:dyDescent="0.35">
      <c r="A240" t="s">
        <v>369</v>
      </c>
      <c r="B240" t="s">
        <v>175</v>
      </c>
      <c r="C240" t="s">
        <v>124</v>
      </c>
      <c r="D240" t="s">
        <v>178</v>
      </c>
      <c r="E240">
        <f>SUM(Table1917[[#This Row],[2025]:[2014]])</f>
        <v>92</v>
      </c>
      <c r="F240" s="10"/>
      <c r="G240" s="10">
        <v>23</v>
      </c>
      <c r="H240" s="10">
        <v>44</v>
      </c>
      <c r="I240" s="10">
        <v>25</v>
      </c>
      <c r="J240" s="10"/>
      <c r="K240"/>
      <c r="L240"/>
      <c r="M240"/>
      <c r="N240"/>
      <c r="O240"/>
      <c r="P240"/>
      <c r="Q240"/>
    </row>
    <row r="241" spans="1:17" hidden="1" x14ac:dyDescent="0.35">
      <c r="A241" t="s">
        <v>369</v>
      </c>
      <c r="B241" t="s">
        <v>175</v>
      </c>
      <c r="C241" t="s">
        <v>124</v>
      </c>
      <c r="D241" t="s">
        <v>179</v>
      </c>
      <c r="E241">
        <f>SUM(Table1917[[#This Row],[2025]:[2014]])</f>
        <v>3</v>
      </c>
      <c r="F241" s="10"/>
      <c r="G241" s="10"/>
      <c r="H241" s="10">
        <v>2</v>
      </c>
      <c r="I241" s="10">
        <v>1</v>
      </c>
      <c r="J241" s="10"/>
      <c r="K241"/>
      <c r="L241"/>
      <c r="M241"/>
      <c r="N241"/>
      <c r="O241"/>
      <c r="P241"/>
      <c r="Q241"/>
    </row>
    <row r="242" spans="1:17" hidden="1" x14ac:dyDescent="0.35">
      <c r="A242" t="s">
        <v>369</v>
      </c>
      <c r="B242" t="s">
        <v>175</v>
      </c>
      <c r="C242" t="s">
        <v>124</v>
      </c>
      <c r="D242" t="s">
        <v>266</v>
      </c>
      <c r="E242">
        <f>SUM(Table1917[[#This Row],[2025]:[2014]])</f>
        <v>5</v>
      </c>
      <c r="F242" s="10"/>
      <c r="G242" s="10">
        <v>1</v>
      </c>
      <c r="H242" s="10"/>
      <c r="I242" s="10">
        <v>4</v>
      </c>
      <c r="J242" s="10"/>
      <c r="K242"/>
      <c r="L242"/>
      <c r="M242"/>
      <c r="N242"/>
      <c r="O242"/>
      <c r="P242"/>
      <c r="Q242"/>
    </row>
    <row r="243" spans="1:17" hidden="1" x14ac:dyDescent="0.35">
      <c r="A243" t="s">
        <v>369</v>
      </c>
      <c r="B243" t="s">
        <v>175</v>
      </c>
      <c r="C243" t="s">
        <v>417</v>
      </c>
      <c r="D243" t="s">
        <v>418</v>
      </c>
      <c r="E243">
        <f>SUM(Table1917[[#This Row],[2025]:[2014]])</f>
        <v>5</v>
      </c>
      <c r="F243" s="10"/>
      <c r="G243" s="10"/>
      <c r="H243" s="10"/>
      <c r="I243" s="10">
        <v>5</v>
      </c>
      <c r="J243" s="10"/>
      <c r="K243"/>
      <c r="L243"/>
      <c r="M243"/>
      <c r="N243"/>
      <c r="O243"/>
      <c r="P243"/>
      <c r="Q243"/>
    </row>
    <row r="244" spans="1:17" hidden="1" x14ac:dyDescent="0.35">
      <c r="A244" t="s">
        <v>369</v>
      </c>
      <c r="B244" t="s">
        <v>180</v>
      </c>
      <c r="C244" t="s">
        <v>181</v>
      </c>
      <c r="D244" t="s">
        <v>182</v>
      </c>
      <c r="E244">
        <f>SUM(Table1917[[#This Row],[2025]:[2014]])</f>
        <v>29</v>
      </c>
      <c r="F244" s="10"/>
      <c r="G244" s="10">
        <v>4</v>
      </c>
      <c r="H244" s="10"/>
      <c r="I244" s="10">
        <v>25</v>
      </c>
      <c r="J244" s="10">
        <v>0</v>
      </c>
      <c r="K244"/>
      <c r="L244"/>
      <c r="M244"/>
      <c r="N244"/>
      <c r="O244"/>
      <c r="P244"/>
      <c r="Q244"/>
    </row>
    <row r="245" spans="1:17" hidden="1" x14ac:dyDescent="0.35">
      <c r="A245" t="s">
        <v>369</v>
      </c>
      <c r="B245" t="s">
        <v>180</v>
      </c>
      <c r="C245" t="s">
        <v>419</v>
      </c>
      <c r="D245" t="s">
        <v>420</v>
      </c>
      <c r="E245">
        <f>SUM(Table1917[[#This Row],[2025]:[2014]])</f>
        <v>3</v>
      </c>
      <c r="F245" s="10"/>
      <c r="G245" s="10"/>
      <c r="H245" s="10"/>
      <c r="I245" s="10">
        <v>3</v>
      </c>
      <c r="J245" s="10"/>
      <c r="K245"/>
      <c r="L245"/>
      <c r="M245"/>
      <c r="N245"/>
      <c r="O245"/>
      <c r="P245"/>
      <c r="Q245"/>
    </row>
    <row r="246" spans="1:17" hidden="1" x14ac:dyDescent="0.35">
      <c r="A246" t="s">
        <v>369</v>
      </c>
      <c r="B246" t="s">
        <v>421</v>
      </c>
      <c r="C246" t="s">
        <v>422</v>
      </c>
      <c r="D246" t="s">
        <v>423</v>
      </c>
      <c r="E246">
        <f>SUM(Table1917[[#This Row],[2025]:[2014]])</f>
        <v>1</v>
      </c>
      <c r="F246" s="10"/>
      <c r="G246" s="10"/>
      <c r="H246" s="10"/>
      <c r="I246" s="10">
        <v>1</v>
      </c>
      <c r="J246" s="10"/>
      <c r="K246"/>
      <c r="L246"/>
      <c r="M246"/>
      <c r="N246"/>
      <c r="O246"/>
      <c r="P246"/>
      <c r="Q246"/>
    </row>
    <row r="247" spans="1:17" hidden="1" x14ac:dyDescent="0.35">
      <c r="A247" t="s">
        <v>369</v>
      </c>
      <c r="B247" t="s">
        <v>183</v>
      </c>
      <c r="C247" t="s">
        <v>424</v>
      </c>
      <c r="D247" t="s">
        <v>425</v>
      </c>
      <c r="E247">
        <f>SUM(Table1917[[#This Row],[2025]:[2014]])</f>
        <v>3</v>
      </c>
      <c r="F247" s="10"/>
      <c r="G247" s="10">
        <v>3</v>
      </c>
      <c r="H247" s="10"/>
      <c r="I247" s="10"/>
      <c r="J247" s="10"/>
      <c r="K247"/>
      <c r="L247"/>
      <c r="M247"/>
      <c r="N247"/>
      <c r="O247"/>
      <c r="P247"/>
      <c r="Q247"/>
    </row>
    <row r="248" spans="1:17" hidden="1" x14ac:dyDescent="0.35">
      <c r="A248" t="s">
        <v>369</v>
      </c>
      <c r="B248" t="s">
        <v>183</v>
      </c>
      <c r="C248" t="s">
        <v>184</v>
      </c>
      <c r="D248" t="s">
        <v>185</v>
      </c>
      <c r="E248">
        <f>SUM(Table1917[[#This Row],[2025]:[2014]])</f>
        <v>1</v>
      </c>
      <c r="F248" s="10"/>
      <c r="G248" s="10">
        <v>1</v>
      </c>
      <c r="H248" s="10"/>
      <c r="I248" s="10"/>
      <c r="J248" s="10"/>
      <c r="K248"/>
      <c r="L248"/>
      <c r="M248"/>
      <c r="N248"/>
      <c r="O248"/>
      <c r="P248"/>
      <c r="Q248"/>
    </row>
    <row r="249" spans="1:17" hidden="1" x14ac:dyDescent="0.35">
      <c r="A249" t="s">
        <v>369</v>
      </c>
      <c r="B249" t="s">
        <v>183</v>
      </c>
      <c r="C249" t="s">
        <v>186</v>
      </c>
      <c r="D249" t="s">
        <v>187</v>
      </c>
      <c r="E249">
        <f>SUM(Table1917[[#This Row],[2025]:[2014]])</f>
        <v>100</v>
      </c>
      <c r="F249" s="10"/>
      <c r="G249" s="10"/>
      <c r="H249" s="10"/>
      <c r="I249" s="10">
        <v>100</v>
      </c>
      <c r="J249" s="10"/>
      <c r="K249"/>
      <c r="L249"/>
      <c r="M249"/>
      <c r="N249"/>
      <c r="O249"/>
      <c r="P249"/>
      <c r="Q249"/>
    </row>
    <row r="250" spans="1:17" hidden="1" x14ac:dyDescent="0.35">
      <c r="A250" t="s">
        <v>369</v>
      </c>
      <c r="B250" t="s">
        <v>188</v>
      </c>
      <c r="C250" t="s">
        <v>189</v>
      </c>
      <c r="D250" t="s">
        <v>190</v>
      </c>
      <c r="E250">
        <f>SUM(Table1917[[#This Row],[2025]:[2014]])</f>
        <v>9</v>
      </c>
      <c r="F250" s="10"/>
      <c r="G250" s="10">
        <v>2</v>
      </c>
      <c r="H250" s="10">
        <v>3</v>
      </c>
      <c r="I250" s="10">
        <v>4</v>
      </c>
      <c r="J250" s="10"/>
      <c r="K250"/>
      <c r="L250"/>
      <c r="M250"/>
      <c r="N250"/>
      <c r="O250"/>
      <c r="P250"/>
      <c r="Q250"/>
    </row>
    <row r="251" spans="1:17" hidden="1" x14ac:dyDescent="0.35">
      <c r="A251" t="s">
        <v>369</v>
      </c>
      <c r="B251" t="s">
        <v>191</v>
      </c>
      <c r="C251" t="s">
        <v>338</v>
      </c>
      <c r="D251" t="s">
        <v>339</v>
      </c>
      <c r="E251">
        <f>SUM(Table1917[[#This Row],[2025]:[2014]])</f>
        <v>1</v>
      </c>
      <c r="F251" s="10"/>
      <c r="G251" s="10"/>
      <c r="H251" s="10"/>
      <c r="I251" s="10">
        <v>1</v>
      </c>
      <c r="J251" s="10"/>
      <c r="K251"/>
      <c r="L251"/>
      <c r="M251"/>
      <c r="N251"/>
      <c r="O251"/>
      <c r="P251"/>
      <c r="Q251"/>
    </row>
    <row r="252" spans="1:17" hidden="1" x14ac:dyDescent="0.35">
      <c r="A252" t="s">
        <v>369</v>
      </c>
      <c r="B252" t="s">
        <v>191</v>
      </c>
      <c r="C252" t="s">
        <v>269</v>
      </c>
      <c r="D252" t="s">
        <v>270</v>
      </c>
      <c r="E252">
        <f>SUM(Table1917[[#This Row],[2025]:[2014]])</f>
        <v>5</v>
      </c>
      <c r="F252" s="10"/>
      <c r="G252" s="10">
        <v>1</v>
      </c>
      <c r="H252" s="10">
        <v>3</v>
      </c>
      <c r="I252" s="10">
        <v>1</v>
      </c>
      <c r="J252" s="10"/>
      <c r="K252"/>
      <c r="L252"/>
      <c r="M252"/>
      <c r="N252"/>
      <c r="O252"/>
      <c r="P252"/>
      <c r="Q252"/>
    </row>
    <row r="253" spans="1:17" hidden="1" x14ac:dyDescent="0.35">
      <c r="A253" t="s">
        <v>369</v>
      </c>
      <c r="B253" t="s">
        <v>191</v>
      </c>
      <c r="C253" t="s">
        <v>192</v>
      </c>
      <c r="D253" t="s">
        <v>193</v>
      </c>
      <c r="E253">
        <f>SUM(Table1917[[#This Row],[2025]:[2014]])</f>
        <v>3</v>
      </c>
      <c r="F253" s="10">
        <v>1</v>
      </c>
      <c r="G253" s="10"/>
      <c r="H253" s="10">
        <v>1</v>
      </c>
      <c r="I253" s="10">
        <v>1</v>
      </c>
      <c r="J253" s="10"/>
      <c r="K253"/>
      <c r="L253"/>
      <c r="M253"/>
      <c r="N253"/>
      <c r="O253"/>
      <c r="P253"/>
      <c r="Q253"/>
    </row>
    <row r="254" spans="1:17" hidden="1" x14ac:dyDescent="0.35">
      <c r="A254" t="s">
        <v>369</v>
      </c>
      <c r="B254" t="s">
        <v>191</v>
      </c>
      <c r="C254" t="s">
        <v>426</v>
      </c>
      <c r="D254" t="s">
        <v>427</v>
      </c>
      <c r="E254">
        <f>SUM(Table1917[[#This Row],[2025]:[2014]])</f>
        <v>2</v>
      </c>
      <c r="F254" s="10"/>
      <c r="G254" s="10"/>
      <c r="H254" s="10"/>
      <c r="I254" s="10">
        <v>2</v>
      </c>
      <c r="J254" s="10"/>
      <c r="K254"/>
      <c r="L254"/>
      <c r="M254"/>
      <c r="N254"/>
      <c r="O254"/>
      <c r="P254"/>
      <c r="Q254"/>
    </row>
    <row r="255" spans="1:17" hidden="1" x14ac:dyDescent="0.35">
      <c r="A255" t="s">
        <v>369</v>
      </c>
      <c r="B255" t="s">
        <v>342</v>
      </c>
      <c r="C255" t="s">
        <v>428</v>
      </c>
      <c r="D255" t="s">
        <v>429</v>
      </c>
      <c r="E255">
        <f>SUM(Table1917[[#This Row],[2025]:[2014]])</f>
        <v>1</v>
      </c>
      <c r="F255" s="10"/>
      <c r="G255" s="10"/>
      <c r="H255" s="10"/>
      <c r="I255" s="10">
        <v>1</v>
      </c>
      <c r="J255" s="10"/>
      <c r="K255"/>
      <c r="L255"/>
      <c r="M255"/>
      <c r="N255"/>
      <c r="O255"/>
      <c r="P255"/>
      <c r="Q255"/>
    </row>
    <row r="256" spans="1:17" hidden="1" x14ac:dyDescent="0.35">
      <c r="A256" t="s">
        <v>369</v>
      </c>
      <c r="B256" t="s">
        <v>194</v>
      </c>
      <c r="C256" t="s">
        <v>195</v>
      </c>
      <c r="D256" t="s">
        <v>196</v>
      </c>
      <c r="E256">
        <f>SUM(Table1917[[#This Row],[2025]:[2014]])</f>
        <v>12</v>
      </c>
      <c r="F256" s="10"/>
      <c r="G256" s="10">
        <v>1</v>
      </c>
      <c r="H256" s="10">
        <v>3</v>
      </c>
      <c r="I256" s="10">
        <v>8</v>
      </c>
      <c r="J256" s="10"/>
      <c r="K256"/>
      <c r="L256"/>
      <c r="M256"/>
      <c r="N256"/>
      <c r="O256"/>
      <c r="P256"/>
      <c r="Q256"/>
    </row>
    <row r="257" spans="1:17" hidden="1" x14ac:dyDescent="0.35">
      <c r="A257" t="s">
        <v>369</v>
      </c>
      <c r="B257" t="s">
        <v>194</v>
      </c>
      <c r="C257" t="s">
        <v>271</v>
      </c>
      <c r="D257" t="s">
        <v>272</v>
      </c>
      <c r="E257">
        <f>SUM(Table1917[[#This Row],[2025]:[2014]])</f>
        <v>1</v>
      </c>
      <c r="F257" s="10"/>
      <c r="G257" s="10"/>
      <c r="H257" s="10">
        <v>1</v>
      </c>
      <c r="I257" s="10"/>
      <c r="J257" s="10"/>
      <c r="K257"/>
      <c r="L257"/>
      <c r="M257"/>
      <c r="N257"/>
      <c r="O257"/>
      <c r="P257"/>
      <c r="Q257"/>
    </row>
    <row r="258" spans="1:17" hidden="1" x14ac:dyDescent="0.35">
      <c r="A258" t="s">
        <v>369</v>
      </c>
      <c r="B258" t="s">
        <v>275</v>
      </c>
      <c r="C258" t="s">
        <v>276</v>
      </c>
      <c r="D258" t="s">
        <v>277</v>
      </c>
      <c r="E258">
        <f>SUM(Table1917[[#This Row],[2025]:[2014]])</f>
        <v>5</v>
      </c>
      <c r="F258" s="10">
        <v>1</v>
      </c>
      <c r="G258" s="10">
        <v>1</v>
      </c>
      <c r="H258" s="10">
        <v>1</v>
      </c>
      <c r="I258" s="10">
        <v>2</v>
      </c>
      <c r="J258" s="10"/>
      <c r="K258"/>
      <c r="L258"/>
      <c r="M258"/>
      <c r="N258"/>
      <c r="O258"/>
      <c r="P258"/>
      <c r="Q258"/>
    </row>
    <row r="259" spans="1:17" hidden="1" x14ac:dyDescent="0.35">
      <c r="A259" t="s">
        <v>369</v>
      </c>
      <c r="B259" t="s">
        <v>353</v>
      </c>
      <c r="C259" t="s">
        <v>430</v>
      </c>
      <c r="D259" t="s">
        <v>431</v>
      </c>
      <c r="E259">
        <f>SUM(Table1917[[#This Row],[2025]:[2014]])</f>
        <v>4</v>
      </c>
      <c r="F259" s="10"/>
      <c r="G259" s="10"/>
      <c r="H259" s="10">
        <v>4</v>
      </c>
      <c r="I259" s="10"/>
      <c r="J259" s="10"/>
      <c r="K259"/>
      <c r="L259"/>
      <c r="M259"/>
      <c r="N259"/>
      <c r="O259"/>
      <c r="P259"/>
      <c r="Q259"/>
    </row>
    <row r="260" spans="1:17" hidden="1" x14ac:dyDescent="0.35">
      <c r="A260" t="s">
        <v>369</v>
      </c>
      <c r="B260" t="s">
        <v>197</v>
      </c>
      <c r="C260" t="s">
        <v>198</v>
      </c>
      <c r="D260" t="s">
        <v>199</v>
      </c>
      <c r="E260">
        <f>SUM(Table1917[[#This Row],[2025]:[2014]])</f>
        <v>7</v>
      </c>
      <c r="F260" s="10">
        <v>2</v>
      </c>
      <c r="G260" s="10"/>
      <c r="H260" s="10">
        <v>5</v>
      </c>
      <c r="I260" s="10"/>
      <c r="J260" s="10"/>
      <c r="K260"/>
      <c r="L260"/>
      <c r="M260"/>
      <c r="N260"/>
      <c r="O260"/>
      <c r="P260"/>
      <c r="Q260"/>
    </row>
    <row r="261" spans="1:17" hidden="1" x14ac:dyDescent="0.35">
      <c r="A261" t="s">
        <v>369</v>
      </c>
      <c r="B261" t="s">
        <v>200</v>
      </c>
      <c r="C261" t="s">
        <v>201</v>
      </c>
      <c r="D261" t="s">
        <v>202</v>
      </c>
      <c r="E261">
        <f>SUM(Table1917[[#This Row],[2025]:[2014]])</f>
        <v>30</v>
      </c>
      <c r="F261" s="10"/>
      <c r="G261" s="10">
        <v>7</v>
      </c>
      <c r="H261" s="10">
        <v>19</v>
      </c>
      <c r="I261" s="10">
        <v>4</v>
      </c>
      <c r="J261" s="10"/>
      <c r="K261"/>
      <c r="L261"/>
      <c r="M261"/>
      <c r="N261"/>
      <c r="O261"/>
      <c r="P261"/>
      <c r="Q261"/>
    </row>
    <row r="262" spans="1:17" hidden="1" x14ac:dyDescent="0.35">
      <c r="A262" t="s">
        <v>369</v>
      </c>
      <c r="B262" t="s">
        <v>200</v>
      </c>
      <c r="C262" t="s">
        <v>278</v>
      </c>
      <c r="D262" t="s">
        <v>279</v>
      </c>
      <c r="E262">
        <f>SUM(Table1917[[#This Row],[2025]:[2014]])</f>
        <v>9</v>
      </c>
      <c r="F262" s="10"/>
      <c r="G262" s="10">
        <v>5</v>
      </c>
      <c r="H262" s="10">
        <v>2</v>
      </c>
      <c r="I262" s="10">
        <v>2</v>
      </c>
      <c r="J262" s="10"/>
      <c r="K262"/>
      <c r="L262"/>
      <c r="M262"/>
      <c r="N262"/>
      <c r="O262"/>
      <c r="P262"/>
      <c r="Q262"/>
    </row>
    <row r="263" spans="1:17" hidden="1" x14ac:dyDescent="0.35">
      <c r="A263" t="s">
        <v>369</v>
      </c>
      <c r="B263" t="s">
        <v>200</v>
      </c>
      <c r="C263" t="s">
        <v>203</v>
      </c>
      <c r="D263" t="s">
        <v>204</v>
      </c>
      <c r="E263">
        <f>SUM(Table1917[[#This Row],[2025]:[2014]])</f>
        <v>49</v>
      </c>
      <c r="F263" s="10"/>
      <c r="G263" s="10">
        <v>29</v>
      </c>
      <c r="H263" s="10">
        <v>10</v>
      </c>
      <c r="I263" s="10">
        <v>10</v>
      </c>
      <c r="J263" s="10"/>
      <c r="K263"/>
      <c r="L263"/>
      <c r="M263"/>
      <c r="N263"/>
      <c r="O263"/>
      <c r="P263"/>
      <c r="Q263"/>
    </row>
    <row r="264" spans="1:17" hidden="1" x14ac:dyDescent="0.35">
      <c r="A264" t="s">
        <v>369</v>
      </c>
      <c r="B264" t="s">
        <v>200</v>
      </c>
      <c r="C264" t="s">
        <v>280</v>
      </c>
      <c r="D264" t="s">
        <v>281</v>
      </c>
      <c r="E264">
        <f>SUM(Table1917[[#This Row],[2025]:[2014]])</f>
        <v>70</v>
      </c>
      <c r="F264" s="10"/>
      <c r="G264" s="10">
        <v>20</v>
      </c>
      <c r="H264" s="10">
        <v>18</v>
      </c>
      <c r="I264" s="10">
        <v>32</v>
      </c>
      <c r="J264" s="10">
        <v>0</v>
      </c>
      <c r="K264"/>
      <c r="L264"/>
      <c r="M264"/>
      <c r="N264"/>
      <c r="O264"/>
      <c r="P264"/>
      <c r="Q264"/>
    </row>
    <row r="265" spans="1:17" hidden="1" x14ac:dyDescent="0.35">
      <c r="A265" t="s">
        <v>369</v>
      </c>
      <c r="B265" t="s">
        <v>200</v>
      </c>
      <c r="C265" t="s">
        <v>432</v>
      </c>
      <c r="D265" t="s">
        <v>433</v>
      </c>
      <c r="E265">
        <f>SUM(Table1917[[#This Row],[2025]:[2014]])</f>
        <v>11</v>
      </c>
      <c r="F265" s="10">
        <v>2</v>
      </c>
      <c r="G265" s="10"/>
      <c r="H265" s="10">
        <v>9</v>
      </c>
      <c r="I265" s="10"/>
      <c r="J265" s="10"/>
      <c r="K265"/>
      <c r="L265"/>
      <c r="M265"/>
      <c r="N265"/>
      <c r="O265"/>
      <c r="P265"/>
      <c r="Q265"/>
    </row>
    <row r="266" spans="1:17" hidden="1" x14ac:dyDescent="0.35">
      <c r="A266" t="s">
        <v>369</v>
      </c>
      <c r="B266" t="s">
        <v>200</v>
      </c>
      <c r="C266" t="s">
        <v>434</v>
      </c>
      <c r="D266" t="s">
        <v>435</v>
      </c>
      <c r="E266">
        <f>SUM(Table1917[[#This Row],[2025]:[2014]])</f>
        <v>0</v>
      </c>
      <c r="F266" s="10"/>
      <c r="G266" s="10"/>
      <c r="H266" s="10"/>
      <c r="I266" s="10"/>
      <c r="J266" s="10">
        <v>0</v>
      </c>
      <c r="K266"/>
      <c r="L266"/>
      <c r="M266"/>
      <c r="N266"/>
      <c r="O266"/>
      <c r="P266"/>
      <c r="Q266"/>
    </row>
    <row r="267" spans="1:17" hidden="1" x14ac:dyDescent="0.35">
      <c r="A267" t="s">
        <v>369</v>
      </c>
      <c r="B267" t="s">
        <v>205</v>
      </c>
      <c r="C267" t="s">
        <v>124</v>
      </c>
      <c r="D267" t="s">
        <v>206</v>
      </c>
      <c r="E267">
        <f>SUM(Table1917[[#This Row],[2025]:[2014]])</f>
        <v>1822</v>
      </c>
      <c r="F267" s="10">
        <v>381</v>
      </c>
      <c r="G267" s="10">
        <v>440</v>
      </c>
      <c r="H267" s="10">
        <v>406</v>
      </c>
      <c r="I267" s="10">
        <v>595</v>
      </c>
      <c r="J267" s="10"/>
      <c r="K267"/>
      <c r="L267"/>
      <c r="M267"/>
      <c r="N267"/>
      <c r="O267"/>
      <c r="P267"/>
      <c r="Q267"/>
    </row>
    <row r="268" spans="1:17" hidden="1" x14ac:dyDescent="0.35">
      <c r="A268" t="s">
        <v>369</v>
      </c>
      <c r="B268" t="s">
        <v>205</v>
      </c>
      <c r="C268" t="s">
        <v>124</v>
      </c>
      <c r="D268" t="s">
        <v>208</v>
      </c>
      <c r="E268">
        <f>SUM(Table1917[[#This Row],[2025]:[2014]])</f>
        <v>280</v>
      </c>
      <c r="F268" s="10"/>
      <c r="G268" s="10"/>
      <c r="H268" s="10"/>
      <c r="I268" s="10">
        <v>280</v>
      </c>
      <c r="J268" s="10"/>
      <c r="K268"/>
      <c r="L268"/>
      <c r="M268"/>
      <c r="N268"/>
      <c r="O268"/>
      <c r="P268"/>
      <c r="Q268"/>
    </row>
    <row r="269" spans="1:17" hidden="1" x14ac:dyDescent="0.35">
      <c r="A269" t="s">
        <v>369</v>
      </c>
      <c r="B269" t="s">
        <v>205</v>
      </c>
      <c r="C269" t="s">
        <v>209</v>
      </c>
      <c r="D269" t="s">
        <v>210</v>
      </c>
      <c r="E269">
        <f>SUM(Table1917[[#This Row],[2025]:[2014]])</f>
        <v>41</v>
      </c>
      <c r="F269" s="10"/>
      <c r="G269" s="10">
        <v>1</v>
      </c>
      <c r="H269" s="10">
        <v>14</v>
      </c>
      <c r="I269" s="10">
        <v>26</v>
      </c>
      <c r="J269" s="10"/>
      <c r="K269"/>
      <c r="L269"/>
      <c r="M269"/>
      <c r="N269"/>
      <c r="O269"/>
      <c r="P269"/>
      <c r="Q269"/>
    </row>
    <row r="270" spans="1:17" hidden="1" x14ac:dyDescent="0.35">
      <c r="A270" t="s">
        <v>369</v>
      </c>
      <c r="B270" t="s">
        <v>205</v>
      </c>
      <c r="C270" t="s">
        <v>211</v>
      </c>
      <c r="D270" t="s">
        <v>212</v>
      </c>
      <c r="E270">
        <f>SUM(Table1917[[#This Row],[2025]:[2014]])</f>
        <v>41</v>
      </c>
      <c r="F270" s="10"/>
      <c r="G270" s="10">
        <v>3</v>
      </c>
      <c r="H270" s="10"/>
      <c r="I270" s="10">
        <v>38</v>
      </c>
      <c r="J270" s="10"/>
      <c r="K270"/>
      <c r="L270"/>
      <c r="M270"/>
      <c r="N270"/>
      <c r="O270"/>
      <c r="P270"/>
      <c r="Q270"/>
    </row>
    <row r="271" spans="1:17" hidden="1" x14ac:dyDescent="0.35">
      <c r="A271" t="s">
        <v>369</v>
      </c>
      <c r="B271" t="s">
        <v>205</v>
      </c>
      <c r="C271" t="s">
        <v>436</v>
      </c>
      <c r="D271" t="s">
        <v>437</v>
      </c>
      <c r="E271">
        <f>SUM(Table1917[[#This Row],[2025]:[2014]])</f>
        <v>1</v>
      </c>
      <c r="F271" s="10"/>
      <c r="G271" s="10"/>
      <c r="H271" s="10"/>
      <c r="I271" s="10">
        <v>1</v>
      </c>
      <c r="J271" s="10"/>
      <c r="K271"/>
      <c r="L271"/>
      <c r="M271"/>
      <c r="N271"/>
      <c r="O271"/>
      <c r="P271"/>
      <c r="Q271"/>
    </row>
    <row r="272" spans="1:17" hidden="1" x14ac:dyDescent="0.35">
      <c r="A272" t="s">
        <v>369</v>
      </c>
      <c r="B272" t="s">
        <v>205</v>
      </c>
      <c r="C272" t="s">
        <v>286</v>
      </c>
      <c r="D272" t="s">
        <v>287</v>
      </c>
      <c r="E272">
        <f>SUM(Table1917[[#This Row],[2025]:[2014]])</f>
        <v>51</v>
      </c>
      <c r="F272" s="10"/>
      <c r="G272" s="10"/>
      <c r="H272" s="10">
        <v>26</v>
      </c>
      <c r="I272" s="10">
        <v>25</v>
      </c>
      <c r="J272" s="10"/>
      <c r="K272"/>
      <c r="L272"/>
      <c r="M272"/>
      <c r="N272"/>
      <c r="O272"/>
      <c r="P272"/>
      <c r="Q272"/>
    </row>
    <row r="273" spans="1:17" hidden="1" x14ac:dyDescent="0.35">
      <c r="A273" t="s">
        <v>369</v>
      </c>
      <c r="B273" t="s">
        <v>205</v>
      </c>
      <c r="C273" t="s">
        <v>217</v>
      </c>
      <c r="D273" t="s">
        <v>218</v>
      </c>
      <c r="E273">
        <f>SUM(Table1917[[#This Row],[2025]:[2014]])</f>
        <v>225</v>
      </c>
      <c r="F273" s="10">
        <v>14</v>
      </c>
      <c r="G273" s="10">
        <v>47</v>
      </c>
      <c r="H273" s="10">
        <v>63</v>
      </c>
      <c r="I273" s="10">
        <v>101</v>
      </c>
      <c r="J273" s="10">
        <v>0</v>
      </c>
      <c r="K273"/>
      <c r="L273"/>
      <c r="M273"/>
      <c r="N273"/>
      <c r="O273"/>
      <c r="P273"/>
      <c r="Q273"/>
    </row>
    <row r="274" spans="1:17" hidden="1" x14ac:dyDescent="0.35">
      <c r="A274" t="s">
        <v>369</v>
      </c>
      <c r="B274" t="s">
        <v>205</v>
      </c>
      <c r="C274" t="s">
        <v>438</v>
      </c>
      <c r="D274" t="s">
        <v>439</v>
      </c>
      <c r="E274">
        <f>SUM(Table1917[[#This Row],[2025]:[2014]])</f>
        <v>1</v>
      </c>
      <c r="F274" s="10">
        <v>1</v>
      </c>
      <c r="G274" s="10"/>
      <c r="H274" s="10"/>
      <c r="I274" s="10"/>
      <c r="J274" s="10"/>
      <c r="K274"/>
      <c r="L274"/>
      <c r="M274"/>
      <c r="N274"/>
      <c r="O274"/>
      <c r="P274"/>
      <c r="Q274"/>
    </row>
    <row r="275" spans="1:17" hidden="1" x14ac:dyDescent="0.35">
      <c r="A275" t="s">
        <v>369</v>
      </c>
      <c r="B275" t="s">
        <v>205</v>
      </c>
      <c r="C275" t="s">
        <v>288</v>
      </c>
      <c r="D275" t="s">
        <v>289</v>
      </c>
      <c r="E275">
        <f>SUM(Table1917[[#This Row],[2025]:[2014]])</f>
        <v>3</v>
      </c>
      <c r="F275" s="10"/>
      <c r="G275" s="10"/>
      <c r="H275" s="10">
        <v>3</v>
      </c>
      <c r="I275" s="10"/>
      <c r="J275" s="10"/>
      <c r="K275"/>
      <c r="L275"/>
      <c r="M275"/>
      <c r="N275"/>
      <c r="O275"/>
      <c r="P275"/>
      <c r="Q275"/>
    </row>
    <row r="276" spans="1:17" hidden="1" x14ac:dyDescent="0.35">
      <c r="A276" t="s">
        <v>369</v>
      </c>
      <c r="B276" t="s">
        <v>205</v>
      </c>
      <c r="C276" t="s">
        <v>221</v>
      </c>
      <c r="D276" t="s">
        <v>222</v>
      </c>
      <c r="E276">
        <f>SUM(Table1917[[#This Row],[2025]:[2014]])</f>
        <v>7</v>
      </c>
      <c r="F276" s="10"/>
      <c r="G276" s="10">
        <v>3</v>
      </c>
      <c r="H276" s="10">
        <v>1</v>
      </c>
      <c r="I276" s="10">
        <v>3</v>
      </c>
      <c r="J276" s="10"/>
      <c r="K276"/>
      <c r="L276"/>
      <c r="M276"/>
      <c r="N276"/>
      <c r="O276"/>
      <c r="P276"/>
      <c r="Q276"/>
    </row>
    <row r="277" spans="1:17" hidden="1" x14ac:dyDescent="0.35">
      <c r="A277" t="s">
        <v>369</v>
      </c>
      <c r="B277" t="s">
        <v>205</v>
      </c>
      <c r="C277" t="s">
        <v>223</v>
      </c>
      <c r="D277" t="s">
        <v>224</v>
      </c>
      <c r="E277">
        <f>SUM(Table1917[[#This Row],[2025]:[2014]])</f>
        <v>3</v>
      </c>
      <c r="F277" s="10">
        <v>-1</v>
      </c>
      <c r="G277" s="10">
        <v>0</v>
      </c>
      <c r="H277" s="10">
        <v>2</v>
      </c>
      <c r="I277" s="10">
        <v>2</v>
      </c>
      <c r="J277" s="10"/>
      <c r="K277"/>
      <c r="L277"/>
      <c r="M277"/>
      <c r="N277"/>
      <c r="O277"/>
      <c r="P277"/>
      <c r="Q277"/>
    </row>
    <row r="278" spans="1:17" hidden="1" x14ac:dyDescent="0.35">
      <c r="A278" t="s">
        <v>369</v>
      </c>
      <c r="B278" t="s">
        <v>205</v>
      </c>
      <c r="C278" t="s">
        <v>225</v>
      </c>
      <c r="D278" t="s">
        <v>226</v>
      </c>
      <c r="E278">
        <f>SUM(Table1917[[#This Row],[2025]:[2014]])</f>
        <v>2</v>
      </c>
      <c r="F278" s="10"/>
      <c r="G278" s="10"/>
      <c r="H278" s="10">
        <v>1</v>
      </c>
      <c r="I278" s="10">
        <v>1</v>
      </c>
      <c r="J278" s="10"/>
      <c r="K278"/>
      <c r="L278"/>
      <c r="M278"/>
      <c r="N278"/>
      <c r="O278"/>
      <c r="P278"/>
      <c r="Q278"/>
    </row>
    <row r="279" spans="1:17" hidden="1" x14ac:dyDescent="0.35">
      <c r="A279" t="s">
        <v>369</v>
      </c>
      <c r="B279" t="s">
        <v>205</v>
      </c>
      <c r="C279" t="s">
        <v>229</v>
      </c>
      <c r="D279" t="s">
        <v>230</v>
      </c>
      <c r="E279">
        <f>SUM(Table1917[[#This Row],[2025]:[2014]])</f>
        <v>42</v>
      </c>
      <c r="F279" s="10"/>
      <c r="G279" s="10">
        <v>8</v>
      </c>
      <c r="H279" s="10">
        <v>9</v>
      </c>
      <c r="I279" s="10">
        <v>25</v>
      </c>
      <c r="J279" s="10"/>
      <c r="K279"/>
      <c r="L279"/>
      <c r="M279"/>
      <c r="N279"/>
      <c r="O279"/>
      <c r="P279"/>
      <c r="Q279"/>
    </row>
    <row r="280" spans="1:17" hidden="1" x14ac:dyDescent="0.35">
      <c r="A280" t="s">
        <v>369</v>
      </c>
      <c r="B280" t="s">
        <v>205</v>
      </c>
      <c r="C280" t="s">
        <v>233</v>
      </c>
      <c r="D280" t="s">
        <v>234</v>
      </c>
      <c r="E280">
        <f>SUM(Table1917[[#This Row],[2025]:[2014]])</f>
        <v>32</v>
      </c>
      <c r="F280" s="10"/>
      <c r="G280" s="10">
        <v>5</v>
      </c>
      <c r="H280" s="10">
        <v>26</v>
      </c>
      <c r="I280" s="10">
        <v>1</v>
      </c>
      <c r="J280" s="10"/>
      <c r="K280"/>
      <c r="L280"/>
      <c r="M280"/>
      <c r="N280"/>
      <c r="O280"/>
      <c r="P280"/>
      <c r="Q280"/>
    </row>
    <row r="281" spans="1:17" hidden="1" x14ac:dyDescent="0.35">
      <c r="A281" t="s">
        <v>369</v>
      </c>
      <c r="B281" t="s">
        <v>205</v>
      </c>
      <c r="C281" t="s">
        <v>440</v>
      </c>
      <c r="D281" t="s">
        <v>441</v>
      </c>
      <c r="E281">
        <f>SUM(Table1917[[#This Row],[2025]:[2014]])</f>
        <v>1</v>
      </c>
      <c r="F281" s="10"/>
      <c r="G281" s="10"/>
      <c r="H281" s="10">
        <v>1</v>
      </c>
      <c r="I281" s="10"/>
      <c r="J281" s="10"/>
      <c r="K281"/>
      <c r="L281"/>
      <c r="M281"/>
      <c r="N281"/>
      <c r="O281"/>
      <c r="P281"/>
      <c r="Q281"/>
    </row>
    <row r="282" spans="1:17" hidden="1" x14ac:dyDescent="0.35">
      <c r="A282" t="s">
        <v>369</v>
      </c>
      <c r="B282" t="s">
        <v>205</v>
      </c>
      <c r="C282" t="s">
        <v>292</v>
      </c>
      <c r="D282" t="s">
        <v>293</v>
      </c>
      <c r="E282">
        <f>SUM(Table1917[[#This Row],[2025]:[2014]])</f>
        <v>1</v>
      </c>
      <c r="F282" s="10"/>
      <c r="G282" s="10"/>
      <c r="H282" s="10"/>
      <c r="I282" s="10">
        <v>1</v>
      </c>
      <c r="J282" s="10"/>
      <c r="K282"/>
      <c r="L282"/>
      <c r="M282"/>
      <c r="N282"/>
      <c r="O282"/>
      <c r="P282"/>
      <c r="Q282"/>
    </row>
    <row r="283" spans="1:17" hidden="1" x14ac:dyDescent="0.35">
      <c r="A283" t="s">
        <v>369</v>
      </c>
      <c r="B283" t="s">
        <v>205</v>
      </c>
      <c r="C283" t="s">
        <v>442</v>
      </c>
      <c r="D283" t="s">
        <v>443</v>
      </c>
      <c r="E283">
        <f>SUM(Table1917[[#This Row],[2025]:[2014]])</f>
        <v>1</v>
      </c>
      <c r="F283" s="10">
        <v>1</v>
      </c>
      <c r="G283" s="10"/>
      <c r="H283" s="10"/>
      <c r="I283" s="10"/>
      <c r="J283" s="10"/>
      <c r="K283"/>
      <c r="L283"/>
      <c r="M283"/>
      <c r="N283"/>
      <c r="O283"/>
      <c r="P283"/>
      <c r="Q283"/>
    </row>
    <row r="284" spans="1:17" hidden="1" x14ac:dyDescent="0.35">
      <c r="A284" t="s">
        <v>369</v>
      </c>
      <c r="B284" t="s">
        <v>205</v>
      </c>
      <c r="C284" t="s">
        <v>444</v>
      </c>
      <c r="D284" t="s">
        <v>445</v>
      </c>
      <c r="E284">
        <f>SUM(Table1917[[#This Row],[2025]:[2014]])</f>
        <v>2</v>
      </c>
      <c r="F284" s="10"/>
      <c r="G284" s="10">
        <v>1</v>
      </c>
      <c r="H284" s="10"/>
      <c r="I284" s="10">
        <v>1</v>
      </c>
      <c r="J284" s="10"/>
      <c r="K284"/>
      <c r="L284"/>
      <c r="M284"/>
      <c r="N284"/>
      <c r="O284"/>
      <c r="P284"/>
      <c r="Q284"/>
    </row>
    <row r="285" spans="1:17" hidden="1" x14ac:dyDescent="0.35">
      <c r="A285" t="s">
        <v>369</v>
      </c>
      <c r="B285" t="s">
        <v>205</v>
      </c>
      <c r="C285" t="s">
        <v>446</v>
      </c>
      <c r="D285" t="s">
        <v>447</v>
      </c>
      <c r="E285">
        <f>SUM(Table1917[[#This Row],[2025]:[2014]])</f>
        <v>2</v>
      </c>
      <c r="F285" s="10"/>
      <c r="G285" s="10"/>
      <c r="H285" s="10"/>
      <c r="I285" s="10">
        <v>2</v>
      </c>
      <c r="J285" s="10"/>
      <c r="K285"/>
      <c r="L285"/>
      <c r="M285"/>
      <c r="N285"/>
      <c r="O285"/>
      <c r="P285"/>
      <c r="Q285"/>
    </row>
    <row r="286" spans="1:17" hidden="1" x14ac:dyDescent="0.35">
      <c r="A286" t="s">
        <v>369</v>
      </c>
      <c r="B286" t="s">
        <v>205</v>
      </c>
      <c r="C286" t="s">
        <v>448</v>
      </c>
      <c r="D286" t="s">
        <v>449</v>
      </c>
      <c r="E286">
        <f>SUM(Table1917[[#This Row],[2025]:[2014]])</f>
        <v>1</v>
      </c>
      <c r="F286" s="10"/>
      <c r="G286" s="10"/>
      <c r="H286" s="10">
        <v>1</v>
      </c>
      <c r="I286" s="10"/>
      <c r="J286" s="10"/>
      <c r="K286"/>
      <c r="L286"/>
      <c r="M286"/>
      <c r="N286"/>
      <c r="O286"/>
      <c r="P286"/>
      <c r="Q286"/>
    </row>
    <row r="287" spans="1:17" hidden="1" x14ac:dyDescent="0.35">
      <c r="A287" t="s">
        <v>369</v>
      </c>
      <c r="B287" t="s">
        <v>205</v>
      </c>
      <c r="C287" t="s">
        <v>450</v>
      </c>
      <c r="D287" t="s">
        <v>451</v>
      </c>
      <c r="E287">
        <f>SUM(Table1917[[#This Row],[2025]:[2014]])</f>
        <v>9</v>
      </c>
      <c r="F287" s="10"/>
      <c r="G287" s="10"/>
      <c r="H287" s="10">
        <v>1</v>
      </c>
      <c r="I287" s="10">
        <v>8</v>
      </c>
      <c r="J287" s="10">
        <v>0</v>
      </c>
      <c r="K287"/>
      <c r="L287"/>
      <c r="M287"/>
      <c r="N287"/>
      <c r="O287"/>
      <c r="P287"/>
      <c r="Q287"/>
    </row>
    <row r="288" spans="1:17" hidden="1" x14ac:dyDescent="0.35">
      <c r="A288" t="s">
        <v>369</v>
      </c>
      <c r="B288" t="s">
        <v>205</v>
      </c>
      <c r="C288" t="s">
        <v>452</v>
      </c>
      <c r="D288" t="s">
        <v>453</v>
      </c>
      <c r="E288">
        <f>SUM(Table1917[[#This Row],[2025]:[2014]])</f>
        <v>1</v>
      </c>
      <c r="F288" s="10"/>
      <c r="G288" s="10"/>
      <c r="H288" s="10">
        <v>1</v>
      </c>
      <c r="I288" s="10"/>
      <c r="J288" s="10"/>
      <c r="K288"/>
      <c r="L288"/>
      <c r="M288"/>
      <c r="N288"/>
      <c r="O288"/>
      <c r="P288"/>
      <c r="Q288"/>
    </row>
    <row r="289" spans="1:17" hidden="1" x14ac:dyDescent="0.35">
      <c r="A289" t="s">
        <v>369</v>
      </c>
      <c r="B289" t="s">
        <v>205</v>
      </c>
      <c r="C289" t="s">
        <v>454</v>
      </c>
      <c r="D289" t="s">
        <v>455</v>
      </c>
      <c r="E289">
        <f>SUM(Table1917[[#This Row],[2025]:[2014]])</f>
        <v>0</v>
      </c>
      <c r="F289" s="10"/>
      <c r="G289" s="10"/>
      <c r="H289" s="10"/>
      <c r="I289" s="10">
        <v>0</v>
      </c>
      <c r="J289" s="10"/>
      <c r="K289"/>
      <c r="L289"/>
      <c r="M289"/>
      <c r="N289"/>
      <c r="O289"/>
      <c r="P289"/>
      <c r="Q289"/>
    </row>
    <row r="290" spans="1:17" hidden="1" x14ac:dyDescent="0.35">
      <c r="A290" t="s">
        <v>369</v>
      </c>
      <c r="B290" t="s">
        <v>205</v>
      </c>
      <c r="C290" t="s">
        <v>300</v>
      </c>
      <c r="D290" t="s">
        <v>301</v>
      </c>
      <c r="E290">
        <f>SUM(Table1917[[#This Row],[2025]:[2014]])</f>
        <v>1</v>
      </c>
      <c r="F290" s="10"/>
      <c r="G290" s="10"/>
      <c r="H290" s="10"/>
      <c r="I290" s="10">
        <v>1</v>
      </c>
      <c r="J290" s="10"/>
      <c r="K290"/>
      <c r="L290"/>
      <c r="M290"/>
      <c r="N290"/>
      <c r="O290"/>
      <c r="P290"/>
      <c r="Q290"/>
    </row>
    <row r="291" spans="1:17" hidden="1" x14ac:dyDescent="0.35">
      <c r="A291" t="s">
        <v>369</v>
      </c>
      <c r="B291" t="s">
        <v>205</v>
      </c>
      <c r="C291" t="s">
        <v>456</v>
      </c>
      <c r="D291" t="s">
        <v>457</v>
      </c>
      <c r="E291">
        <f>SUM(Table1917[[#This Row],[2025]:[2014]])</f>
        <v>11</v>
      </c>
      <c r="F291" s="10"/>
      <c r="G291" s="10"/>
      <c r="H291" s="10"/>
      <c r="I291" s="10">
        <v>11</v>
      </c>
      <c r="J291" s="10"/>
      <c r="K291"/>
      <c r="L291"/>
      <c r="M291"/>
      <c r="N291"/>
      <c r="O291"/>
      <c r="P291"/>
      <c r="Q291"/>
    </row>
    <row r="292" spans="1:17" hidden="1" x14ac:dyDescent="0.35">
      <c r="A292" t="s">
        <v>369</v>
      </c>
      <c r="B292" t="s">
        <v>205</v>
      </c>
      <c r="C292" t="s">
        <v>458</v>
      </c>
      <c r="D292" t="s">
        <v>459</v>
      </c>
      <c r="E292">
        <f>SUM(Table1917[[#This Row],[2025]:[2014]])</f>
        <v>1</v>
      </c>
      <c r="F292" s="10"/>
      <c r="G292" s="10"/>
      <c r="H292" s="10">
        <v>1</v>
      </c>
      <c r="I292" s="10"/>
      <c r="J292" s="10"/>
      <c r="K292"/>
      <c r="L292"/>
      <c r="M292"/>
      <c r="N292"/>
      <c r="O292"/>
      <c r="P292"/>
      <c r="Q292"/>
    </row>
    <row r="293" spans="1:17" hidden="1" x14ac:dyDescent="0.35">
      <c r="A293" t="s">
        <v>369</v>
      </c>
      <c r="B293" t="s">
        <v>205</v>
      </c>
      <c r="C293" t="s">
        <v>235</v>
      </c>
      <c r="D293" t="s">
        <v>236</v>
      </c>
      <c r="E293">
        <f>SUM(Table1917[[#This Row],[2025]:[2014]])</f>
        <v>8</v>
      </c>
      <c r="F293" s="10"/>
      <c r="G293" s="10"/>
      <c r="H293" s="10"/>
      <c r="I293" s="10">
        <v>8</v>
      </c>
      <c r="J293" s="10">
        <v>0</v>
      </c>
      <c r="K293"/>
      <c r="L293"/>
      <c r="M293"/>
      <c r="N293"/>
      <c r="O293"/>
      <c r="P293"/>
      <c r="Q293"/>
    </row>
    <row r="294" spans="1:17" hidden="1" x14ac:dyDescent="0.35">
      <c r="A294" t="s">
        <v>369</v>
      </c>
      <c r="B294" t="s">
        <v>205</v>
      </c>
      <c r="C294" t="s">
        <v>237</v>
      </c>
      <c r="D294" t="s">
        <v>238</v>
      </c>
      <c r="E294">
        <f>SUM(Table1917[[#This Row],[2025]:[2014]])</f>
        <v>108</v>
      </c>
      <c r="F294" s="10">
        <v>11</v>
      </c>
      <c r="G294" s="10">
        <v>42</v>
      </c>
      <c r="H294" s="10">
        <v>27</v>
      </c>
      <c r="I294" s="10">
        <v>28</v>
      </c>
      <c r="J294" s="10"/>
      <c r="K294"/>
      <c r="L294"/>
      <c r="M294"/>
      <c r="N294"/>
      <c r="O294"/>
      <c r="P294"/>
      <c r="Q294"/>
    </row>
    <row r="295" spans="1:17" hidden="1" x14ac:dyDescent="0.35">
      <c r="A295" t="s">
        <v>460</v>
      </c>
      <c r="B295" t="s">
        <v>461</v>
      </c>
      <c r="C295" t="s">
        <v>462</v>
      </c>
      <c r="D295" t="s">
        <v>463</v>
      </c>
      <c r="E295">
        <f>SUM(Table1917[[#This Row],[2025]:[2014]])</f>
        <v>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>
        <v>0</v>
      </c>
      <c r="P295" s="10"/>
      <c r="Q295" s="10"/>
    </row>
    <row r="296" spans="1:17" hidden="1" x14ac:dyDescent="0.35">
      <c r="A296" t="s">
        <v>460</v>
      </c>
      <c r="B296" t="s">
        <v>461</v>
      </c>
      <c r="C296" t="s">
        <v>464</v>
      </c>
      <c r="D296" t="s">
        <v>465</v>
      </c>
      <c r="E296">
        <f>SUM(Table1917[[#This Row],[2025]:[2014]])</f>
        <v>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  <c r="Q296" s="10"/>
    </row>
    <row r="297" spans="1:17" hidden="1" x14ac:dyDescent="0.35">
      <c r="A297" t="s">
        <v>460</v>
      </c>
      <c r="B297" t="s">
        <v>120</v>
      </c>
      <c r="C297" t="s">
        <v>466</v>
      </c>
      <c r="D297" t="s">
        <v>467</v>
      </c>
      <c r="E297">
        <f>SUM(Table1917[[#This Row],[2025]:[2014]])</f>
        <v>14</v>
      </c>
      <c r="F297" s="10"/>
      <c r="G297" s="10"/>
      <c r="H297" s="10"/>
      <c r="I297" s="10"/>
      <c r="J297" s="10"/>
      <c r="K297" s="10"/>
      <c r="L297" s="10"/>
      <c r="M297" s="10"/>
      <c r="N297" s="10">
        <v>1</v>
      </c>
      <c r="O297" s="10">
        <v>1</v>
      </c>
      <c r="P297" s="10">
        <v>5</v>
      </c>
      <c r="Q297" s="10">
        <v>7</v>
      </c>
    </row>
    <row r="298" spans="1:17" hidden="1" x14ac:dyDescent="0.35">
      <c r="A298" t="s">
        <v>460</v>
      </c>
      <c r="B298" t="s">
        <v>120</v>
      </c>
      <c r="C298" t="s">
        <v>468</v>
      </c>
      <c r="D298" t="s">
        <v>469</v>
      </c>
      <c r="E298">
        <f>SUM(Table1917[[#This Row],[2025]:[2014]])</f>
        <v>17</v>
      </c>
      <c r="F298" s="10"/>
      <c r="G298" s="10"/>
      <c r="H298" s="10"/>
      <c r="I298" s="10"/>
      <c r="J298" s="10"/>
      <c r="K298" s="10"/>
      <c r="L298" s="10"/>
      <c r="M298" s="10"/>
      <c r="N298" s="10">
        <v>5</v>
      </c>
      <c r="O298" s="10">
        <v>10</v>
      </c>
      <c r="P298" s="10">
        <v>2</v>
      </c>
      <c r="Q298" s="10"/>
    </row>
    <row r="299" spans="1:17" hidden="1" x14ac:dyDescent="0.35">
      <c r="A299" t="s">
        <v>460</v>
      </c>
      <c r="B299" t="s">
        <v>120</v>
      </c>
      <c r="C299" t="s">
        <v>470</v>
      </c>
      <c r="D299" t="s">
        <v>471</v>
      </c>
      <c r="E299">
        <f>SUM(Table1917[[#This Row],[2025]:[2014]])</f>
        <v>1</v>
      </c>
      <c r="F299" s="10"/>
      <c r="G299" s="10"/>
      <c r="H299" s="10"/>
      <c r="I299" s="10"/>
      <c r="J299" s="10"/>
      <c r="K299" s="10"/>
      <c r="L299" s="10"/>
      <c r="M299" s="10"/>
      <c r="N299" s="10">
        <v>1</v>
      </c>
      <c r="O299" s="10">
        <v>0</v>
      </c>
      <c r="P299" s="10"/>
      <c r="Q299" s="10"/>
    </row>
    <row r="300" spans="1:17" hidden="1" x14ac:dyDescent="0.35">
      <c r="A300" t="s">
        <v>460</v>
      </c>
      <c r="B300" t="s">
        <v>120</v>
      </c>
      <c r="C300" t="s">
        <v>472</v>
      </c>
      <c r="D300" t="s">
        <v>473</v>
      </c>
      <c r="E300">
        <f>SUM(Table1917[[#This Row],[2025]:[2014]])</f>
        <v>5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>
        <v>4</v>
      </c>
      <c r="O300" s="10"/>
      <c r="P300" s="10"/>
      <c r="Q300" s="10"/>
    </row>
    <row r="301" spans="1:17" hidden="1" x14ac:dyDescent="0.35">
      <c r="A301" t="s">
        <v>460</v>
      </c>
      <c r="B301" t="s">
        <v>120</v>
      </c>
      <c r="C301" t="s">
        <v>474</v>
      </c>
      <c r="D301" t="s">
        <v>475</v>
      </c>
      <c r="E301">
        <f>SUM(Table1917[[#This Row],[2025]:[2014]])</f>
        <v>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>
        <v>1</v>
      </c>
    </row>
    <row r="302" spans="1:17" hidden="1" x14ac:dyDescent="0.35">
      <c r="A302" t="s">
        <v>460</v>
      </c>
      <c r="B302" t="s">
        <v>120</v>
      </c>
      <c r="C302" t="s">
        <v>476</v>
      </c>
      <c r="D302" t="s">
        <v>477</v>
      </c>
      <c r="E302">
        <f>SUM(Table1917[[#This Row],[2025]:[2014]])</f>
        <v>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v>-1</v>
      </c>
      <c r="Q302" s="10">
        <v>1</v>
      </c>
    </row>
    <row r="303" spans="1:17" hidden="1" x14ac:dyDescent="0.35">
      <c r="A303" t="s">
        <v>460</v>
      </c>
      <c r="B303" t="s">
        <v>120</v>
      </c>
      <c r="C303" t="s">
        <v>478</v>
      </c>
      <c r="D303" t="s">
        <v>479</v>
      </c>
      <c r="E303">
        <f>SUM(Table1917[[#This Row],[2025]:[2014]])</f>
        <v>1</v>
      </c>
      <c r="F303" s="10"/>
      <c r="G303" s="10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hidden="1" x14ac:dyDescent="0.35">
      <c r="A304" t="s">
        <v>460</v>
      </c>
      <c r="B304" t="s">
        <v>120</v>
      </c>
      <c r="C304" t="s">
        <v>375</v>
      </c>
      <c r="D304" t="s">
        <v>376</v>
      </c>
      <c r="E304">
        <f>SUM(Table1917[[#This Row],[2025]:[2014]])</f>
        <v>125</v>
      </c>
      <c r="F304" s="10"/>
      <c r="G304" s="10">
        <v>11</v>
      </c>
      <c r="H304" s="10">
        <v>20</v>
      </c>
      <c r="I304" s="10">
        <v>11</v>
      </c>
      <c r="J304" s="10">
        <v>3</v>
      </c>
      <c r="K304" s="10">
        <v>8</v>
      </c>
      <c r="L304" s="10">
        <v>3</v>
      </c>
      <c r="M304" s="10"/>
      <c r="N304" s="10">
        <v>5</v>
      </c>
      <c r="O304" s="10">
        <v>19</v>
      </c>
      <c r="P304" s="10">
        <v>16</v>
      </c>
      <c r="Q304" s="10">
        <v>29</v>
      </c>
    </row>
    <row r="305" spans="1:17" hidden="1" x14ac:dyDescent="0.35">
      <c r="A305" t="s">
        <v>460</v>
      </c>
      <c r="B305" t="s">
        <v>240</v>
      </c>
      <c r="C305" t="s">
        <v>480</v>
      </c>
      <c r="D305" t="s">
        <v>481</v>
      </c>
      <c r="E305">
        <f>SUM(Table1917[[#This Row],[2025]:[2014]])</f>
        <v>1</v>
      </c>
      <c r="F305" s="10"/>
      <c r="G305" s="10"/>
      <c r="H305" s="10"/>
      <c r="I305" s="10"/>
      <c r="J305" s="10">
        <v>1</v>
      </c>
      <c r="K305" s="10"/>
      <c r="L305" s="10"/>
      <c r="M305" s="10"/>
      <c r="N305" s="10"/>
      <c r="O305" s="10"/>
      <c r="P305" s="10"/>
      <c r="Q305" s="10"/>
    </row>
    <row r="306" spans="1:17" hidden="1" x14ac:dyDescent="0.35">
      <c r="A306" t="s">
        <v>460</v>
      </c>
      <c r="B306" t="s">
        <v>482</v>
      </c>
      <c r="C306" t="s">
        <v>483</v>
      </c>
      <c r="D306" t="s">
        <v>484</v>
      </c>
      <c r="E306">
        <f>SUM(Table1917[[#This Row],[2025]:[2014]])</f>
        <v>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>
        <v>3</v>
      </c>
    </row>
    <row r="307" spans="1:17" hidden="1" x14ac:dyDescent="0.35">
      <c r="A307" t="s">
        <v>460</v>
      </c>
      <c r="B307" t="s">
        <v>485</v>
      </c>
      <c r="C307" t="s">
        <v>486</v>
      </c>
      <c r="D307" t="s">
        <v>487</v>
      </c>
      <c r="E307">
        <f>SUM(Table1917[[#This Row],[2025]:[2014]])</f>
        <v>7</v>
      </c>
      <c r="F307" s="10"/>
      <c r="G307" s="10"/>
      <c r="H307" s="10"/>
      <c r="I307" s="10">
        <v>1</v>
      </c>
      <c r="J307" s="10">
        <v>1</v>
      </c>
      <c r="K307" s="10"/>
      <c r="L307" s="10">
        <v>1</v>
      </c>
      <c r="M307" s="10">
        <v>4</v>
      </c>
      <c r="N307" s="10"/>
      <c r="O307" s="10"/>
      <c r="P307" s="10"/>
      <c r="Q307" s="10"/>
    </row>
    <row r="308" spans="1:17" hidden="1" x14ac:dyDescent="0.35">
      <c r="A308" t="s">
        <v>460</v>
      </c>
      <c r="B308" t="s">
        <v>123</v>
      </c>
      <c r="C308" t="s">
        <v>124</v>
      </c>
      <c r="D308" t="s">
        <v>125</v>
      </c>
      <c r="E308">
        <f>SUM(Table1917[[#This Row],[2025]:[2014]])</f>
        <v>54</v>
      </c>
      <c r="F308" s="10"/>
      <c r="G308" s="10">
        <v>6</v>
      </c>
      <c r="H308" s="10">
        <v>1</v>
      </c>
      <c r="I308" s="10">
        <v>1</v>
      </c>
      <c r="J308" s="10"/>
      <c r="K308" s="10"/>
      <c r="L308" s="10">
        <v>36</v>
      </c>
      <c r="M308" s="10">
        <v>8</v>
      </c>
      <c r="N308" s="10">
        <v>1</v>
      </c>
      <c r="O308" s="10">
        <v>1</v>
      </c>
      <c r="P308" s="10"/>
      <c r="Q308" s="10"/>
    </row>
    <row r="309" spans="1:17" hidden="1" x14ac:dyDescent="0.35">
      <c r="A309" t="s">
        <v>460</v>
      </c>
      <c r="B309" t="s">
        <v>123</v>
      </c>
      <c r="C309" t="s">
        <v>488</v>
      </c>
      <c r="D309" t="s">
        <v>489</v>
      </c>
      <c r="E309">
        <f>SUM(Table1917[[#This Row],[2025]:[2014]])</f>
        <v>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0</v>
      </c>
      <c r="Q309" s="10"/>
    </row>
    <row r="310" spans="1:17" hidden="1" x14ac:dyDescent="0.35">
      <c r="A310" t="s">
        <v>460</v>
      </c>
      <c r="B310" t="s">
        <v>126</v>
      </c>
      <c r="C310" t="s">
        <v>490</v>
      </c>
      <c r="D310" t="s">
        <v>491</v>
      </c>
      <c r="E310">
        <f>SUM(Table1917[[#This Row],[2025]:[2014]])</f>
        <v>2</v>
      </c>
      <c r="F310" s="10"/>
      <c r="G310" s="10"/>
      <c r="H310" s="10"/>
      <c r="I310" s="10">
        <v>-2</v>
      </c>
      <c r="J310" s="10"/>
      <c r="K310" s="10"/>
      <c r="L310" s="10">
        <v>4</v>
      </c>
      <c r="M310" s="10"/>
      <c r="N310" s="10"/>
      <c r="O310" s="10"/>
      <c r="P310" s="10"/>
      <c r="Q310" s="10"/>
    </row>
    <row r="311" spans="1:17" hidden="1" x14ac:dyDescent="0.35">
      <c r="A311" t="s">
        <v>460</v>
      </c>
      <c r="B311" t="s">
        <v>126</v>
      </c>
      <c r="C311" t="s">
        <v>492</v>
      </c>
      <c r="D311" t="s">
        <v>493</v>
      </c>
      <c r="E311">
        <f>SUM(Table1917[[#This Row],[2025]:[2014]])</f>
        <v>-3</v>
      </c>
      <c r="F311" s="10"/>
      <c r="G311" s="10"/>
      <c r="H311" s="10"/>
      <c r="I311" s="10">
        <v>-1</v>
      </c>
      <c r="J311" s="10"/>
      <c r="K311" s="10"/>
      <c r="L311" s="10"/>
      <c r="M311" s="10">
        <v>-1</v>
      </c>
      <c r="N311" s="10"/>
      <c r="O311" s="10">
        <v>1</v>
      </c>
      <c r="P311" s="10">
        <v>2</v>
      </c>
      <c r="Q311" s="10">
        <v>-4</v>
      </c>
    </row>
    <row r="312" spans="1:17" hidden="1" x14ac:dyDescent="0.35">
      <c r="A312" t="s">
        <v>460</v>
      </c>
      <c r="B312" t="s">
        <v>126</v>
      </c>
      <c r="C312" t="s">
        <v>494</v>
      </c>
      <c r="D312" t="s">
        <v>495</v>
      </c>
      <c r="E312">
        <f>SUM(Table1917[[#This Row],[2025]:[2014]])</f>
        <v>0</v>
      </c>
      <c r="F312" s="10"/>
      <c r="G312" s="10"/>
      <c r="H312" s="10"/>
      <c r="I312" s="10"/>
      <c r="J312" s="10">
        <v>0</v>
      </c>
      <c r="K312" s="10"/>
      <c r="L312" s="10"/>
      <c r="M312" s="10"/>
      <c r="N312" s="10"/>
      <c r="O312" s="10"/>
      <c r="P312" s="10"/>
      <c r="Q312" s="10"/>
    </row>
    <row r="313" spans="1:17" hidden="1" x14ac:dyDescent="0.35">
      <c r="A313" t="s">
        <v>460</v>
      </c>
      <c r="B313" t="s">
        <v>126</v>
      </c>
      <c r="C313" t="s">
        <v>496</v>
      </c>
      <c r="D313" t="s">
        <v>497</v>
      </c>
      <c r="E313">
        <f>SUM(Table1917[[#This Row],[2025]:[2014]])</f>
        <v>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0</v>
      </c>
    </row>
    <row r="314" spans="1:17" hidden="1" x14ac:dyDescent="0.35">
      <c r="A314" t="s">
        <v>460</v>
      </c>
      <c r="B314" t="s">
        <v>126</v>
      </c>
      <c r="C314" t="s">
        <v>307</v>
      </c>
      <c r="D314" t="s">
        <v>308</v>
      </c>
      <c r="E314">
        <f>SUM(Table1917[[#This Row],[2025]:[2014]])</f>
        <v>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>
        <v>1</v>
      </c>
    </row>
    <row r="315" spans="1:17" hidden="1" x14ac:dyDescent="0.35">
      <c r="A315" t="s">
        <v>460</v>
      </c>
      <c r="B315" t="s">
        <v>126</v>
      </c>
      <c r="C315" t="s">
        <v>127</v>
      </c>
      <c r="D315" t="s">
        <v>128</v>
      </c>
      <c r="E315">
        <f>SUM(Table1917[[#This Row],[2025]:[2014]])</f>
        <v>1</v>
      </c>
      <c r="F315" s="10"/>
      <c r="G315" s="10">
        <v>1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hidden="1" x14ac:dyDescent="0.35">
      <c r="A316" t="s">
        <v>460</v>
      </c>
      <c r="B316" t="s">
        <v>126</v>
      </c>
      <c r="C316" t="s">
        <v>498</v>
      </c>
      <c r="D316" t="s">
        <v>499</v>
      </c>
      <c r="E316">
        <f>SUM(Table1917[[#This Row],[2025]:[2014]])</f>
        <v>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>
        <v>2</v>
      </c>
      <c r="P316" s="10"/>
      <c r="Q316" s="10"/>
    </row>
    <row r="317" spans="1:17" hidden="1" x14ac:dyDescent="0.35">
      <c r="A317" t="s">
        <v>460</v>
      </c>
      <c r="B317" t="s">
        <v>131</v>
      </c>
      <c r="C317" t="s">
        <v>500</v>
      </c>
      <c r="D317" t="s">
        <v>501</v>
      </c>
      <c r="E317">
        <f>SUM(Table1917[[#This Row],[2025]:[2014]])</f>
        <v>10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>
        <v>10</v>
      </c>
    </row>
    <row r="318" spans="1:17" hidden="1" x14ac:dyDescent="0.35">
      <c r="A318" t="s">
        <v>460</v>
      </c>
      <c r="B318" t="s">
        <v>134</v>
      </c>
      <c r="C318" t="s">
        <v>502</v>
      </c>
      <c r="D318" t="s">
        <v>503</v>
      </c>
      <c r="E318">
        <f>SUM(Table1917[[#This Row],[2025]:[2014]])</f>
        <v>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1</v>
      </c>
      <c r="Q318" s="10"/>
    </row>
    <row r="319" spans="1:17" hidden="1" x14ac:dyDescent="0.35">
      <c r="A319" t="s">
        <v>460</v>
      </c>
      <c r="B319" t="s">
        <v>139</v>
      </c>
      <c r="C319" t="s">
        <v>124</v>
      </c>
      <c r="D319" t="s">
        <v>313</v>
      </c>
      <c r="E319">
        <f>SUM(Table1917[[#This Row],[2025]:[2014]])</f>
        <v>21</v>
      </c>
      <c r="F319" s="10"/>
      <c r="G319" s="10"/>
      <c r="H319" s="10"/>
      <c r="I319" s="10"/>
      <c r="J319" s="10">
        <v>5</v>
      </c>
      <c r="K319" s="10"/>
      <c r="L319" s="10">
        <v>1</v>
      </c>
      <c r="M319" s="10">
        <v>12</v>
      </c>
      <c r="N319" s="10"/>
      <c r="O319" s="10"/>
      <c r="P319" s="10">
        <v>2</v>
      </c>
      <c r="Q319" s="10">
        <v>1</v>
      </c>
    </row>
    <row r="320" spans="1:17" hidden="1" x14ac:dyDescent="0.35">
      <c r="A320" t="s">
        <v>460</v>
      </c>
      <c r="B320" t="s">
        <v>139</v>
      </c>
      <c r="C320" t="s">
        <v>504</v>
      </c>
      <c r="D320" t="s">
        <v>505</v>
      </c>
      <c r="E320">
        <f>SUM(Table1917[[#This Row],[2025]:[2014]])</f>
        <v>1</v>
      </c>
      <c r="F320" s="10"/>
      <c r="G320" s="10"/>
      <c r="H320" s="10"/>
      <c r="I320" s="10"/>
      <c r="J320" s="10">
        <v>1</v>
      </c>
      <c r="K320" s="10"/>
      <c r="L320" s="10"/>
      <c r="M320" s="10"/>
      <c r="N320" s="10"/>
      <c r="O320" s="10"/>
      <c r="P320" s="10"/>
      <c r="Q320" s="10"/>
    </row>
    <row r="321" spans="1:17" hidden="1" x14ac:dyDescent="0.35">
      <c r="A321" t="s">
        <v>460</v>
      </c>
      <c r="B321" t="s">
        <v>139</v>
      </c>
      <c r="C321" t="s">
        <v>383</v>
      </c>
      <c r="D321" t="s">
        <v>384</v>
      </c>
      <c r="E321">
        <f>SUM(Table1917[[#This Row],[2025]:[2014]])</f>
        <v>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5</v>
      </c>
    </row>
    <row r="322" spans="1:17" hidden="1" x14ac:dyDescent="0.35">
      <c r="A322" t="s">
        <v>460</v>
      </c>
      <c r="B322" t="s">
        <v>144</v>
      </c>
      <c r="C322" t="s">
        <v>124</v>
      </c>
      <c r="D322" t="s">
        <v>145</v>
      </c>
      <c r="E322">
        <f>SUM(Table1917[[#This Row],[2025]:[2014]])</f>
        <v>16</v>
      </c>
      <c r="F322" s="10"/>
      <c r="G322" s="10">
        <v>6</v>
      </c>
      <c r="H322" s="10">
        <v>10</v>
      </c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hidden="1" x14ac:dyDescent="0.35">
      <c r="A323" t="s">
        <v>460</v>
      </c>
      <c r="B323" t="s">
        <v>144</v>
      </c>
      <c r="C323" t="s">
        <v>124</v>
      </c>
      <c r="D323" t="s">
        <v>506</v>
      </c>
      <c r="E323">
        <f>SUM(Table1917[[#This Row],[2025]:[2014]])</f>
        <v>3</v>
      </c>
      <c r="F323" s="10"/>
      <c r="G323" s="10">
        <v>3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hidden="1" x14ac:dyDescent="0.35">
      <c r="A324" t="s">
        <v>460</v>
      </c>
      <c r="B324" t="s">
        <v>144</v>
      </c>
      <c r="C324" t="s">
        <v>124</v>
      </c>
      <c r="D324" t="s">
        <v>146</v>
      </c>
      <c r="E324">
        <f>SUM(Table1917[[#This Row],[2025]:[2014]])</f>
        <v>35</v>
      </c>
      <c r="F324" s="10"/>
      <c r="G324" s="10">
        <v>-1</v>
      </c>
      <c r="H324" s="10"/>
      <c r="I324" s="10"/>
      <c r="J324" s="10"/>
      <c r="K324" s="10"/>
      <c r="L324" s="10"/>
      <c r="M324" s="10"/>
      <c r="N324" s="10"/>
      <c r="O324" s="10">
        <v>29</v>
      </c>
      <c r="P324" s="10"/>
      <c r="Q324" s="10">
        <v>7</v>
      </c>
    </row>
    <row r="325" spans="1:17" hidden="1" x14ac:dyDescent="0.35">
      <c r="A325" t="s">
        <v>460</v>
      </c>
      <c r="B325" t="s">
        <v>144</v>
      </c>
      <c r="C325" t="s">
        <v>124</v>
      </c>
      <c r="D325" t="s">
        <v>314</v>
      </c>
      <c r="E325">
        <f>SUM(Table1917[[#This Row],[2025]:[2014]])</f>
        <v>1</v>
      </c>
      <c r="F325" s="10"/>
      <c r="G325" s="10"/>
      <c r="H325" s="10"/>
      <c r="I325" s="10"/>
      <c r="J325" s="10"/>
      <c r="K325" s="10"/>
      <c r="L325" s="10"/>
      <c r="M325" s="10">
        <v>0</v>
      </c>
      <c r="N325" s="10">
        <v>1</v>
      </c>
      <c r="O325" s="10"/>
      <c r="P325" s="10"/>
      <c r="Q325" s="10"/>
    </row>
    <row r="326" spans="1:17" hidden="1" x14ac:dyDescent="0.35">
      <c r="A326" t="s">
        <v>460</v>
      </c>
      <c r="B326" t="s">
        <v>144</v>
      </c>
      <c r="C326" t="s">
        <v>124</v>
      </c>
      <c r="D326" t="s">
        <v>315</v>
      </c>
      <c r="E326">
        <f>SUM(Table1917[[#This Row],[2025]:[2014]])</f>
        <v>6</v>
      </c>
      <c r="F326" s="10"/>
      <c r="G326" s="10">
        <v>1</v>
      </c>
      <c r="H326" s="10"/>
      <c r="I326" s="10"/>
      <c r="J326" s="10"/>
      <c r="K326" s="10"/>
      <c r="L326" s="10">
        <v>3</v>
      </c>
      <c r="M326" s="10">
        <v>2</v>
      </c>
      <c r="N326" s="10"/>
      <c r="O326" s="10"/>
      <c r="P326" s="10"/>
      <c r="Q326" s="10"/>
    </row>
    <row r="327" spans="1:17" hidden="1" x14ac:dyDescent="0.35">
      <c r="A327" t="s">
        <v>460</v>
      </c>
      <c r="B327" t="s">
        <v>144</v>
      </c>
      <c r="C327" t="s">
        <v>124</v>
      </c>
      <c r="D327" t="s">
        <v>507</v>
      </c>
      <c r="E327">
        <f>SUM(Table1917[[#This Row],[2025]:[2014]])</f>
        <v>1</v>
      </c>
      <c r="F327" s="10"/>
      <c r="G327" s="10"/>
      <c r="H327" s="10"/>
      <c r="I327" s="10"/>
      <c r="J327" s="10"/>
      <c r="K327" s="10"/>
      <c r="L327" s="10">
        <v>1</v>
      </c>
      <c r="M327" s="10">
        <v>0</v>
      </c>
      <c r="N327" s="10"/>
      <c r="O327" s="10"/>
      <c r="P327" s="10"/>
      <c r="Q327" s="10"/>
    </row>
    <row r="328" spans="1:17" hidden="1" x14ac:dyDescent="0.35">
      <c r="A328" t="s">
        <v>460</v>
      </c>
      <c r="B328" t="s">
        <v>144</v>
      </c>
      <c r="C328" t="s">
        <v>124</v>
      </c>
      <c r="D328" t="s">
        <v>247</v>
      </c>
      <c r="E328">
        <f>SUM(Table1917[[#This Row],[2025]:[2014]])</f>
        <v>2</v>
      </c>
      <c r="F328" s="10"/>
      <c r="G328" s="10">
        <v>1</v>
      </c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</row>
    <row r="329" spans="1:17" hidden="1" x14ac:dyDescent="0.35">
      <c r="A329" t="s">
        <v>460</v>
      </c>
      <c r="B329" t="s">
        <v>144</v>
      </c>
      <c r="C329" t="s">
        <v>124</v>
      </c>
      <c r="D329" t="s">
        <v>147</v>
      </c>
      <c r="E329">
        <f>SUM(Table1917[[#This Row],[2025]:[2014]])</f>
        <v>7</v>
      </c>
      <c r="F329" s="10"/>
      <c r="G329" s="10"/>
      <c r="H329" s="10"/>
      <c r="I329" s="10">
        <v>7</v>
      </c>
      <c r="J329" s="10"/>
      <c r="K329" s="10"/>
      <c r="L329" s="10"/>
      <c r="M329" s="10"/>
      <c r="N329" s="10"/>
      <c r="O329" s="10"/>
      <c r="P329" s="10"/>
      <c r="Q329" s="10"/>
    </row>
    <row r="330" spans="1:17" hidden="1" x14ac:dyDescent="0.35">
      <c r="A330" t="s">
        <v>460</v>
      </c>
      <c r="B330" t="s">
        <v>144</v>
      </c>
      <c r="C330" t="s">
        <v>124</v>
      </c>
      <c r="D330" t="s">
        <v>148</v>
      </c>
      <c r="E330">
        <f>SUM(Table1917[[#This Row],[2025]:[2014]])</f>
        <v>86</v>
      </c>
      <c r="F330" s="10"/>
      <c r="G330" s="10">
        <v>11</v>
      </c>
      <c r="H330" s="10">
        <v>13</v>
      </c>
      <c r="I330" s="10">
        <v>12</v>
      </c>
      <c r="J330" s="10">
        <v>3</v>
      </c>
      <c r="K330" s="10"/>
      <c r="L330" s="10">
        <v>1</v>
      </c>
      <c r="M330" s="10">
        <v>46</v>
      </c>
      <c r="N330" s="10"/>
      <c r="O330" s="10"/>
      <c r="P330" s="10"/>
      <c r="Q330" s="10"/>
    </row>
    <row r="331" spans="1:17" hidden="1" x14ac:dyDescent="0.35">
      <c r="A331" t="s">
        <v>460</v>
      </c>
      <c r="B331" t="s">
        <v>144</v>
      </c>
      <c r="C331" t="s">
        <v>124</v>
      </c>
      <c r="D331" t="s">
        <v>508</v>
      </c>
      <c r="E331">
        <f>SUM(Table1917[[#This Row],[2025]:[2014]])</f>
        <v>23</v>
      </c>
      <c r="F331" s="10"/>
      <c r="G331" s="10"/>
      <c r="H331" s="10"/>
      <c r="I331" s="10"/>
      <c r="J331" s="10"/>
      <c r="K331" s="10"/>
      <c r="L331" s="10">
        <v>23</v>
      </c>
      <c r="M331" s="10"/>
      <c r="N331" s="10"/>
      <c r="O331" s="10"/>
      <c r="P331" s="10"/>
      <c r="Q331" s="10"/>
    </row>
    <row r="332" spans="1:17" hidden="1" x14ac:dyDescent="0.35">
      <c r="A332" t="s">
        <v>460</v>
      </c>
      <c r="B332" t="s">
        <v>144</v>
      </c>
      <c r="C332" t="s">
        <v>124</v>
      </c>
      <c r="D332" t="s">
        <v>149</v>
      </c>
      <c r="E332">
        <f>SUM(Table1917[[#This Row],[2025]:[2014]])</f>
        <v>2</v>
      </c>
      <c r="F332" s="10"/>
      <c r="G332" s="10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hidden="1" x14ac:dyDescent="0.35">
      <c r="A333" t="s">
        <v>460</v>
      </c>
      <c r="B333" t="s">
        <v>144</v>
      </c>
      <c r="C333" t="s">
        <v>124</v>
      </c>
      <c r="D333" t="s">
        <v>385</v>
      </c>
      <c r="E333">
        <f>SUM(Table1917[[#This Row],[2025]:[2014]])</f>
        <v>1</v>
      </c>
      <c r="F333" s="10"/>
      <c r="G333" s="10"/>
      <c r="H333" s="10"/>
      <c r="I333" s="10"/>
      <c r="J333" s="10">
        <v>1</v>
      </c>
      <c r="K333" s="10"/>
      <c r="L333" s="10"/>
      <c r="M333" s="10"/>
      <c r="N333" s="10"/>
      <c r="O333" s="10"/>
      <c r="P333" s="10"/>
      <c r="Q333" s="10"/>
    </row>
    <row r="334" spans="1:17" hidden="1" x14ac:dyDescent="0.35">
      <c r="A334" t="s">
        <v>460</v>
      </c>
      <c r="B334" t="s">
        <v>144</v>
      </c>
      <c r="C334" t="s">
        <v>124</v>
      </c>
      <c r="D334" t="s">
        <v>150</v>
      </c>
      <c r="E334">
        <f>SUM(Table1917[[#This Row],[2025]:[2014]])</f>
        <v>1</v>
      </c>
      <c r="F334" s="10"/>
      <c r="G334" s="10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hidden="1" x14ac:dyDescent="0.35">
      <c r="A335" t="s">
        <v>460</v>
      </c>
      <c r="B335" t="s">
        <v>144</v>
      </c>
      <c r="C335" t="s">
        <v>386</v>
      </c>
      <c r="D335" t="s">
        <v>387</v>
      </c>
      <c r="E335">
        <f>SUM(Table1917[[#This Row],[2025]:[2014]])</f>
        <v>1</v>
      </c>
      <c r="F335" s="10"/>
      <c r="G335" s="10"/>
      <c r="H335" s="10"/>
      <c r="I335" s="10">
        <v>1</v>
      </c>
      <c r="J335" s="10"/>
      <c r="K335" s="10"/>
      <c r="L335" s="10"/>
      <c r="M335" s="10"/>
      <c r="N335" s="10"/>
      <c r="O335" s="10"/>
      <c r="P335" s="10"/>
      <c r="Q335" s="10"/>
    </row>
    <row r="336" spans="1:17" hidden="1" x14ac:dyDescent="0.35">
      <c r="A336" t="s">
        <v>460</v>
      </c>
      <c r="B336" t="s">
        <v>144</v>
      </c>
      <c r="C336" t="s">
        <v>151</v>
      </c>
      <c r="D336" t="s">
        <v>152</v>
      </c>
      <c r="E336">
        <f>SUM(Table1917[[#This Row],[2025]:[2014]])</f>
        <v>6</v>
      </c>
      <c r="F336" s="10"/>
      <c r="G336" s="10"/>
      <c r="H336" s="10"/>
      <c r="I336" s="10"/>
      <c r="J336" s="10"/>
      <c r="K336" s="10"/>
      <c r="L336" s="10"/>
      <c r="M336" s="10">
        <v>1</v>
      </c>
      <c r="N336" s="10">
        <v>3</v>
      </c>
      <c r="O336" s="10">
        <v>1</v>
      </c>
      <c r="P336" s="10">
        <v>1</v>
      </c>
      <c r="Q336" s="10"/>
    </row>
    <row r="337" spans="1:17" hidden="1" x14ac:dyDescent="0.35">
      <c r="A337" t="s">
        <v>460</v>
      </c>
      <c r="B337" t="s">
        <v>144</v>
      </c>
      <c r="C337" t="s">
        <v>248</v>
      </c>
      <c r="D337" t="s">
        <v>249</v>
      </c>
      <c r="E337">
        <f>SUM(Table1917[[#This Row],[2025]:[2014]])</f>
        <v>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3</v>
      </c>
      <c r="P337" s="10"/>
      <c r="Q337" s="10"/>
    </row>
    <row r="338" spans="1:17" hidden="1" x14ac:dyDescent="0.35">
      <c r="A338" t="s">
        <v>460</v>
      </c>
      <c r="B338" t="s">
        <v>144</v>
      </c>
      <c r="C338" t="s">
        <v>316</v>
      </c>
      <c r="D338" t="s">
        <v>317</v>
      </c>
      <c r="E338">
        <f>SUM(Table1917[[#This Row],[2025]:[2014]])</f>
        <v>1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>
        <v>1</v>
      </c>
      <c r="P338" s="10"/>
      <c r="Q338" s="10"/>
    </row>
    <row r="339" spans="1:17" hidden="1" x14ac:dyDescent="0.35">
      <c r="A339" t="s">
        <v>460</v>
      </c>
      <c r="B339" t="s">
        <v>144</v>
      </c>
      <c r="C339" t="s">
        <v>318</v>
      </c>
      <c r="D339" t="s">
        <v>319</v>
      </c>
      <c r="E339">
        <f>SUM(Table1917[[#This Row],[2025]:[2014]])</f>
        <v>2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>
        <v>2</v>
      </c>
    </row>
    <row r="340" spans="1:17" hidden="1" x14ac:dyDescent="0.35">
      <c r="A340" t="s">
        <v>460</v>
      </c>
      <c r="B340" t="s">
        <v>144</v>
      </c>
      <c r="C340" t="s">
        <v>509</v>
      </c>
      <c r="D340" t="s">
        <v>510</v>
      </c>
      <c r="E340">
        <f>SUM(Table1917[[#This Row],[2025]:[2014]])</f>
        <v>2</v>
      </c>
      <c r="F340" s="10"/>
      <c r="G340" s="10"/>
      <c r="H340" s="10">
        <v>1</v>
      </c>
      <c r="I340" s="10"/>
      <c r="J340" s="10"/>
      <c r="K340" s="10"/>
      <c r="L340" s="10"/>
      <c r="M340" s="10">
        <v>1</v>
      </c>
      <c r="N340" s="10"/>
      <c r="O340" s="10"/>
      <c r="P340" s="10"/>
      <c r="Q340" s="10"/>
    </row>
    <row r="341" spans="1:17" hidden="1" x14ac:dyDescent="0.35">
      <c r="A341" t="s">
        <v>460</v>
      </c>
      <c r="B341" t="s">
        <v>144</v>
      </c>
      <c r="C341" t="s">
        <v>511</v>
      </c>
      <c r="D341" t="s">
        <v>512</v>
      </c>
      <c r="E341">
        <f>SUM(Table1917[[#This Row],[2025]:[2014]])</f>
        <v>0</v>
      </c>
      <c r="F341" s="10"/>
      <c r="G341" s="10"/>
      <c r="H341" s="10"/>
      <c r="I341" s="10"/>
      <c r="J341" s="10"/>
      <c r="K341" s="10"/>
      <c r="L341" s="10"/>
      <c r="M341" s="10">
        <v>0</v>
      </c>
      <c r="N341" s="10"/>
      <c r="O341" s="10"/>
      <c r="P341" s="10"/>
      <c r="Q341" s="10"/>
    </row>
    <row r="342" spans="1:17" hidden="1" x14ac:dyDescent="0.35">
      <c r="A342" t="s">
        <v>460</v>
      </c>
      <c r="B342" t="s">
        <v>144</v>
      </c>
      <c r="C342" t="s">
        <v>513</v>
      </c>
      <c r="D342" t="s">
        <v>514</v>
      </c>
      <c r="E342">
        <f>SUM(Table1917[[#This Row],[2025]:[2014]])</f>
        <v>0</v>
      </c>
      <c r="F342" s="10"/>
      <c r="G342" s="10"/>
      <c r="H342" s="10"/>
      <c r="I342" s="10"/>
      <c r="J342" s="10"/>
      <c r="K342" s="10"/>
      <c r="L342" s="10"/>
      <c r="M342" s="10">
        <v>-1</v>
      </c>
      <c r="N342" s="10">
        <v>1</v>
      </c>
      <c r="O342" s="10"/>
      <c r="P342" s="10"/>
      <c r="Q342" s="10"/>
    </row>
    <row r="343" spans="1:17" hidden="1" x14ac:dyDescent="0.35">
      <c r="A343" t="s">
        <v>460</v>
      </c>
      <c r="B343" t="s">
        <v>144</v>
      </c>
      <c r="C343" t="s">
        <v>515</v>
      </c>
      <c r="D343" t="s">
        <v>516</v>
      </c>
      <c r="E343">
        <f>SUM(Table1917[[#This Row],[2025]:[2014]])</f>
        <v>2</v>
      </c>
      <c r="F343" s="10"/>
      <c r="G343" s="10"/>
      <c r="H343" s="10"/>
      <c r="I343" s="10"/>
      <c r="J343" s="10"/>
      <c r="K343" s="10"/>
      <c r="L343" s="10"/>
      <c r="M343" s="10"/>
      <c r="N343" s="10">
        <v>2</v>
      </c>
      <c r="O343" s="10"/>
      <c r="P343" s="10"/>
      <c r="Q343" s="10"/>
    </row>
    <row r="344" spans="1:17" hidden="1" x14ac:dyDescent="0.35">
      <c r="A344" t="s">
        <v>460</v>
      </c>
      <c r="B344" t="s">
        <v>144</v>
      </c>
      <c r="C344" t="s">
        <v>517</v>
      </c>
      <c r="D344" t="s">
        <v>518</v>
      </c>
      <c r="E344">
        <f>SUM(Table1917[[#This Row],[2025]:[2014]])</f>
        <v>31</v>
      </c>
      <c r="F344" s="10"/>
      <c r="G344" s="10"/>
      <c r="H344" s="10"/>
      <c r="I344" s="10"/>
      <c r="J344" s="10"/>
      <c r="K344" s="10">
        <v>2</v>
      </c>
      <c r="L344" s="10">
        <v>6</v>
      </c>
      <c r="M344" s="10">
        <v>3</v>
      </c>
      <c r="N344" s="10">
        <v>4</v>
      </c>
      <c r="O344" s="10">
        <v>6</v>
      </c>
      <c r="P344" s="10">
        <v>9</v>
      </c>
      <c r="Q344" s="10">
        <v>1</v>
      </c>
    </row>
    <row r="345" spans="1:17" hidden="1" x14ac:dyDescent="0.35">
      <c r="A345" t="s">
        <v>460</v>
      </c>
      <c r="B345" t="s">
        <v>144</v>
      </c>
      <c r="C345" t="s">
        <v>519</v>
      </c>
      <c r="D345" t="s">
        <v>520</v>
      </c>
      <c r="E345">
        <f>SUM(Table1917[[#This Row],[2025]:[2014]])</f>
        <v>-1</v>
      </c>
      <c r="F345" s="10"/>
      <c r="G345" s="10"/>
      <c r="H345" s="10"/>
      <c r="I345" s="10"/>
      <c r="J345" s="10"/>
      <c r="K345" s="10"/>
      <c r="L345" s="10"/>
      <c r="M345" s="10"/>
      <c r="N345" s="10">
        <v>-1</v>
      </c>
      <c r="O345" s="10"/>
      <c r="P345" s="10"/>
      <c r="Q345" s="10"/>
    </row>
    <row r="346" spans="1:17" hidden="1" x14ac:dyDescent="0.35">
      <c r="A346" t="s">
        <v>460</v>
      </c>
      <c r="B346" t="s">
        <v>144</v>
      </c>
      <c r="C346" t="s">
        <v>521</v>
      </c>
      <c r="D346" t="s">
        <v>522</v>
      </c>
      <c r="E346">
        <f>SUM(Table1917[[#This Row],[2025]:[2014]])</f>
        <v>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</v>
      </c>
      <c r="P346" s="10"/>
      <c r="Q346" s="10"/>
    </row>
    <row r="347" spans="1:17" hidden="1" x14ac:dyDescent="0.35">
      <c r="A347" t="s">
        <v>460</v>
      </c>
      <c r="B347" t="s">
        <v>144</v>
      </c>
      <c r="C347" t="s">
        <v>523</v>
      </c>
      <c r="D347" t="s">
        <v>524</v>
      </c>
      <c r="E347">
        <f>SUM(Table1917[[#This Row],[2025]:[2014]])</f>
        <v>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>
        <v>1</v>
      </c>
    </row>
    <row r="348" spans="1:17" hidden="1" x14ac:dyDescent="0.35">
      <c r="A348" t="s">
        <v>460</v>
      </c>
      <c r="B348" t="s">
        <v>144</v>
      </c>
      <c r="C348" t="s">
        <v>525</v>
      </c>
      <c r="D348" t="s">
        <v>526</v>
      </c>
      <c r="E348">
        <f>SUM(Table1917[[#This Row],[2025]:[2014]])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4</v>
      </c>
      <c r="P348" s="10"/>
      <c r="Q348" s="10"/>
    </row>
    <row r="349" spans="1:17" hidden="1" x14ac:dyDescent="0.35">
      <c r="A349" t="s">
        <v>460</v>
      </c>
      <c r="B349" t="s">
        <v>144</v>
      </c>
      <c r="C349" t="s">
        <v>527</v>
      </c>
      <c r="D349" t="s">
        <v>528</v>
      </c>
      <c r="E349">
        <f>SUM(Table1917[[#This Row],[2025]:[2014]])</f>
        <v>2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2</v>
      </c>
    </row>
    <row r="350" spans="1:17" hidden="1" x14ac:dyDescent="0.35">
      <c r="A350" t="s">
        <v>460</v>
      </c>
      <c r="B350" t="s">
        <v>144</v>
      </c>
      <c r="C350" t="s">
        <v>529</v>
      </c>
      <c r="D350" t="s">
        <v>530</v>
      </c>
      <c r="E350">
        <f>SUM(Table1917[[#This Row],[2025]:[2014]])</f>
        <v>0</v>
      </c>
      <c r="F350" s="10"/>
      <c r="G350" s="10"/>
      <c r="H350" s="10"/>
      <c r="I350" s="10"/>
      <c r="J350" s="10"/>
      <c r="K350" s="10">
        <v>0</v>
      </c>
      <c r="L350" s="10"/>
      <c r="M350" s="10"/>
      <c r="N350" s="10"/>
      <c r="O350" s="10"/>
      <c r="P350" s="10"/>
      <c r="Q350" s="10"/>
    </row>
    <row r="351" spans="1:17" hidden="1" x14ac:dyDescent="0.35">
      <c r="A351" t="s">
        <v>460</v>
      </c>
      <c r="B351" t="s">
        <v>144</v>
      </c>
      <c r="C351" t="s">
        <v>531</v>
      </c>
      <c r="D351" t="s">
        <v>532</v>
      </c>
      <c r="E351">
        <f>SUM(Table1917[[#This Row],[2025]:[2014]])</f>
        <v>32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>
        <v>8</v>
      </c>
      <c r="P351" s="10">
        <v>9</v>
      </c>
      <c r="Q351" s="10">
        <v>15</v>
      </c>
    </row>
    <row r="352" spans="1:17" hidden="1" x14ac:dyDescent="0.35">
      <c r="A352" t="s">
        <v>460</v>
      </c>
      <c r="B352" t="s">
        <v>144</v>
      </c>
      <c r="C352" t="s">
        <v>533</v>
      </c>
      <c r="D352" t="s">
        <v>534</v>
      </c>
      <c r="E352">
        <f>SUM(Table1917[[#This Row],[2025]:[2014]])</f>
        <v>49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>
        <v>15</v>
      </c>
      <c r="P352" s="10">
        <v>23</v>
      </c>
      <c r="Q352" s="10">
        <v>11</v>
      </c>
    </row>
    <row r="353" spans="1:17" hidden="1" x14ac:dyDescent="0.35">
      <c r="A353" t="s">
        <v>460</v>
      </c>
      <c r="B353" t="s">
        <v>144</v>
      </c>
      <c r="C353" t="s">
        <v>535</v>
      </c>
      <c r="D353" t="s">
        <v>536</v>
      </c>
      <c r="E353">
        <f>SUM(Table1917[[#This Row],[2025]:[2014]])</f>
        <v>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>
        <v>2</v>
      </c>
      <c r="P353" s="10"/>
      <c r="Q353" s="10"/>
    </row>
    <row r="354" spans="1:17" hidden="1" x14ac:dyDescent="0.35">
      <c r="A354" t="s">
        <v>460</v>
      </c>
      <c r="B354" t="s">
        <v>144</v>
      </c>
      <c r="C354" t="s">
        <v>537</v>
      </c>
      <c r="D354" t="s">
        <v>538</v>
      </c>
      <c r="E354">
        <f>SUM(Table1917[[#This Row],[2025]:[2014]])</f>
        <v>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>
        <v>1</v>
      </c>
      <c r="Q354" s="10">
        <v>1</v>
      </c>
    </row>
    <row r="355" spans="1:17" hidden="1" x14ac:dyDescent="0.35">
      <c r="A355" t="s">
        <v>460</v>
      </c>
      <c r="B355" t="s">
        <v>144</v>
      </c>
      <c r="C355" t="s">
        <v>539</v>
      </c>
      <c r="D355" t="s">
        <v>540</v>
      </c>
      <c r="E355">
        <f>SUM(Table1917[[#This Row],[2025]:[2014]])</f>
        <v>0</v>
      </c>
      <c r="F355" s="10"/>
      <c r="G355" s="10"/>
      <c r="H355" s="10"/>
      <c r="I355" s="10"/>
      <c r="J355" s="10"/>
      <c r="K355" s="10"/>
      <c r="L355" s="10"/>
      <c r="M355" s="10"/>
      <c r="N355" s="10">
        <v>-1</v>
      </c>
      <c r="O355" s="10">
        <v>1</v>
      </c>
      <c r="P355" s="10"/>
      <c r="Q355" s="10"/>
    </row>
    <row r="356" spans="1:17" hidden="1" x14ac:dyDescent="0.35">
      <c r="A356" t="s">
        <v>460</v>
      </c>
      <c r="B356" t="s">
        <v>144</v>
      </c>
      <c r="C356" t="s">
        <v>541</v>
      </c>
      <c r="D356" t="s">
        <v>542</v>
      </c>
      <c r="E356">
        <f>SUM(Table1917[[#This Row],[2025]:[2014]])</f>
        <v>-1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-1</v>
      </c>
    </row>
    <row r="357" spans="1:17" hidden="1" x14ac:dyDescent="0.35">
      <c r="A357" t="s">
        <v>460</v>
      </c>
      <c r="B357" t="s">
        <v>144</v>
      </c>
      <c r="C357" t="s">
        <v>543</v>
      </c>
      <c r="D357" t="s">
        <v>544</v>
      </c>
      <c r="E357">
        <f>SUM(Table1917[[#This Row],[2025]:[2014]])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</v>
      </c>
    </row>
    <row r="358" spans="1:17" hidden="1" x14ac:dyDescent="0.35">
      <c r="A358" t="s">
        <v>460</v>
      </c>
      <c r="B358" t="s">
        <v>144</v>
      </c>
      <c r="C358" t="s">
        <v>545</v>
      </c>
      <c r="D358" t="s">
        <v>546</v>
      </c>
      <c r="E358">
        <f>SUM(Table1917[[#This Row],[2025]:[2014]])</f>
        <v>145</v>
      </c>
      <c r="F358" s="10"/>
      <c r="G358" s="10"/>
      <c r="H358" s="10"/>
      <c r="I358" s="10"/>
      <c r="J358" s="10"/>
      <c r="K358" s="10">
        <v>2</v>
      </c>
      <c r="L358" s="10">
        <v>45</v>
      </c>
      <c r="M358" s="10">
        <v>50</v>
      </c>
      <c r="N358" s="10">
        <v>20</v>
      </c>
      <c r="O358" s="10">
        <v>28</v>
      </c>
      <c r="P358" s="10"/>
      <c r="Q358" s="10"/>
    </row>
    <row r="359" spans="1:17" hidden="1" x14ac:dyDescent="0.35">
      <c r="A359" t="s">
        <v>460</v>
      </c>
      <c r="B359" t="s">
        <v>144</v>
      </c>
      <c r="C359" t="s">
        <v>547</v>
      </c>
      <c r="D359" t="s">
        <v>548</v>
      </c>
      <c r="E359">
        <f>SUM(Table1917[[#This Row],[2025]:[2014]])</f>
        <v>40</v>
      </c>
      <c r="F359" s="10"/>
      <c r="G359" s="10"/>
      <c r="H359" s="10"/>
      <c r="I359" s="10"/>
      <c r="J359" s="10"/>
      <c r="K359" s="10"/>
      <c r="L359" s="10"/>
      <c r="M359" s="10"/>
      <c r="N359" s="10">
        <v>0</v>
      </c>
      <c r="O359" s="10">
        <v>25</v>
      </c>
      <c r="P359" s="10">
        <v>15</v>
      </c>
      <c r="Q359" s="10"/>
    </row>
    <row r="360" spans="1:17" hidden="1" x14ac:dyDescent="0.35">
      <c r="A360" t="s">
        <v>460</v>
      </c>
      <c r="B360" t="s">
        <v>144</v>
      </c>
      <c r="C360" t="s">
        <v>549</v>
      </c>
      <c r="D360" t="s">
        <v>550</v>
      </c>
      <c r="E360">
        <f>SUM(Table1917[[#This Row],[2025]:[2014]])</f>
        <v>85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v>44</v>
      </c>
      <c r="Q360" s="10">
        <v>41</v>
      </c>
    </row>
    <row r="361" spans="1:17" hidden="1" x14ac:dyDescent="0.35">
      <c r="A361" t="s">
        <v>460</v>
      </c>
      <c r="B361" t="s">
        <v>144</v>
      </c>
      <c r="C361" t="s">
        <v>551</v>
      </c>
      <c r="D361" t="s">
        <v>552</v>
      </c>
      <c r="E361">
        <f>SUM(Table1917[[#This Row],[2025]:[2014]])</f>
        <v>176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17</v>
      </c>
      <c r="P361" s="10">
        <v>68</v>
      </c>
      <c r="Q361" s="10">
        <v>91</v>
      </c>
    </row>
    <row r="362" spans="1:17" hidden="1" x14ac:dyDescent="0.35">
      <c r="A362" t="s">
        <v>460</v>
      </c>
      <c r="B362" t="s">
        <v>144</v>
      </c>
      <c r="C362" t="s">
        <v>553</v>
      </c>
      <c r="D362" t="s">
        <v>554</v>
      </c>
      <c r="E362">
        <f>SUM(Table1917[[#This Row],[2025]:[2014]])</f>
        <v>20</v>
      </c>
      <c r="F362" s="10"/>
      <c r="G362" s="10"/>
      <c r="H362" s="10"/>
      <c r="I362" s="10"/>
      <c r="J362" s="10"/>
      <c r="K362" s="10"/>
      <c r="L362" s="10"/>
      <c r="M362" s="10">
        <v>1</v>
      </c>
      <c r="N362" s="10">
        <v>16</v>
      </c>
      <c r="O362" s="10"/>
      <c r="P362" s="10"/>
      <c r="Q362" s="10">
        <v>3</v>
      </c>
    </row>
    <row r="363" spans="1:17" hidden="1" x14ac:dyDescent="0.35">
      <c r="A363" t="s">
        <v>460</v>
      </c>
      <c r="B363" t="s">
        <v>144</v>
      </c>
      <c r="C363" t="s">
        <v>555</v>
      </c>
      <c r="D363" t="s">
        <v>556</v>
      </c>
      <c r="E363">
        <f>SUM(Table1917[[#This Row],[2025]:[2014]])</f>
        <v>11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>
        <v>11</v>
      </c>
    </row>
    <row r="364" spans="1:17" hidden="1" x14ac:dyDescent="0.35">
      <c r="A364" t="s">
        <v>460</v>
      </c>
      <c r="B364" t="s">
        <v>144</v>
      </c>
      <c r="C364" t="s">
        <v>252</v>
      </c>
      <c r="D364" t="s">
        <v>253</v>
      </c>
      <c r="E364">
        <f>SUM(Table1917[[#This Row],[2025]:[2014]])</f>
        <v>51</v>
      </c>
      <c r="F364" s="10"/>
      <c r="G364" s="10"/>
      <c r="H364" s="10"/>
      <c r="I364" s="10"/>
      <c r="J364" s="10">
        <v>1</v>
      </c>
      <c r="K364" s="10">
        <v>1</v>
      </c>
      <c r="L364" s="10">
        <v>8</v>
      </c>
      <c r="M364" s="10">
        <v>8</v>
      </c>
      <c r="N364" s="10">
        <v>12</v>
      </c>
      <c r="O364" s="10">
        <v>8</v>
      </c>
      <c r="P364" s="10">
        <v>10</v>
      </c>
      <c r="Q364" s="10">
        <v>3</v>
      </c>
    </row>
    <row r="365" spans="1:17" hidden="1" x14ac:dyDescent="0.35">
      <c r="A365" t="s">
        <v>460</v>
      </c>
      <c r="B365" t="s">
        <v>144</v>
      </c>
      <c r="C365" t="s">
        <v>557</v>
      </c>
      <c r="D365" t="s">
        <v>558</v>
      </c>
      <c r="E365">
        <f>SUM(Table1917[[#This Row],[2025]:[2014]])</f>
        <v>-1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v>-1</v>
      </c>
      <c r="Q365" s="10"/>
    </row>
    <row r="366" spans="1:17" hidden="1" x14ac:dyDescent="0.35">
      <c r="A366" t="s">
        <v>460</v>
      </c>
      <c r="B366" t="s">
        <v>144</v>
      </c>
      <c r="C366" t="s">
        <v>153</v>
      </c>
      <c r="D366" t="s">
        <v>154</v>
      </c>
      <c r="E366">
        <f>SUM(Table1917[[#This Row],[2025]:[2014]])</f>
        <v>299</v>
      </c>
      <c r="F366" s="10"/>
      <c r="G366" s="10">
        <v>5</v>
      </c>
      <c r="H366" s="10">
        <v>7</v>
      </c>
      <c r="I366" s="10">
        <v>5</v>
      </c>
      <c r="J366" s="10">
        <v>5</v>
      </c>
      <c r="K366" s="10">
        <v>12</v>
      </c>
      <c r="L366" s="10">
        <v>29</v>
      </c>
      <c r="M366" s="10"/>
      <c r="N366" s="10"/>
      <c r="O366" s="10">
        <v>55</v>
      </c>
      <c r="P366" s="10">
        <v>96</v>
      </c>
      <c r="Q366" s="10">
        <v>85</v>
      </c>
    </row>
    <row r="367" spans="1:17" hidden="1" x14ac:dyDescent="0.35">
      <c r="A367" t="s">
        <v>460</v>
      </c>
      <c r="B367" t="s">
        <v>144</v>
      </c>
      <c r="C367" t="s">
        <v>559</v>
      </c>
      <c r="D367" t="s">
        <v>560</v>
      </c>
      <c r="E367">
        <f>SUM(Table1917[[#This Row],[2025]:[2014]])</f>
        <v>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v>2</v>
      </c>
      <c r="P367" s="10"/>
      <c r="Q367" s="10"/>
    </row>
    <row r="368" spans="1:17" hidden="1" x14ac:dyDescent="0.35">
      <c r="A368" t="s">
        <v>460</v>
      </c>
      <c r="B368" t="s">
        <v>144</v>
      </c>
      <c r="C368" t="s">
        <v>561</v>
      </c>
      <c r="D368" t="s">
        <v>562</v>
      </c>
      <c r="E368">
        <f>SUM(Table1917[[#This Row],[2025]:[2014]])</f>
        <v>1192</v>
      </c>
      <c r="F368" s="10"/>
      <c r="G368" s="10"/>
      <c r="H368" s="10"/>
      <c r="I368" s="10"/>
      <c r="J368" s="10"/>
      <c r="K368" s="10">
        <v>6</v>
      </c>
      <c r="L368" s="10">
        <v>111</v>
      </c>
      <c r="M368" s="10">
        <v>205</v>
      </c>
      <c r="N368" s="10">
        <v>244</v>
      </c>
      <c r="O368" s="10">
        <v>205</v>
      </c>
      <c r="P368" s="10">
        <v>190</v>
      </c>
      <c r="Q368" s="10">
        <v>231</v>
      </c>
    </row>
    <row r="369" spans="1:17" hidden="1" x14ac:dyDescent="0.35">
      <c r="A369" t="s">
        <v>460</v>
      </c>
      <c r="B369" t="s">
        <v>144</v>
      </c>
      <c r="C369" t="s">
        <v>159</v>
      </c>
      <c r="D369" t="s">
        <v>160</v>
      </c>
      <c r="E369">
        <f>SUM(Table1917[[#This Row],[2025]:[2014]])</f>
        <v>112</v>
      </c>
      <c r="F369" s="10">
        <v>16</v>
      </c>
      <c r="G369" s="10">
        <v>12</v>
      </c>
      <c r="H369" s="10">
        <v>24</v>
      </c>
      <c r="I369" s="10">
        <v>12</v>
      </c>
      <c r="J369" s="10">
        <v>11</v>
      </c>
      <c r="K369" s="10">
        <v>29</v>
      </c>
      <c r="L369" s="10">
        <v>8</v>
      </c>
      <c r="M369" s="10"/>
      <c r="N369" s="10"/>
      <c r="O369" s="10"/>
      <c r="P369" s="10"/>
      <c r="Q369" s="10"/>
    </row>
    <row r="370" spans="1:17" hidden="1" x14ac:dyDescent="0.35">
      <c r="A370" t="s">
        <v>460</v>
      </c>
      <c r="B370" t="s">
        <v>144</v>
      </c>
      <c r="C370" t="s">
        <v>161</v>
      </c>
      <c r="D370" t="s">
        <v>162</v>
      </c>
      <c r="E370">
        <f>SUM(Table1917[[#This Row],[2025]:[2014]])</f>
        <v>5</v>
      </c>
      <c r="F370" s="10"/>
      <c r="G370" s="10">
        <v>1</v>
      </c>
      <c r="H370" s="10"/>
      <c r="I370" s="10">
        <v>1</v>
      </c>
      <c r="J370" s="10">
        <v>2</v>
      </c>
      <c r="K370" s="10">
        <v>1</v>
      </c>
      <c r="L370" s="10"/>
      <c r="M370" s="10"/>
      <c r="N370" s="10"/>
      <c r="O370" s="10"/>
      <c r="P370" s="10"/>
      <c r="Q370" s="10"/>
    </row>
    <row r="371" spans="1:17" hidden="1" x14ac:dyDescent="0.35">
      <c r="A371" t="s">
        <v>460</v>
      </c>
      <c r="B371" t="s">
        <v>144</v>
      </c>
      <c r="C371" t="s">
        <v>563</v>
      </c>
      <c r="D371" t="s">
        <v>564</v>
      </c>
      <c r="E371">
        <f>SUM(Table1917[[#This Row],[2025]:[2014]])</f>
        <v>1</v>
      </c>
      <c r="F371" s="10"/>
      <c r="G371" s="10"/>
      <c r="H371" s="10"/>
      <c r="I371" s="10"/>
      <c r="J371" s="10"/>
      <c r="K371" s="10">
        <v>1</v>
      </c>
      <c r="L371" s="10"/>
      <c r="M371" s="10"/>
      <c r="N371" s="10"/>
      <c r="O371" s="10"/>
      <c r="P371" s="10"/>
      <c r="Q371" s="10"/>
    </row>
    <row r="372" spans="1:17" hidden="1" x14ac:dyDescent="0.35">
      <c r="A372" t="s">
        <v>460</v>
      </c>
      <c r="B372" t="s">
        <v>144</v>
      </c>
      <c r="C372" t="s">
        <v>565</v>
      </c>
      <c r="D372" t="s">
        <v>566</v>
      </c>
      <c r="E372">
        <f>SUM(Table1917[[#This Row],[2025]:[2014]])</f>
        <v>1</v>
      </c>
      <c r="F372" s="10"/>
      <c r="G372" s="10"/>
      <c r="H372" s="10"/>
      <c r="I372" s="10"/>
      <c r="J372" s="10"/>
      <c r="K372" s="10">
        <v>1</v>
      </c>
      <c r="L372" s="10"/>
      <c r="M372" s="10"/>
      <c r="N372" s="10"/>
      <c r="O372" s="10"/>
      <c r="P372" s="10"/>
      <c r="Q372" s="10"/>
    </row>
    <row r="373" spans="1:17" hidden="1" x14ac:dyDescent="0.35">
      <c r="A373" t="s">
        <v>460</v>
      </c>
      <c r="B373" t="s">
        <v>324</v>
      </c>
      <c r="C373" t="s">
        <v>567</v>
      </c>
      <c r="D373" t="s">
        <v>568</v>
      </c>
      <c r="E373">
        <f>SUM(Table1917[[#This Row],[2025]:[2014]])</f>
        <v>4</v>
      </c>
      <c r="F373" s="10"/>
      <c r="G373" s="10"/>
      <c r="H373" s="10"/>
      <c r="I373" s="10"/>
      <c r="J373" s="10"/>
      <c r="K373" s="10">
        <v>4</v>
      </c>
      <c r="L373" s="10"/>
      <c r="M373" s="10"/>
      <c r="N373" s="10"/>
      <c r="O373" s="10"/>
      <c r="P373" s="10"/>
      <c r="Q373" s="10"/>
    </row>
    <row r="374" spans="1:17" hidden="1" x14ac:dyDescent="0.35">
      <c r="A374" t="s">
        <v>460</v>
      </c>
      <c r="B374" t="s">
        <v>324</v>
      </c>
      <c r="C374" t="s">
        <v>390</v>
      </c>
      <c r="D374" t="s">
        <v>391</v>
      </c>
      <c r="E374">
        <f>SUM(Table1917[[#This Row],[2025]:[2014]])</f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</row>
    <row r="375" spans="1:17" hidden="1" x14ac:dyDescent="0.35">
      <c r="A375" t="s">
        <v>460</v>
      </c>
      <c r="B375" t="s">
        <v>324</v>
      </c>
      <c r="C375" t="s">
        <v>325</v>
      </c>
      <c r="D375" t="s">
        <v>326</v>
      </c>
      <c r="E375">
        <f>SUM(Table1917[[#This Row],[2025]:[2014]])</f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1</v>
      </c>
    </row>
    <row r="376" spans="1:17" hidden="1" x14ac:dyDescent="0.35">
      <c r="A376" t="s">
        <v>460</v>
      </c>
      <c r="B376" t="s">
        <v>569</v>
      </c>
      <c r="C376" t="s">
        <v>570</v>
      </c>
      <c r="D376" t="s">
        <v>571</v>
      </c>
      <c r="E376">
        <f>SUM(Table1917[[#This Row],[2025]:[2014]])</f>
        <v>1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/>
    </row>
    <row r="377" spans="1:17" hidden="1" x14ac:dyDescent="0.35">
      <c r="A377" t="s">
        <v>460</v>
      </c>
      <c r="B377" t="s">
        <v>392</v>
      </c>
      <c r="C377" t="s">
        <v>393</v>
      </c>
      <c r="D377" t="s">
        <v>394</v>
      </c>
      <c r="E377">
        <f>SUM(Table1917[[#This Row],[2025]:[2014]])</f>
        <v>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3</v>
      </c>
      <c r="Q377" s="10">
        <v>5</v>
      </c>
    </row>
    <row r="378" spans="1:17" hidden="1" x14ac:dyDescent="0.35">
      <c r="A378" t="s">
        <v>460</v>
      </c>
      <c r="B378" t="s">
        <v>572</v>
      </c>
      <c r="C378" t="s">
        <v>573</v>
      </c>
      <c r="D378" t="s">
        <v>574</v>
      </c>
      <c r="E378">
        <f>SUM(Table1917[[#This Row],[2025]:[2014]])</f>
        <v>3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>
        <v>3</v>
      </c>
      <c r="P378" s="10"/>
      <c r="Q378" s="10"/>
    </row>
    <row r="379" spans="1:17" hidden="1" x14ac:dyDescent="0.35">
      <c r="A379" t="s">
        <v>460</v>
      </c>
      <c r="B379" t="s">
        <v>572</v>
      </c>
      <c r="C379" t="s">
        <v>575</v>
      </c>
      <c r="D379" t="s">
        <v>576</v>
      </c>
      <c r="E379">
        <f>SUM(Table1917[[#This Row],[2025]:[2014]])</f>
        <v>3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2</v>
      </c>
      <c r="Q379" s="10">
        <v>1</v>
      </c>
    </row>
    <row r="380" spans="1:17" hidden="1" x14ac:dyDescent="0.35">
      <c r="A380" t="s">
        <v>460</v>
      </c>
      <c r="B380" t="s">
        <v>254</v>
      </c>
      <c r="C380" t="s">
        <v>577</v>
      </c>
      <c r="D380" t="s">
        <v>578</v>
      </c>
      <c r="E380">
        <f>SUM(Table1917[[#This Row],[2025]:[2014]])</f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>
        <v>0</v>
      </c>
    </row>
    <row r="381" spans="1:17" hidden="1" x14ac:dyDescent="0.35">
      <c r="A381" t="s">
        <v>460</v>
      </c>
      <c r="B381" t="s">
        <v>254</v>
      </c>
      <c r="C381" t="s">
        <v>579</v>
      </c>
      <c r="D381" t="s">
        <v>580</v>
      </c>
      <c r="E381">
        <f>SUM(Table1917[[#This Row],[2025]:[2014]])</f>
        <v>9</v>
      </c>
      <c r="F381" s="10"/>
      <c r="G381" s="10"/>
      <c r="H381" s="10"/>
      <c r="I381" s="10"/>
      <c r="J381" s="10"/>
      <c r="K381" s="10">
        <v>2</v>
      </c>
      <c r="L381" s="10">
        <v>3</v>
      </c>
      <c r="M381" s="10">
        <v>2</v>
      </c>
      <c r="N381" s="10"/>
      <c r="O381" s="10"/>
      <c r="P381" s="10">
        <v>2</v>
      </c>
      <c r="Q381" s="10"/>
    </row>
    <row r="382" spans="1:17" hidden="1" x14ac:dyDescent="0.35">
      <c r="A382" t="s">
        <v>460</v>
      </c>
      <c r="B382" t="s">
        <v>254</v>
      </c>
      <c r="C382" t="s">
        <v>581</v>
      </c>
      <c r="D382" t="s">
        <v>582</v>
      </c>
      <c r="E382">
        <f>SUM(Table1917[[#This Row],[2025]:[2014]])</f>
        <v>1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>
        <v>1</v>
      </c>
      <c r="P382" s="10"/>
      <c r="Q382" s="10"/>
    </row>
    <row r="383" spans="1:17" hidden="1" x14ac:dyDescent="0.35">
      <c r="A383" t="s">
        <v>460</v>
      </c>
      <c r="B383" t="s">
        <v>254</v>
      </c>
      <c r="C383" t="s">
        <v>583</v>
      </c>
      <c r="D383" t="s">
        <v>584</v>
      </c>
      <c r="E383">
        <f>SUM(Table1917[[#This Row],[2025]:[2014]])</f>
        <v>0</v>
      </c>
      <c r="F383" s="10"/>
      <c r="G383" s="10"/>
      <c r="H383" s="10"/>
      <c r="I383" s="10"/>
      <c r="J383" s="10"/>
      <c r="K383" s="10">
        <v>-1</v>
      </c>
      <c r="L383" s="10">
        <v>1</v>
      </c>
      <c r="M383" s="10"/>
      <c r="N383" s="10"/>
      <c r="O383" s="10"/>
      <c r="P383" s="10"/>
      <c r="Q383" s="10"/>
    </row>
    <row r="384" spans="1:17" hidden="1" x14ac:dyDescent="0.35">
      <c r="A384" t="s">
        <v>460</v>
      </c>
      <c r="B384" t="s">
        <v>254</v>
      </c>
      <c r="C384" t="s">
        <v>585</v>
      </c>
      <c r="D384" t="s">
        <v>586</v>
      </c>
      <c r="E384">
        <f>SUM(Table1917[[#This Row],[2025]:[2014]])</f>
        <v>343</v>
      </c>
      <c r="F384" s="10"/>
      <c r="G384" s="10"/>
      <c r="H384" s="10"/>
      <c r="I384" s="10"/>
      <c r="J384" s="10"/>
      <c r="K384" s="10"/>
      <c r="L384" s="10"/>
      <c r="M384" s="10"/>
      <c r="N384" s="10">
        <v>-11</v>
      </c>
      <c r="O384" s="10">
        <v>3</v>
      </c>
      <c r="P384" s="10">
        <v>173</v>
      </c>
      <c r="Q384" s="10">
        <v>178</v>
      </c>
    </row>
    <row r="385" spans="1:17" hidden="1" x14ac:dyDescent="0.35">
      <c r="A385" t="s">
        <v>460</v>
      </c>
      <c r="B385" t="s">
        <v>254</v>
      </c>
      <c r="C385" t="s">
        <v>587</v>
      </c>
      <c r="D385" t="s">
        <v>588</v>
      </c>
      <c r="E385">
        <f>SUM(Table1917[[#This Row],[2025]:[2014]])</f>
        <v>2</v>
      </c>
      <c r="F385" s="10"/>
      <c r="G385" s="10"/>
      <c r="H385" s="10"/>
      <c r="I385" s="10"/>
      <c r="J385" s="10"/>
      <c r="K385" s="10">
        <v>1</v>
      </c>
      <c r="L385" s="10">
        <v>1</v>
      </c>
      <c r="M385" s="10"/>
      <c r="N385" s="10"/>
      <c r="O385" s="10"/>
      <c r="P385" s="10"/>
      <c r="Q385" s="10"/>
    </row>
    <row r="386" spans="1:17" hidden="1" x14ac:dyDescent="0.35">
      <c r="A386" t="s">
        <v>460</v>
      </c>
      <c r="B386" t="s">
        <v>254</v>
      </c>
      <c r="C386" t="s">
        <v>327</v>
      </c>
      <c r="D386" t="s">
        <v>328</v>
      </c>
      <c r="E386">
        <f>SUM(Table1917[[#This Row],[2025]:[2014]])</f>
        <v>1</v>
      </c>
      <c r="F386" s="10"/>
      <c r="G386" s="10"/>
      <c r="H386" s="10"/>
      <c r="I386" s="10"/>
      <c r="J386" s="10">
        <v>1</v>
      </c>
      <c r="K386" s="10"/>
      <c r="L386" s="10"/>
      <c r="M386" s="10"/>
      <c r="N386" s="10"/>
      <c r="O386" s="10"/>
      <c r="P386" s="10"/>
      <c r="Q386" s="10"/>
    </row>
    <row r="387" spans="1:17" hidden="1" x14ac:dyDescent="0.35">
      <c r="A387" t="s">
        <v>460</v>
      </c>
      <c r="B387" t="s">
        <v>254</v>
      </c>
      <c r="C387" t="s">
        <v>589</v>
      </c>
      <c r="D387" t="s">
        <v>590</v>
      </c>
      <c r="E387">
        <f>SUM(Table1917[[#This Row],[2025]:[2014]])</f>
        <v>2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>
        <v>1</v>
      </c>
      <c r="Q387" s="10"/>
    </row>
    <row r="388" spans="1:17" hidden="1" x14ac:dyDescent="0.35">
      <c r="A388" t="s">
        <v>460</v>
      </c>
      <c r="B388" t="s">
        <v>254</v>
      </c>
      <c r="C388" t="s">
        <v>255</v>
      </c>
      <c r="D388" t="s">
        <v>256</v>
      </c>
      <c r="E388">
        <f>SUM(Table1917[[#This Row],[2025]:[2014]])</f>
        <v>54</v>
      </c>
      <c r="F388" s="10">
        <v>4</v>
      </c>
      <c r="G388" s="10">
        <v>2</v>
      </c>
      <c r="H388" s="10">
        <v>5</v>
      </c>
      <c r="I388" s="10">
        <v>3</v>
      </c>
      <c r="J388" s="10">
        <v>5</v>
      </c>
      <c r="K388" s="10">
        <v>5</v>
      </c>
      <c r="L388" s="10">
        <v>2</v>
      </c>
      <c r="M388" s="10">
        <v>5</v>
      </c>
      <c r="N388" s="10">
        <v>10</v>
      </c>
      <c r="O388" s="10">
        <v>6</v>
      </c>
      <c r="P388" s="10">
        <v>6</v>
      </c>
      <c r="Q388" s="10">
        <v>1</v>
      </c>
    </row>
    <row r="389" spans="1:17" hidden="1" x14ac:dyDescent="0.35">
      <c r="A389" t="s">
        <v>460</v>
      </c>
      <c r="B389" t="s">
        <v>254</v>
      </c>
      <c r="C389" t="s">
        <v>591</v>
      </c>
      <c r="D389" t="s">
        <v>592</v>
      </c>
      <c r="E389">
        <f>SUM(Table1917[[#This Row],[2025]:[2014]])</f>
        <v>53</v>
      </c>
      <c r="F389" s="10"/>
      <c r="G389" s="10"/>
      <c r="H389" s="10"/>
      <c r="I389" s="10"/>
      <c r="J389" s="10"/>
      <c r="K389" s="10">
        <v>3</v>
      </c>
      <c r="L389" s="10">
        <v>8</v>
      </c>
      <c r="M389" s="10">
        <v>2</v>
      </c>
      <c r="N389" s="10">
        <v>7</v>
      </c>
      <c r="O389" s="10">
        <v>8</v>
      </c>
      <c r="P389" s="10">
        <v>16</v>
      </c>
      <c r="Q389" s="10">
        <v>9</v>
      </c>
    </row>
    <row r="390" spans="1:17" hidden="1" x14ac:dyDescent="0.35">
      <c r="A390" t="s">
        <v>460</v>
      </c>
      <c r="B390" t="s">
        <v>254</v>
      </c>
      <c r="C390" t="s">
        <v>593</v>
      </c>
      <c r="D390" t="s">
        <v>594</v>
      </c>
      <c r="E390">
        <f>SUM(Table1917[[#This Row],[2025]:[2014]])</f>
        <v>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2</v>
      </c>
    </row>
    <row r="391" spans="1:17" hidden="1" x14ac:dyDescent="0.35">
      <c r="A391" t="s">
        <v>460</v>
      </c>
      <c r="B391" t="s">
        <v>163</v>
      </c>
      <c r="C391" t="s">
        <v>164</v>
      </c>
      <c r="D391" t="s">
        <v>165</v>
      </c>
      <c r="E391">
        <f>SUM(Table1917[[#This Row],[2025]:[2014]])</f>
        <v>7</v>
      </c>
      <c r="F391" s="10">
        <v>1</v>
      </c>
      <c r="G391" s="10"/>
      <c r="H391" s="10"/>
      <c r="I391" s="10"/>
      <c r="J391" s="10"/>
      <c r="K391" s="10">
        <v>4</v>
      </c>
      <c r="L391" s="10">
        <v>2</v>
      </c>
      <c r="M391" s="10"/>
      <c r="N391" s="10"/>
      <c r="O391" s="10"/>
      <c r="P391" s="10"/>
      <c r="Q391" s="10"/>
    </row>
    <row r="392" spans="1:17" hidden="1" x14ac:dyDescent="0.35">
      <c r="A392" t="s">
        <v>460</v>
      </c>
      <c r="B392" t="s">
        <v>166</v>
      </c>
      <c r="C392" t="s">
        <v>395</v>
      </c>
      <c r="D392" t="s">
        <v>396</v>
      </c>
      <c r="E392">
        <f>SUM(Table1917[[#This Row],[2025]:[2014]])</f>
        <v>1</v>
      </c>
      <c r="F392" s="10"/>
      <c r="G392" s="10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hidden="1" x14ac:dyDescent="0.35">
      <c r="A393" t="s">
        <v>460</v>
      </c>
      <c r="B393" t="s">
        <v>166</v>
      </c>
      <c r="C393" t="s">
        <v>595</v>
      </c>
      <c r="D393" t="s">
        <v>596</v>
      </c>
      <c r="E393">
        <f>SUM(Table1917[[#This Row],[2025]:[2014]])</f>
        <v>0</v>
      </c>
      <c r="F393" s="10"/>
      <c r="G393" s="10"/>
      <c r="H393" s="10"/>
      <c r="I393" s="10"/>
      <c r="J393" s="10"/>
      <c r="K393" s="10"/>
      <c r="L393" s="10"/>
      <c r="M393" s="10"/>
      <c r="N393" s="10">
        <v>0</v>
      </c>
      <c r="O393" s="10"/>
      <c r="P393" s="10"/>
      <c r="Q393" s="10"/>
    </row>
    <row r="394" spans="1:17" hidden="1" x14ac:dyDescent="0.35">
      <c r="A394" t="s">
        <v>460</v>
      </c>
      <c r="B394" t="s">
        <v>166</v>
      </c>
      <c r="C394" t="s">
        <v>597</v>
      </c>
      <c r="D394" t="s">
        <v>598</v>
      </c>
      <c r="E394">
        <f>SUM(Table1917[[#This Row],[2025]:[2014]])</f>
        <v>0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0</v>
      </c>
      <c r="Q394" s="10"/>
    </row>
    <row r="395" spans="1:17" hidden="1" x14ac:dyDescent="0.35">
      <c r="A395" t="s">
        <v>460</v>
      </c>
      <c r="B395" t="s">
        <v>166</v>
      </c>
      <c r="C395" t="s">
        <v>599</v>
      </c>
      <c r="D395" t="s">
        <v>600</v>
      </c>
      <c r="E395">
        <f>SUM(Table1917[[#This Row],[2025]:[2014]])</f>
        <v>2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2</v>
      </c>
    </row>
    <row r="396" spans="1:17" hidden="1" x14ac:dyDescent="0.35">
      <c r="A396" t="s">
        <v>460</v>
      </c>
      <c r="B396" t="s">
        <v>601</v>
      </c>
      <c r="C396" t="s">
        <v>602</v>
      </c>
      <c r="D396" t="s">
        <v>603</v>
      </c>
      <c r="E396">
        <f>SUM(Table1917[[#This Row],[2025]:[2014]])</f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1</v>
      </c>
      <c r="Q396" s="10"/>
    </row>
    <row r="397" spans="1:17" hidden="1" x14ac:dyDescent="0.35">
      <c r="A397" t="s">
        <v>460</v>
      </c>
      <c r="B397" t="s">
        <v>329</v>
      </c>
      <c r="C397" t="s">
        <v>330</v>
      </c>
      <c r="D397" t="s">
        <v>331</v>
      </c>
      <c r="E397">
        <f>SUM(Table1917[[#This Row],[2025]:[2014]])</f>
        <v>50</v>
      </c>
      <c r="F397" s="10"/>
      <c r="G397" s="10"/>
      <c r="H397" s="10"/>
      <c r="I397" s="10"/>
      <c r="J397" s="10"/>
      <c r="K397" s="10"/>
      <c r="L397" s="10"/>
      <c r="M397" s="10">
        <v>5</v>
      </c>
      <c r="N397" s="10">
        <v>10</v>
      </c>
      <c r="O397" s="10">
        <v>10</v>
      </c>
      <c r="P397" s="10">
        <v>15</v>
      </c>
      <c r="Q397" s="10">
        <v>10</v>
      </c>
    </row>
    <row r="398" spans="1:17" hidden="1" x14ac:dyDescent="0.35">
      <c r="A398" t="s">
        <v>460</v>
      </c>
      <c r="B398" t="s">
        <v>169</v>
      </c>
      <c r="C398" t="s">
        <v>124</v>
      </c>
      <c r="D398" t="s">
        <v>170</v>
      </c>
      <c r="E398">
        <f>SUM(Table1917[[#This Row],[2025]:[2014]])</f>
        <v>13</v>
      </c>
      <c r="F398" s="10"/>
      <c r="G398" s="10"/>
      <c r="H398" s="10"/>
      <c r="I398" s="10">
        <v>-2</v>
      </c>
      <c r="J398" s="10"/>
      <c r="K398" s="10"/>
      <c r="L398" s="10"/>
      <c r="M398" s="10"/>
      <c r="N398" s="10"/>
      <c r="O398" s="10">
        <v>15</v>
      </c>
      <c r="P398" s="10"/>
      <c r="Q398" s="10"/>
    </row>
    <row r="399" spans="1:17" hidden="1" x14ac:dyDescent="0.35">
      <c r="A399" t="s">
        <v>460</v>
      </c>
      <c r="B399" t="s">
        <v>169</v>
      </c>
      <c r="C399" t="s">
        <v>124</v>
      </c>
      <c r="D399" t="s">
        <v>257</v>
      </c>
      <c r="E399">
        <f>SUM(Table1917[[#This Row],[2025]:[2014]])</f>
        <v>3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3</v>
      </c>
      <c r="P399" s="10"/>
      <c r="Q399" s="10"/>
    </row>
    <row r="400" spans="1:17" hidden="1" x14ac:dyDescent="0.35">
      <c r="A400" t="s">
        <v>460</v>
      </c>
      <c r="B400" t="s">
        <v>604</v>
      </c>
      <c r="C400" t="s">
        <v>605</v>
      </c>
      <c r="D400" t="s">
        <v>606</v>
      </c>
      <c r="E400">
        <f>SUM(Table1917[[#This Row],[2025]:[2014]])</f>
        <v>1</v>
      </c>
      <c r="F400" s="10"/>
      <c r="G400" s="10">
        <v>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hidden="1" x14ac:dyDescent="0.35">
      <c r="A401" t="s">
        <v>460</v>
      </c>
      <c r="B401" t="s">
        <v>402</v>
      </c>
      <c r="C401" t="s">
        <v>403</v>
      </c>
      <c r="D401" t="s">
        <v>404</v>
      </c>
      <c r="E401">
        <f>SUM(Table1917[[#This Row],[2025]:[2014]])</f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hidden="1" x14ac:dyDescent="0.35">
      <c r="A402" t="s">
        <v>460</v>
      </c>
      <c r="B402" t="s">
        <v>172</v>
      </c>
      <c r="C402" t="s">
        <v>607</v>
      </c>
      <c r="D402" t="s">
        <v>608</v>
      </c>
      <c r="E402">
        <f>SUM(Table1917[[#This Row],[2025]:[2014]])</f>
        <v>0</v>
      </c>
      <c r="F402" s="10"/>
      <c r="G402" s="10"/>
      <c r="H402" s="10"/>
      <c r="I402" s="10"/>
      <c r="J402" s="10"/>
      <c r="K402" s="10"/>
      <c r="L402" s="10"/>
      <c r="M402" s="10">
        <v>0</v>
      </c>
      <c r="N402" s="10"/>
      <c r="O402" s="10"/>
      <c r="P402" s="10"/>
      <c r="Q402" s="10"/>
    </row>
    <row r="403" spans="1:17" hidden="1" x14ac:dyDescent="0.35">
      <c r="A403" t="s">
        <v>460</v>
      </c>
      <c r="B403" t="s">
        <v>172</v>
      </c>
      <c r="C403" t="s">
        <v>609</v>
      </c>
      <c r="D403" t="s">
        <v>610</v>
      </c>
      <c r="E403">
        <f>SUM(Table1917[[#This Row],[2025]:[2014]])</f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17" hidden="1" x14ac:dyDescent="0.35">
      <c r="A404" t="s">
        <v>460</v>
      </c>
      <c r="B404" t="s">
        <v>172</v>
      </c>
      <c r="C404" t="s">
        <v>611</v>
      </c>
      <c r="D404" t="s">
        <v>612</v>
      </c>
      <c r="E404">
        <f>SUM(Table1917[[#This Row],[2025]:[2014]])</f>
        <v>1</v>
      </c>
      <c r="F404" s="10"/>
      <c r="G404" s="10"/>
      <c r="H404" s="10"/>
      <c r="I404" s="10"/>
      <c r="J404" s="10"/>
      <c r="K404" s="10"/>
      <c r="L404" s="10"/>
      <c r="M404" s="10"/>
      <c r="N404" s="10">
        <v>0</v>
      </c>
      <c r="O404" s="10">
        <v>1</v>
      </c>
      <c r="P404" s="10"/>
      <c r="Q404" s="10"/>
    </row>
    <row r="405" spans="1:17" hidden="1" x14ac:dyDescent="0.35">
      <c r="A405" t="s">
        <v>460</v>
      </c>
      <c r="B405" t="s">
        <v>172</v>
      </c>
      <c r="C405" t="s">
        <v>613</v>
      </c>
      <c r="D405" t="s">
        <v>614</v>
      </c>
      <c r="E405">
        <f>SUM(Table1917[[#This Row],[2025]:[2014]])</f>
        <v>9</v>
      </c>
      <c r="F405" s="10"/>
      <c r="G405" s="10"/>
      <c r="H405" s="10"/>
      <c r="I405" s="10"/>
      <c r="J405" s="10"/>
      <c r="K405" s="10">
        <v>7</v>
      </c>
      <c r="L405" s="10"/>
      <c r="M405" s="10">
        <v>-1</v>
      </c>
      <c r="N405" s="10"/>
      <c r="O405" s="10">
        <v>1</v>
      </c>
      <c r="P405" s="10">
        <v>2</v>
      </c>
      <c r="Q405" s="10"/>
    </row>
    <row r="406" spans="1:17" hidden="1" x14ac:dyDescent="0.35">
      <c r="A406" t="s">
        <v>460</v>
      </c>
      <c r="B406" t="s">
        <v>263</v>
      </c>
      <c r="C406" t="s">
        <v>615</v>
      </c>
      <c r="D406" t="s">
        <v>616</v>
      </c>
      <c r="E406">
        <f>SUM(Table1917[[#This Row],[2025]:[2014]])</f>
        <v>1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1</v>
      </c>
    </row>
    <row r="407" spans="1:17" hidden="1" x14ac:dyDescent="0.35">
      <c r="A407" t="s">
        <v>460</v>
      </c>
      <c r="B407" t="s">
        <v>263</v>
      </c>
      <c r="C407" t="s">
        <v>617</v>
      </c>
      <c r="D407" t="s">
        <v>618</v>
      </c>
      <c r="E407">
        <f>SUM(Table1917[[#This Row],[2025]:[2014]])</f>
        <v>0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hidden="1" x14ac:dyDescent="0.35">
      <c r="A408" t="s">
        <v>460</v>
      </c>
      <c r="B408" t="s">
        <v>263</v>
      </c>
      <c r="C408" t="s">
        <v>264</v>
      </c>
      <c r="D408" t="s">
        <v>265</v>
      </c>
      <c r="E408">
        <f>SUM(Table1917[[#This Row],[2025]:[2014]])</f>
        <v>5</v>
      </c>
      <c r="F408" s="10"/>
      <c r="G408" s="10"/>
      <c r="H408" s="10"/>
      <c r="I408" s="10"/>
      <c r="J408" s="10"/>
      <c r="K408" s="10"/>
      <c r="L408" s="10">
        <v>5</v>
      </c>
      <c r="M408" s="10"/>
      <c r="N408" s="10"/>
      <c r="O408" s="10"/>
      <c r="P408" s="10"/>
      <c r="Q408" s="10"/>
    </row>
    <row r="409" spans="1:17" hidden="1" x14ac:dyDescent="0.35">
      <c r="A409" t="s">
        <v>460</v>
      </c>
      <c r="B409" t="s">
        <v>263</v>
      </c>
      <c r="C409" t="s">
        <v>619</v>
      </c>
      <c r="D409" t="s">
        <v>620</v>
      </c>
      <c r="E409">
        <f>SUM(Table1917[[#This Row],[2025]:[2014]])</f>
        <v>4</v>
      </c>
      <c r="F409" s="10"/>
      <c r="G409" s="10"/>
      <c r="H409" s="10"/>
      <c r="I409" s="10"/>
      <c r="J409" s="10"/>
      <c r="K409" s="10"/>
      <c r="L409" s="10">
        <v>2</v>
      </c>
      <c r="M409" s="10">
        <v>2</v>
      </c>
      <c r="N409" s="10"/>
      <c r="O409" s="10"/>
      <c r="P409" s="10"/>
      <c r="Q409" s="10"/>
    </row>
    <row r="410" spans="1:17" hidden="1" x14ac:dyDescent="0.35">
      <c r="A410" t="s">
        <v>460</v>
      </c>
      <c r="B410" t="s">
        <v>175</v>
      </c>
      <c r="C410" t="s">
        <v>124</v>
      </c>
      <c r="D410" t="s">
        <v>416</v>
      </c>
      <c r="E410">
        <f>SUM(Table1917[[#This Row],[2025]:[2014]])</f>
        <v>2</v>
      </c>
      <c r="F410" s="10"/>
      <c r="G410" s="10">
        <v>1</v>
      </c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hidden="1" x14ac:dyDescent="0.35">
      <c r="A411" t="s">
        <v>460</v>
      </c>
      <c r="B411" t="s">
        <v>175</v>
      </c>
      <c r="C411" t="s">
        <v>124</v>
      </c>
      <c r="D411" t="s">
        <v>176</v>
      </c>
      <c r="E411">
        <f>SUM(Table1917[[#This Row],[2025]:[2014]])</f>
        <v>36</v>
      </c>
      <c r="F411" s="10"/>
      <c r="G411" s="10">
        <v>1</v>
      </c>
      <c r="H411" s="10">
        <v>7</v>
      </c>
      <c r="I411" s="10">
        <v>3</v>
      </c>
      <c r="J411" s="10">
        <v>1</v>
      </c>
      <c r="K411" s="10"/>
      <c r="L411" s="10">
        <v>15</v>
      </c>
      <c r="M411" s="10">
        <v>8</v>
      </c>
      <c r="N411" s="10">
        <v>1</v>
      </c>
      <c r="O411" s="10"/>
      <c r="P411" s="10"/>
      <c r="Q411" s="10"/>
    </row>
    <row r="412" spans="1:17" hidden="1" x14ac:dyDescent="0.35">
      <c r="A412" t="s">
        <v>460</v>
      </c>
      <c r="B412" t="s">
        <v>175</v>
      </c>
      <c r="C412" t="s">
        <v>124</v>
      </c>
      <c r="D412" t="s">
        <v>177</v>
      </c>
      <c r="E412">
        <f>SUM(Table1917[[#This Row],[2025]:[2014]])</f>
        <v>34</v>
      </c>
      <c r="F412" s="10"/>
      <c r="G412" s="10">
        <v>1</v>
      </c>
      <c r="H412" s="10">
        <v>1</v>
      </c>
      <c r="I412" s="10"/>
      <c r="J412" s="10"/>
      <c r="K412" s="10"/>
      <c r="L412" s="10">
        <v>26</v>
      </c>
      <c r="M412" s="10">
        <v>3</v>
      </c>
      <c r="N412" s="10">
        <v>2</v>
      </c>
      <c r="O412" s="10">
        <v>1</v>
      </c>
      <c r="P412" s="10"/>
      <c r="Q412" s="10"/>
    </row>
    <row r="413" spans="1:17" hidden="1" x14ac:dyDescent="0.35">
      <c r="A413" t="s">
        <v>460</v>
      </c>
      <c r="B413" t="s">
        <v>175</v>
      </c>
      <c r="C413" t="s">
        <v>124</v>
      </c>
      <c r="D413" t="s">
        <v>621</v>
      </c>
      <c r="E413">
        <f>SUM(Table1917[[#This Row],[2025]:[2014]])</f>
        <v>1</v>
      </c>
      <c r="F413" s="10"/>
      <c r="G413" s="10"/>
      <c r="H413" s="10"/>
      <c r="I413" s="10"/>
      <c r="J413" s="10"/>
      <c r="K413" s="10"/>
      <c r="L413" s="10">
        <v>1</v>
      </c>
      <c r="M413" s="10"/>
      <c r="N413" s="10"/>
      <c r="O413" s="10"/>
      <c r="P413" s="10"/>
      <c r="Q413" s="10"/>
    </row>
    <row r="414" spans="1:17" hidden="1" x14ac:dyDescent="0.35">
      <c r="A414" t="s">
        <v>460</v>
      </c>
      <c r="B414" t="s">
        <v>175</v>
      </c>
      <c r="C414" t="s">
        <v>124</v>
      </c>
      <c r="D414" t="s">
        <v>178</v>
      </c>
      <c r="E414">
        <f>SUM(Table1917[[#This Row],[2025]:[2014]])</f>
        <v>109</v>
      </c>
      <c r="F414" s="10"/>
      <c r="G414" s="10">
        <v>23</v>
      </c>
      <c r="H414" s="10">
        <v>11</v>
      </c>
      <c r="I414" s="10">
        <v>44</v>
      </c>
      <c r="J414" s="10">
        <v>7</v>
      </c>
      <c r="K414" s="10">
        <v>24</v>
      </c>
      <c r="L414" s="10"/>
      <c r="M414" s="10"/>
      <c r="N414" s="10"/>
      <c r="O414" s="10"/>
      <c r="P414" s="10"/>
      <c r="Q414" s="10"/>
    </row>
    <row r="415" spans="1:17" hidden="1" x14ac:dyDescent="0.35">
      <c r="A415" t="s">
        <v>460</v>
      </c>
      <c r="B415" t="s">
        <v>175</v>
      </c>
      <c r="C415" t="s">
        <v>124</v>
      </c>
      <c r="D415" t="s">
        <v>337</v>
      </c>
      <c r="E415">
        <f>SUM(Table1917[[#This Row],[2025]:[2014]])</f>
        <v>1</v>
      </c>
      <c r="F415" s="10"/>
      <c r="G415" s="10"/>
      <c r="H415" s="10"/>
      <c r="I415" s="10">
        <v>1</v>
      </c>
      <c r="J415" s="10"/>
      <c r="K415" s="10"/>
      <c r="L415" s="10"/>
      <c r="M415" s="10"/>
      <c r="N415" s="10"/>
      <c r="O415" s="10"/>
      <c r="P415" s="10"/>
      <c r="Q415" s="10"/>
    </row>
    <row r="416" spans="1:17" hidden="1" x14ac:dyDescent="0.35">
      <c r="A416" t="s">
        <v>460</v>
      </c>
      <c r="B416" t="s">
        <v>175</v>
      </c>
      <c r="C416" t="s">
        <v>124</v>
      </c>
      <c r="D416" t="s">
        <v>179</v>
      </c>
      <c r="E416">
        <f>SUM(Table1917[[#This Row],[2025]:[2014]])</f>
        <v>18</v>
      </c>
      <c r="F416" s="10"/>
      <c r="G416" s="10">
        <v>1</v>
      </c>
      <c r="H416" s="10">
        <v>1</v>
      </c>
      <c r="I416" s="10">
        <v>1</v>
      </c>
      <c r="J416" s="10"/>
      <c r="K416" s="10"/>
      <c r="L416" s="10">
        <v>15</v>
      </c>
      <c r="M416" s="10"/>
      <c r="N416" s="10"/>
      <c r="O416" s="10"/>
      <c r="P416" s="10"/>
      <c r="Q416" s="10"/>
    </row>
    <row r="417" spans="1:17" hidden="1" x14ac:dyDescent="0.35">
      <c r="A417" t="s">
        <v>460</v>
      </c>
      <c r="B417" t="s">
        <v>175</v>
      </c>
      <c r="C417" t="s">
        <v>124</v>
      </c>
      <c r="D417" t="s">
        <v>266</v>
      </c>
      <c r="E417">
        <f>SUM(Table1917[[#This Row],[2025]:[2014]])</f>
        <v>14</v>
      </c>
      <c r="F417" s="10"/>
      <c r="G417" s="10">
        <v>3</v>
      </c>
      <c r="H417" s="10">
        <v>7</v>
      </c>
      <c r="I417" s="10">
        <v>3</v>
      </c>
      <c r="J417" s="10">
        <v>1</v>
      </c>
      <c r="K417" s="10"/>
      <c r="L417" s="10"/>
      <c r="M417" s="10"/>
      <c r="N417" s="10"/>
      <c r="O417" s="10"/>
      <c r="P417" s="10"/>
      <c r="Q417" s="10"/>
    </row>
    <row r="418" spans="1:17" hidden="1" x14ac:dyDescent="0.35">
      <c r="A418" t="s">
        <v>460</v>
      </c>
      <c r="B418" t="s">
        <v>175</v>
      </c>
      <c r="C418" t="s">
        <v>622</v>
      </c>
      <c r="D418" t="s">
        <v>623</v>
      </c>
      <c r="E418">
        <f>SUM(Table1917[[#This Row],[2025]:[2014]])</f>
        <v>0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0</v>
      </c>
      <c r="Q418" s="10"/>
    </row>
    <row r="419" spans="1:17" hidden="1" x14ac:dyDescent="0.35">
      <c r="A419" t="s">
        <v>460</v>
      </c>
      <c r="B419" t="s">
        <v>175</v>
      </c>
      <c r="C419" t="s">
        <v>624</v>
      </c>
      <c r="D419" t="s">
        <v>625</v>
      </c>
      <c r="E419">
        <f>SUM(Table1917[[#This Row],[2025]:[2014]])</f>
        <v>1</v>
      </c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/>
      <c r="P419" s="10"/>
      <c r="Q419" s="10"/>
    </row>
    <row r="420" spans="1:17" hidden="1" x14ac:dyDescent="0.35">
      <c r="A420" t="s">
        <v>460</v>
      </c>
      <c r="B420" t="s">
        <v>626</v>
      </c>
      <c r="C420" t="s">
        <v>627</v>
      </c>
      <c r="D420" t="s">
        <v>628</v>
      </c>
      <c r="E420">
        <f>SUM(Table1917[[#This Row],[2025]:[2014]])</f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>
        <v>1</v>
      </c>
      <c r="Q420" s="10">
        <v>1</v>
      </c>
    </row>
    <row r="421" spans="1:17" hidden="1" x14ac:dyDescent="0.35">
      <c r="A421" t="s">
        <v>460</v>
      </c>
      <c r="B421" t="s">
        <v>180</v>
      </c>
      <c r="C421" t="s">
        <v>629</v>
      </c>
      <c r="D421" t="s">
        <v>630</v>
      </c>
      <c r="E421">
        <f>SUM(Table1917[[#This Row],[2025]:[2014]])</f>
        <v>1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>
        <v>1</v>
      </c>
      <c r="P421" s="10"/>
      <c r="Q421" s="10"/>
    </row>
    <row r="422" spans="1:17" hidden="1" x14ac:dyDescent="0.35">
      <c r="A422" t="s">
        <v>460</v>
      </c>
      <c r="B422" t="s">
        <v>421</v>
      </c>
      <c r="C422" t="s">
        <v>631</v>
      </c>
      <c r="D422" t="s">
        <v>632</v>
      </c>
      <c r="E422">
        <f>SUM(Table1917[[#This Row],[2025]:[2014]])</f>
        <v>1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</v>
      </c>
    </row>
    <row r="423" spans="1:17" hidden="1" x14ac:dyDescent="0.35">
      <c r="A423" t="s">
        <v>460</v>
      </c>
      <c r="B423" t="s">
        <v>183</v>
      </c>
      <c r="C423" t="s">
        <v>633</v>
      </c>
      <c r="D423" t="s">
        <v>634</v>
      </c>
      <c r="E423">
        <f>SUM(Table1917[[#This Row],[2025]:[2014]])</f>
        <v>6</v>
      </c>
      <c r="F423" s="10"/>
      <c r="G423" s="10"/>
      <c r="H423" s="10"/>
      <c r="I423" s="10"/>
      <c r="J423" s="10"/>
      <c r="K423" s="10"/>
      <c r="L423" s="10"/>
      <c r="M423" s="10">
        <v>5</v>
      </c>
      <c r="N423" s="10">
        <v>1</v>
      </c>
      <c r="O423" s="10"/>
      <c r="P423" s="10"/>
      <c r="Q423" s="10"/>
    </row>
    <row r="424" spans="1:17" hidden="1" x14ac:dyDescent="0.35">
      <c r="A424" t="s">
        <v>460</v>
      </c>
      <c r="B424" t="s">
        <v>635</v>
      </c>
      <c r="C424" t="s">
        <v>636</v>
      </c>
      <c r="D424" t="s">
        <v>637</v>
      </c>
      <c r="E424">
        <f>SUM(Table1917[[#This Row],[2025]:[2014]])</f>
        <v>2</v>
      </c>
      <c r="F424" s="10"/>
      <c r="G424" s="10">
        <v>2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hidden="1" x14ac:dyDescent="0.35">
      <c r="A425" t="s">
        <v>460</v>
      </c>
      <c r="B425" t="s">
        <v>188</v>
      </c>
      <c r="C425" t="s">
        <v>189</v>
      </c>
      <c r="D425" t="s">
        <v>190</v>
      </c>
      <c r="E425">
        <f>SUM(Table1917[[#This Row],[2025]:[2014]])</f>
        <v>5</v>
      </c>
      <c r="F425" s="10"/>
      <c r="G425" s="10"/>
      <c r="H425" s="10">
        <v>3</v>
      </c>
      <c r="I425" s="10"/>
      <c r="J425" s="10"/>
      <c r="K425" s="10"/>
      <c r="L425" s="10"/>
      <c r="M425" s="10"/>
      <c r="N425" s="10"/>
      <c r="O425" s="10"/>
      <c r="P425" s="10"/>
      <c r="Q425" s="10">
        <v>2</v>
      </c>
    </row>
    <row r="426" spans="1:17" hidden="1" x14ac:dyDescent="0.35">
      <c r="A426" t="s">
        <v>460</v>
      </c>
      <c r="B426" t="s">
        <v>191</v>
      </c>
      <c r="C426" t="s">
        <v>338</v>
      </c>
      <c r="D426" t="s">
        <v>339</v>
      </c>
      <c r="E426">
        <f>SUM(Table1917[[#This Row],[2025]:[2014]])</f>
        <v>0</v>
      </c>
      <c r="F426" s="10"/>
      <c r="G426" s="10"/>
      <c r="H426" s="10">
        <v>-2</v>
      </c>
      <c r="I426" s="10">
        <v>2</v>
      </c>
      <c r="J426" s="10"/>
      <c r="K426" s="10"/>
      <c r="L426" s="10"/>
      <c r="M426" s="10"/>
      <c r="N426" s="10"/>
      <c r="O426" s="10"/>
      <c r="P426" s="10"/>
      <c r="Q426" s="10"/>
    </row>
    <row r="427" spans="1:17" hidden="1" x14ac:dyDescent="0.35">
      <c r="A427" t="s">
        <v>460</v>
      </c>
      <c r="B427" t="s">
        <v>191</v>
      </c>
      <c r="C427" t="s">
        <v>269</v>
      </c>
      <c r="D427" t="s">
        <v>270</v>
      </c>
      <c r="E427">
        <f>SUM(Table1917[[#This Row],[2025]:[2014]])</f>
        <v>20</v>
      </c>
      <c r="F427" s="10"/>
      <c r="G427" s="10"/>
      <c r="H427" s="10">
        <v>1</v>
      </c>
      <c r="I427" s="10">
        <v>2</v>
      </c>
      <c r="J427" s="10">
        <v>2</v>
      </c>
      <c r="K427" s="10">
        <v>5</v>
      </c>
      <c r="L427" s="10">
        <v>6</v>
      </c>
      <c r="M427" s="10">
        <v>2</v>
      </c>
      <c r="N427" s="10">
        <v>2</v>
      </c>
      <c r="O427" s="10"/>
      <c r="P427" s="10"/>
      <c r="Q427" s="10"/>
    </row>
    <row r="428" spans="1:17" hidden="1" x14ac:dyDescent="0.35">
      <c r="A428" t="s">
        <v>460</v>
      </c>
      <c r="B428" t="s">
        <v>191</v>
      </c>
      <c r="C428" t="s">
        <v>192</v>
      </c>
      <c r="D428" t="s">
        <v>193</v>
      </c>
      <c r="E428">
        <f>SUM(Table1917[[#This Row],[2025]:[2014]])</f>
        <v>61</v>
      </c>
      <c r="F428" s="10"/>
      <c r="G428" s="10"/>
      <c r="H428" s="10">
        <v>1</v>
      </c>
      <c r="I428" s="10"/>
      <c r="J428" s="10">
        <v>6</v>
      </c>
      <c r="K428" s="10">
        <v>5</v>
      </c>
      <c r="L428" s="10">
        <v>38</v>
      </c>
      <c r="M428" s="10">
        <v>6</v>
      </c>
      <c r="N428" s="10">
        <v>5</v>
      </c>
      <c r="O428" s="10"/>
      <c r="P428" s="10"/>
      <c r="Q428" s="10"/>
    </row>
    <row r="429" spans="1:17" hidden="1" x14ac:dyDescent="0.35">
      <c r="A429" t="s">
        <v>460</v>
      </c>
      <c r="B429" t="s">
        <v>191</v>
      </c>
      <c r="C429" t="s">
        <v>638</v>
      </c>
      <c r="D429" t="s">
        <v>639</v>
      </c>
      <c r="E429">
        <f>SUM(Table1917[[#This Row],[2025]:[2014]])</f>
        <v>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>
        <v>3</v>
      </c>
      <c r="P429" s="10"/>
      <c r="Q429" s="10">
        <v>1</v>
      </c>
    </row>
    <row r="430" spans="1:17" hidden="1" x14ac:dyDescent="0.35">
      <c r="A430" t="s">
        <v>460</v>
      </c>
      <c r="B430" t="s">
        <v>191</v>
      </c>
      <c r="C430" t="s">
        <v>640</v>
      </c>
      <c r="D430" t="s">
        <v>641</v>
      </c>
      <c r="E430">
        <f>SUM(Table1917[[#This Row],[2025]:[2014]])</f>
        <v>1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>
        <v>1</v>
      </c>
      <c r="Q430" s="10"/>
    </row>
    <row r="431" spans="1:17" hidden="1" x14ac:dyDescent="0.35">
      <c r="A431" t="s">
        <v>460</v>
      </c>
      <c r="B431" t="s">
        <v>191</v>
      </c>
      <c r="C431" t="s">
        <v>642</v>
      </c>
      <c r="D431" t="s">
        <v>643</v>
      </c>
      <c r="E431">
        <f>SUM(Table1917[[#This Row],[2025]:[2014]])</f>
        <v>2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>
        <v>1</v>
      </c>
      <c r="Q431" s="10">
        <v>1</v>
      </c>
    </row>
    <row r="432" spans="1:17" hidden="1" x14ac:dyDescent="0.35">
      <c r="A432" t="s">
        <v>460</v>
      </c>
      <c r="B432" t="s">
        <v>191</v>
      </c>
      <c r="C432" t="s">
        <v>644</v>
      </c>
      <c r="D432" t="s">
        <v>645</v>
      </c>
      <c r="E432">
        <f>SUM(Table1917[[#This Row],[2025]:[2014]])</f>
        <v>2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2</v>
      </c>
      <c r="Q432" s="10"/>
    </row>
    <row r="433" spans="1:17" hidden="1" x14ac:dyDescent="0.35">
      <c r="A433" t="s">
        <v>460</v>
      </c>
      <c r="B433" t="s">
        <v>191</v>
      </c>
      <c r="C433" t="s">
        <v>340</v>
      </c>
      <c r="D433" t="s">
        <v>341</v>
      </c>
      <c r="E433">
        <f>SUM(Table1917[[#This Row],[2025]:[2014]])</f>
        <v>2</v>
      </c>
      <c r="F433" s="10"/>
      <c r="G433" s="10"/>
      <c r="H433" s="10"/>
      <c r="I433" s="10"/>
      <c r="J433" s="10"/>
      <c r="K433" s="10"/>
      <c r="L433" s="10"/>
      <c r="M433" s="10">
        <v>1</v>
      </c>
      <c r="N433" s="10"/>
      <c r="O433" s="10">
        <v>1</v>
      </c>
      <c r="P433" s="10"/>
      <c r="Q433" s="10"/>
    </row>
    <row r="434" spans="1:17" hidden="1" x14ac:dyDescent="0.35">
      <c r="A434" t="s">
        <v>460</v>
      </c>
      <c r="B434" t="s">
        <v>191</v>
      </c>
      <c r="C434" t="s">
        <v>646</v>
      </c>
      <c r="D434" t="s">
        <v>647</v>
      </c>
      <c r="E434">
        <f>SUM(Table1917[[#This Row],[2025]:[2014]])</f>
        <v>11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>
        <v>3</v>
      </c>
      <c r="P434" s="10">
        <v>2</v>
      </c>
      <c r="Q434" s="10">
        <v>6</v>
      </c>
    </row>
    <row r="435" spans="1:17" hidden="1" x14ac:dyDescent="0.35">
      <c r="A435" t="s">
        <v>460</v>
      </c>
      <c r="B435" t="s">
        <v>342</v>
      </c>
      <c r="C435" t="s">
        <v>345</v>
      </c>
      <c r="D435" t="s">
        <v>346</v>
      </c>
      <c r="E435">
        <f>SUM(Table1917[[#This Row],[2025]:[2014]])</f>
        <v>-1</v>
      </c>
      <c r="F435" s="10"/>
      <c r="G435" s="10"/>
      <c r="H435" s="10"/>
      <c r="I435" s="10"/>
      <c r="J435" s="10"/>
      <c r="K435" s="10"/>
      <c r="L435" s="10"/>
      <c r="M435" s="10"/>
      <c r="N435" s="10">
        <v>-1</v>
      </c>
      <c r="O435" s="10"/>
      <c r="P435" s="10"/>
      <c r="Q435" s="10"/>
    </row>
    <row r="436" spans="1:17" hidden="1" x14ac:dyDescent="0.35">
      <c r="A436" t="s">
        <v>460</v>
      </c>
      <c r="B436" t="s">
        <v>194</v>
      </c>
      <c r="C436" t="s">
        <v>195</v>
      </c>
      <c r="D436" t="s">
        <v>196</v>
      </c>
      <c r="E436">
        <f>SUM(Table1917[[#This Row],[2025]:[2014]])</f>
        <v>10</v>
      </c>
      <c r="F436" s="10">
        <v>1</v>
      </c>
      <c r="G436" s="10">
        <v>2</v>
      </c>
      <c r="H436" s="10">
        <v>1</v>
      </c>
      <c r="I436" s="10">
        <v>3</v>
      </c>
      <c r="J436" s="10">
        <v>3</v>
      </c>
      <c r="K436" s="10"/>
      <c r="L436" s="10"/>
      <c r="M436" s="10"/>
      <c r="N436" s="10"/>
      <c r="O436" s="10"/>
      <c r="P436" s="10"/>
      <c r="Q436" s="10"/>
    </row>
    <row r="437" spans="1:17" hidden="1" x14ac:dyDescent="0.35">
      <c r="A437" t="s">
        <v>460</v>
      </c>
      <c r="B437" t="s">
        <v>194</v>
      </c>
      <c r="C437" t="s">
        <v>271</v>
      </c>
      <c r="D437" t="s">
        <v>272</v>
      </c>
      <c r="E437">
        <f>SUM(Table1917[[#This Row],[2025]:[2014]])</f>
        <v>6</v>
      </c>
      <c r="F437" s="10">
        <v>1</v>
      </c>
      <c r="G437" s="10"/>
      <c r="H437" s="10">
        <v>2</v>
      </c>
      <c r="I437" s="10"/>
      <c r="J437" s="10">
        <v>2</v>
      </c>
      <c r="K437" s="10">
        <v>1</v>
      </c>
      <c r="L437" s="10"/>
      <c r="M437" s="10"/>
      <c r="N437" s="10"/>
      <c r="O437" s="10"/>
      <c r="P437" s="10"/>
      <c r="Q437" s="10"/>
    </row>
    <row r="438" spans="1:17" hidden="1" x14ac:dyDescent="0.35">
      <c r="A438" t="s">
        <v>460</v>
      </c>
      <c r="B438" t="s">
        <v>194</v>
      </c>
      <c r="C438" t="s">
        <v>648</v>
      </c>
      <c r="D438" t="s">
        <v>649</v>
      </c>
      <c r="E438">
        <f>SUM(Table1917[[#This Row],[2025]:[2014]])</f>
        <v>3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>
        <v>1</v>
      </c>
      <c r="P438" s="10"/>
      <c r="Q438" s="10">
        <v>2</v>
      </c>
    </row>
    <row r="439" spans="1:17" hidden="1" x14ac:dyDescent="0.35">
      <c r="A439" t="s">
        <v>460</v>
      </c>
      <c r="B439" t="s">
        <v>194</v>
      </c>
      <c r="C439" t="s">
        <v>347</v>
      </c>
      <c r="D439" t="s">
        <v>348</v>
      </c>
      <c r="E439">
        <f>SUM(Table1917[[#This Row],[2025]:[2014]])</f>
        <v>1</v>
      </c>
      <c r="F439" s="10"/>
      <c r="G439" s="10"/>
      <c r="H439" s="10"/>
      <c r="I439" s="10"/>
      <c r="J439" s="10"/>
      <c r="K439" s="10"/>
      <c r="L439" s="10"/>
      <c r="M439" s="10">
        <v>1</v>
      </c>
      <c r="N439" s="10"/>
      <c r="O439" s="10"/>
      <c r="P439" s="10"/>
      <c r="Q439" s="10"/>
    </row>
    <row r="440" spans="1:17" hidden="1" x14ac:dyDescent="0.35">
      <c r="A440" t="s">
        <v>460</v>
      </c>
      <c r="B440" t="s">
        <v>194</v>
      </c>
      <c r="C440" t="s">
        <v>650</v>
      </c>
      <c r="D440" t="s">
        <v>651</v>
      </c>
      <c r="E440">
        <f>SUM(Table1917[[#This Row],[2025]:[2014]])</f>
        <v>3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2</v>
      </c>
      <c r="Q440" s="10">
        <v>1</v>
      </c>
    </row>
    <row r="441" spans="1:17" hidden="1" x14ac:dyDescent="0.35">
      <c r="A441" t="s">
        <v>460</v>
      </c>
      <c r="B441" t="s">
        <v>194</v>
      </c>
      <c r="C441" t="s">
        <v>349</v>
      </c>
      <c r="D441" t="s">
        <v>350</v>
      </c>
      <c r="E441">
        <f>SUM(Table1917[[#This Row],[2025]:[2014]])</f>
        <v>1</v>
      </c>
      <c r="F441" s="10"/>
      <c r="G441" s="10"/>
      <c r="H441" s="10"/>
      <c r="I441" s="10"/>
      <c r="J441" s="10"/>
      <c r="K441" s="10"/>
      <c r="L441" s="10"/>
      <c r="M441" s="10">
        <v>1</v>
      </c>
      <c r="N441" s="10"/>
      <c r="O441" s="10"/>
      <c r="P441" s="10"/>
      <c r="Q441" s="10"/>
    </row>
    <row r="442" spans="1:17" hidden="1" x14ac:dyDescent="0.35">
      <c r="A442" t="s">
        <v>460</v>
      </c>
      <c r="B442" t="s">
        <v>275</v>
      </c>
      <c r="C442" t="s">
        <v>652</v>
      </c>
      <c r="D442" t="s">
        <v>653</v>
      </c>
      <c r="E442">
        <f>SUM(Table1917[[#This Row],[2025]:[2014]])</f>
        <v>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1</v>
      </c>
      <c r="P442" s="10">
        <v>1</v>
      </c>
      <c r="Q442" s="10"/>
    </row>
    <row r="443" spans="1:17" hidden="1" x14ac:dyDescent="0.35">
      <c r="A443" t="s">
        <v>460</v>
      </c>
      <c r="B443" t="s">
        <v>275</v>
      </c>
      <c r="C443" t="s">
        <v>654</v>
      </c>
      <c r="D443" t="s">
        <v>655</v>
      </c>
      <c r="E443">
        <f>SUM(Table1917[[#This Row],[2025]:[2014]])</f>
        <v>11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>
        <v>3</v>
      </c>
    </row>
    <row r="444" spans="1:17" hidden="1" x14ac:dyDescent="0.35">
      <c r="A444" t="s">
        <v>460</v>
      </c>
      <c r="B444" t="s">
        <v>275</v>
      </c>
      <c r="C444" t="s">
        <v>276</v>
      </c>
      <c r="D444" t="s">
        <v>277</v>
      </c>
      <c r="E444">
        <f>SUM(Table1917[[#This Row],[2025]:[2014]])</f>
        <v>71</v>
      </c>
      <c r="F444" s="10"/>
      <c r="G444" s="10">
        <v>4</v>
      </c>
      <c r="H444" s="10">
        <v>3</v>
      </c>
      <c r="I444" s="10"/>
      <c r="J444" s="10"/>
      <c r="K444" s="10">
        <v>33</v>
      </c>
      <c r="L444" s="10">
        <v>31</v>
      </c>
      <c r="M444" s="10"/>
      <c r="N444" s="10"/>
      <c r="O444" s="10"/>
      <c r="P444" s="10"/>
      <c r="Q444" s="10"/>
    </row>
    <row r="445" spans="1:17" hidden="1" x14ac:dyDescent="0.35">
      <c r="A445" t="s">
        <v>460</v>
      </c>
      <c r="B445" t="s">
        <v>275</v>
      </c>
      <c r="C445" t="s">
        <v>656</v>
      </c>
      <c r="D445" t="s">
        <v>657</v>
      </c>
      <c r="E445">
        <f>SUM(Table1917[[#This Row],[2025]:[2014]])</f>
        <v>105</v>
      </c>
      <c r="F445" s="10"/>
      <c r="G445" s="10"/>
      <c r="H445" s="10"/>
      <c r="I445" s="10"/>
      <c r="J445" s="10"/>
      <c r="K445" s="10"/>
      <c r="L445" s="10"/>
      <c r="M445" s="10">
        <v>3</v>
      </c>
      <c r="N445" s="10">
        <v>9</v>
      </c>
      <c r="O445" s="10">
        <v>37</v>
      </c>
      <c r="P445" s="10">
        <v>36</v>
      </c>
      <c r="Q445" s="10">
        <v>20</v>
      </c>
    </row>
    <row r="446" spans="1:17" hidden="1" x14ac:dyDescent="0.35">
      <c r="A446" t="s">
        <v>460</v>
      </c>
      <c r="B446" t="s">
        <v>658</v>
      </c>
      <c r="C446" t="s">
        <v>659</v>
      </c>
      <c r="D446" t="s">
        <v>660</v>
      </c>
      <c r="E446">
        <f>SUM(Table1917[[#This Row],[2025]:[2014]])</f>
        <v>1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1</v>
      </c>
      <c r="Q446" s="10"/>
    </row>
    <row r="447" spans="1:17" hidden="1" x14ac:dyDescent="0.35">
      <c r="A447" t="s">
        <v>460</v>
      </c>
      <c r="B447" t="s">
        <v>197</v>
      </c>
      <c r="C447" t="s">
        <v>661</v>
      </c>
      <c r="D447" t="s">
        <v>662</v>
      </c>
      <c r="E447">
        <f>SUM(Table1917[[#This Row],[2025]:[2014]])</f>
        <v>127</v>
      </c>
      <c r="F447" s="10">
        <v>3</v>
      </c>
      <c r="G447" s="10">
        <v>2</v>
      </c>
      <c r="H447" s="10">
        <v>10</v>
      </c>
      <c r="I447" s="10">
        <v>8</v>
      </c>
      <c r="J447" s="10">
        <v>12</v>
      </c>
      <c r="K447" s="10">
        <v>6</v>
      </c>
      <c r="L447" s="10">
        <v>11</v>
      </c>
      <c r="M447" s="10">
        <v>12</v>
      </c>
      <c r="N447" s="10">
        <v>34</v>
      </c>
      <c r="O447" s="10">
        <v>10</v>
      </c>
      <c r="P447" s="10">
        <v>8</v>
      </c>
      <c r="Q447" s="10">
        <v>11</v>
      </c>
    </row>
    <row r="448" spans="1:17" hidden="1" x14ac:dyDescent="0.35">
      <c r="A448" t="s">
        <v>460</v>
      </c>
      <c r="B448" t="s">
        <v>197</v>
      </c>
      <c r="C448" t="s">
        <v>198</v>
      </c>
      <c r="D448" t="s">
        <v>199</v>
      </c>
      <c r="E448">
        <f>SUM(Table1917[[#This Row],[2025]:[2014]])</f>
        <v>5</v>
      </c>
      <c r="F448" s="10"/>
      <c r="G448" s="10">
        <v>3</v>
      </c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hidden="1" x14ac:dyDescent="0.35">
      <c r="A449" t="s">
        <v>460</v>
      </c>
      <c r="B449" t="s">
        <v>200</v>
      </c>
      <c r="C449" t="s">
        <v>663</v>
      </c>
      <c r="D449" t="s">
        <v>664</v>
      </c>
      <c r="E449">
        <f>SUM(Table1917[[#This Row],[2025]:[2014]])</f>
        <v>-1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>
        <v>-1</v>
      </c>
      <c r="Q449" s="10"/>
    </row>
    <row r="450" spans="1:17" hidden="1" x14ac:dyDescent="0.35">
      <c r="A450" t="s">
        <v>460</v>
      </c>
      <c r="B450" t="s">
        <v>200</v>
      </c>
      <c r="C450" t="s">
        <v>278</v>
      </c>
      <c r="D450" t="s">
        <v>279</v>
      </c>
      <c r="E450">
        <f>SUM(Table1917[[#This Row],[2025]:[2014]])</f>
        <v>17</v>
      </c>
      <c r="F450" s="10">
        <v>3</v>
      </c>
      <c r="G450" s="10">
        <v>1</v>
      </c>
      <c r="H450" s="10">
        <v>4</v>
      </c>
      <c r="I450" s="10">
        <v>4</v>
      </c>
      <c r="J450" s="10">
        <v>5</v>
      </c>
      <c r="K450" s="10"/>
      <c r="L450" s="10"/>
      <c r="M450" s="10"/>
      <c r="N450" s="10"/>
      <c r="O450" s="10"/>
      <c r="P450" s="10"/>
      <c r="Q450" s="10"/>
    </row>
    <row r="451" spans="1:17" hidden="1" x14ac:dyDescent="0.35">
      <c r="A451" t="s">
        <v>460</v>
      </c>
      <c r="B451" t="s">
        <v>200</v>
      </c>
      <c r="C451" t="s">
        <v>203</v>
      </c>
      <c r="D451" t="s">
        <v>204</v>
      </c>
      <c r="E451">
        <f>SUM(Table1917[[#This Row],[2025]:[2014]])</f>
        <v>81</v>
      </c>
      <c r="F451" s="10"/>
      <c r="G451" s="10"/>
      <c r="H451" s="10">
        <v>7</v>
      </c>
      <c r="I451" s="10">
        <v>6</v>
      </c>
      <c r="J451" s="10">
        <v>10</v>
      </c>
      <c r="K451" s="10">
        <v>2</v>
      </c>
      <c r="L451" s="10">
        <v>10</v>
      </c>
      <c r="M451" s="10">
        <v>15</v>
      </c>
      <c r="N451" s="10">
        <v>6</v>
      </c>
      <c r="O451" s="10">
        <v>14</v>
      </c>
      <c r="P451" s="10">
        <v>1</v>
      </c>
      <c r="Q451" s="10">
        <v>10</v>
      </c>
    </row>
    <row r="452" spans="1:17" hidden="1" x14ac:dyDescent="0.35">
      <c r="A452" t="s">
        <v>460</v>
      </c>
      <c r="B452" t="s">
        <v>200</v>
      </c>
      <c r="C452" t="s">
        <v>280</v>
      </c>
      <c r="D452" t="s">
        <v>281</v>
      </c>
      <c r="E452">
        <f>SUM(Table1917[[#This Row],[2025]:[2014]])</f>
        <v>2</v>
      </c>
      <c r="F452" s="10"/>
      <c r="G452" s="10">
        <v>1</v>
      </c>
      <c r="H452" s="10">
        <v>1</v>
      </c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hidden="1" x14ac:dyDescent="0.35">
      <c r="A453" t="s">
        <v>460</v>
      </c>
      <c r="B453" t="s">
        <v>205</v>
      </c>
      <c r="C453" t="s">
        <v>124</v>
      </c>
      <c r="D453" t="s">
        <v>206</v>
      </c>
      <c r="E453">
        <f>SUM(Table1917[[#This Row],[2025]:[2014]])</f>
        <v>1440</v>
      </c>
      <c r="F453" s="10">
        <v>9</v>
      </c>
      <c r="G453" s="10">
        <v>13</v>
      </c>
      <c r="H453" s="10">
        <v>38</v>
      </c>
      <c r="I453" s="10">
        <v>74</v>
      </c>
      <c r="J453" s="10">
        <v>80</v>
      </c>
      <c r="K453" s="10">
        <v>24</v>
      </c>
      <c r="L453" s="10">
        <v>424</v>
      </c>
      <c r="M453" s="10">
        <v>101</v>
      </c>
      <c r="N453" s="10">
        <v>107</v>
      </c>
      <c r="O453" s="10">
        <v>63</v>
      </c>
      <c r="P453" s="10">
        <v>178</v>
      </c>
      <c r="Q453" s="10">
        <v>329</v>
      </c>
    </row>
    <row r="454" spans="1:17" hidden="1" x14ac:dyDescent="0.35">
      <c r="A454" t="s">
        <v>460</v>
      </c>
      <c r="B454" t="s">
        <v>205</v>
      </c>
      <c r="C454" t="s">
        <v>124</v>
      </c>
      <c r="D454" t="s">
        <v>207</v>
      </c>
      <c r="E454">
        <f>SUM(Table1917[[#This Row],[2025]:[2014]])</f>
        <v>22</v>
      </c>
      <c r="F454" s="10">
        <v>1</v>
      </c>
      <c r="G454" s="10"/>
      <c r="H454" s="10"/>
      <c r="I454" s="10"/>
      <c r="J454" s="10"/>
      <c r="K454" s="10"/>
      <c r="L454" s="10"/>
      <c r="M454" s="10">
        <v>6</v>
      </c>
      <c r="N454" s="10">
        <v>17</v>
      </c>
      <c r="O454" s="10"/>
      <c r="P454" s="10"/>
      <c r="Q454" s="10">
        <v>-2</v>
      </c>
    </row>
    <row r="455" spans="1:17" hidden="1" x14ac:dyDescent="0.35">
      <c r="A455" t="s">
        <v>460</v>
      </c>
      <c r="B455" t="s">
        <v>205</v>
      </c>
      <c r="C455" t="s">
        <v>124</v>
      </c>
      <c r="D455" t="s">
        <v>665</v>
      </c>
      <c r="E455">
        <f>SUM(Table1917[[#This Row],[2025]:[2014]])</f>
        <v>77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>
        <v>46</v>
      </c>
      <c r="Q455" s="10">
        <v>31</v>
      </c>
    </row>
    <row r="456" spans="1:17" hidden="1" x14ac:dyDescent="0.35">
      <c r="A456" t="s">
        <v>460</v>
      </c>
      <c r="B456" t="s">
        <v>205</v>
      </c>
      <c r="C456" t="s">
        <v>209</v>
      </c>
      <c r="D456" t="s">
        <v>210</v>
      </c>
      <c r="E456">
        <f>SUM(Table1917[[#This Row],[2025]:[2014]])</f>
        <v>209</v>
      </c>
      <c r="F456" s="10"/>
      <c r="G456" s="10">
        <v>1</v>
      </c>
      <c r="H456" s="10">
        <v>16</v>
      </c>
      <c r="I456" s="10">
        <v>19</v>
      </c>
      <c r="J456" s="10">
        <v>36</v>
      </c>
      <c r="K456" s="10">
        <v>25</v>
      </c>
      <c r="L456" s="10">
        <v>32</v>
      </c>
      <c r="M456" s="10">
        <v>12</v>
      </c>
      <c r="N456" s="10">
        <v>16</v>
      </c>
      <c r="O456" s="10">
        <v>11</v>
      </c>
      <c r="P456" s="10">
        <v>24</v>
      </c>
      <c r="Q456" s="10">
        <v>17</v>
      </c>
    </row>
    <row r="457" spans="1:17" hidden="1" x14ac:dyDescent="0.35">
      <c r="A457" t="s">
        <v>460</v>
      </c>
      <c r="B457" t="s">
        <v>205</v>
      </c>
      <c r="C457" t="s">
        <v>357</v>
      </c>
      <c r="D457" t="s">
        <v>358</v>
      </c>
      <c r="E457">
        <f>SUM(Table1917[[#This Row],[2025]:[2014]])</f>
        <v>33</v>
      </c>
      <c r="F457" s="10"/>
      <c r="G457" s="10"/>
      <c r="H457" s="10"/>
      <c r="I457" s="10"/>
      <c r="J457" s="10"/>
      <c r="K457" s="10">
        <v>15</v>
      </c>
      <c r="L457" s="10">
        <v>10</v>
      </c>
      <c r="M457" s="10">
        <v>8</v>
      </c>
      <c r="N457" s="10"/>
      <c r="O457" s="10"/>
      <c r="P457" s="10"/>
      <c r="Q457" s="10"/>
    </row>
    <row r="458" spans="1:17" hidden="1" x14ac:dyDescent="0.35">
      <c r="A458" t="s">
        <v>460</v>
      </c>
      <c r="B458" t="s">
        <v>205</v>
      </c>
      <c r="C458" t="s">
        <v>211</v>
      </c>
      <c r="D458" t="s">
        <v>212</v>
      </c>
      <c r="E458">
        <f>SUM(Table1917[[#This Row],[2025]:[2014]])</f>
        <v>10</v>
      </c>
      <c r="F458" s="10"/>
      <c r="G458" s="10">
        <v>1</v>
      </c>
      <c r="H458" s="10"/>
      <c r="I458" s="10"/>
      <c r="J458" s="10">
        <v>3</v>
      </c>
      <c r="K458" s="10">
        <v>6</v>
      </c>
      <c r="L458" s="10"/>
      <c r="M458" s="10"/>
      <c r="N458" s="10"/>
      <c r="O458" s="10"/>
      <c r="P458" s="10"/>
      <c r="Q458" s="10"/>
    </row>
    <row r="459" spans="1:17" hidden="1" x14ac:dyDescent="0.35">
      <c r="A459" t="s">
        <v>460</v>
      </c>
      <c r="B459" t="s">
        <v>205</v>
      </c>
      <c r="C459" t="s">
        <v>666</v>
      </c>
      <c r="D459" t="s">
        <v>667</v>
      </c>
      <c r="E459">
        <f>SUM(Table1917[[#This Row],[2025]:[2014]])</f>
        <v>3</v>
      </c>
      <c r="F459" s="10"/>
      <c r="G459" s="10"/>
      <c r="H459" s="10"/>
      <c r="I459" s="10"/>
      <c r="J459" s="10"/>
      <c r="K459" s="10"/>
      <c r="L459" s="10"/>
      <c r="M459" s="10"/>
      <c r="N459" s="10">
        <v>1</v>
      </c>
      <c r="O459" s="10">
        <v>1</v>
      </c>
      <c r="P459" s="10"/>
      <c r="Q459" s="10">
        <v>1</v>
      </c>
    </row>
    <row r="460" spans="1:17" hidden="1" x14ac:dyDescent="0.35">
      <c r="A460" t="s">
        <v>460</v>
      </c>
      <c r="B460" t="s">
        <v>205</v>
      </c>
      <c r="C460" t="s">
        <v>668</v>
      </c>
      <c r="D460" t="s">
        <v>669</v>
      </c>
      <c r="E460">
        <f>SUM(Table1917[[#This Row],[2025]:[2014]])</f>
        <v>30</v>
      </c>
      <c r="F460" s="10"/>
      <c r="G460" s="10"/>
      <c r="H460" s="10"/>
      <c r="I460" s="10"/>
      <c r="J460" s="10"/>
      <c r="K460" s="10"/>
      <c r="L460" s="10"/>
      <c r="M460" s="10">
        <v>8</v>
      </c>
      <c r="N460" s="10">
        <v>22</v>
      </c>
      <c r="O460" s="10"/>
      <c r="P460" s="10"/>
      <c r="Q460" s="10"/>
    </row>
    <row r="461" spans="1:17" hidden="1" x14ac:dyDescent="0.35">
      <c r="A461" t="s">
        <v>460</v>
      </c>
      <c r="B461" t="s">
        <v>205</v>
      </c>
      <c r="C461" t="s">
        <v>670</v>
      </c>
      <c r="D461" t="s">
        <v>671</v>
      </c>
      <c r="E461">
        <f>SUM(Table1917[[#This Row],[2025]:[2014]])</f>
        <v>-2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-2</v>
      </c>
    </row>
    <row r="462" spans="1:17" hidden="1" x14ac:dyDescent="0.35">
      <c r="A462" t="s">
        <v>460</v>
      </c>
      <c r="B462" t="s">
        <v>205</v>
      </c>
      <c r="C462" t="s">
        <v>672</v>
      </c>
      <c r="D462" t="s">
        <v>673</v>
      </c>
      <c r="E462">
        <f>SUM(Table1917[[#This Row],[2025]:[2014]])</f>
        <v>-1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-1</v>
      </c>
    </row>
    <row r="463" spans="1:17" hidden="1" x14ac:dyDescent="0.35">
      <c r="A463" t="s">
        <v>460</v>
      </c>
      <c r="B463" t="s">
        <v>205</v>
      </c>
      <c r="C463" t="s">
        <v>282</v>
      </c>
      <c r="D463" t="s">
        <v>283</v>
      </c>
      <c r="E463">
        <f>SUM(Table1917[[#This Row],[2025]:[2014]])</f>
        <v>-2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>
        <v>-2</v>
      </c>
    </row>
    <row r="464" spans="1:17" hidden="1" x14ac:dyDescent="0.35">
      <c r="A464" t="s">
        <v>460</v>
      </c>
      <c r="B464" t="s">
        <v>205</v>
      </c>
      <c r="C464" t="s">
        <v>674</v>
      </c>
      <c r="D464" t="s">
        <v>675</v>
      </c>
      <c r="E464">
        <f>SUM(Table1917[[#This Row],[2025]:[2014]])</f>
        <v>1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>
        <v>2</v>
      </c>
      <c r="P464" s="10"/>
      <c r="Q464" s="10">
        <v>-1</v>
      </c>
    </row>
    <row r="465" spans="1:17" hidden="1" x14ac:dyDescent="0.35">
      <c r="A465" t="s">
        <v>460</v>
      </c>
      <c r="B465" t="s">
        <v>205</v>
      </c>
      <c r="C465" t="s">
        <v>676</v>
      </c>
      <c r="D465" t="s">
        <v>677</v>
      </c>
      <c r="E465">
        <f>SUM(Table1917[[#This Row],[2025]:[2014]])</f>
        <v>-1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>
        <v>-1</v>
      </c>
    </row>
    <row r="466" spans="1:17" hidden="1" x14ac:dyDescent="0.35">
      <c r="A466" t="s">
        <v>460</v>
      </c>
      <c r="B466" t="s">
        <v>205</v>
      </c>
      <c r="C466" t="s">
        <v>436</v>
      </c>
      <c r="D466" t="s">
        <v>437</v>
      </c>
      <c r="E466">
        <f>SUM(Table1917[[#This Row],[2025]:[2014]])</f>
        <v>3</v>
      </c>
      <c r="F466" s="10"/>
      <c r="G466" s="10"/>
      <c r="H466" s="10"/>
      <c r="I466" s="10"/>
      <c r="J466" s="10">
        <v>-1</v>
      </c>
      <c r="K466" s="10">
        <v>2</v>
      </c>
      <c r="L466" s="10">
        <v>2</v>
      </c>
      <c r="M466" s="10"/>
      <c r="N466" s="10"/>
      <c r="O466" s="10"/>
      <c r="P466" s="10"/>
      <c r="Q466" s="10"/>
    </row>
    <row r="467" spans="1:17" hidden="1" x14ac:dyDescent="0.35">
      <c r="A467" t="s">
        <v>460</v>
      </c>
      <c r="B467" t="s">
        <v>205</v>
      </c>
      <c r="C467" t="s">
        <v>678</v>
      </c>
      <c r="D467" t="s">
        <v>679</v>
      </c>
      <c r="E467">
        <f>SUM(Table1917[[#This Row],[2025]:[2014]])</f>
        <v>-1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>
        <v>-1</v>
      </c>
    </row>
    <row r="468" spans="1:17" hidden="1" x14ac:dyDescent="0.35">
      <c r="A468" t="s">
        <v>460</v>
      </c>
      <c r="B468" t="s">
        <v>205</v>
      </c>
      <c r="C468" t="s">
        <v>680</v>
      </c>
      <c r="D468" t="s">
        <v>681</v>
      </c>
      <c r="E468">
        <f>SUM(Table1917[[#This Row],[2025]:[2014]])</f>
        <v>-2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>
        <v>-2</v>
      </c>
    </row>
    <row r="469" spans="1:17" hidden="1" x14ac:dyDescent="0.35">
      <c r="A469" t="s">
        <v>460</v>
      </c>
      <c r="B469" t="s">
        <v>205</v>
      </c>
      <c r="C469" t="s">
        <v>682</v>
      </c>
      <c r="D469" t="s">
        <v>683</v>
      </c>
      <c r="E469">
        <f>SUM(Table1917[[#This Row],[2025]:[2014]])</f>
        <v>-1</v>
      </c>
      <c r="F469" s="10"/>
      <c r="G469" s="10"/>
      <c r="H469" s="10"/>
      <c r="I469" s="10"/>
      <c r="J469" s="10"/>
      <c r="K469" s="10"/>
      <c r="L469" s="10"/>
      <c r="M469" s="10">
        <v>-1</v>
      </c>
      <c r="N469" s="10">
        <v>2</v>
      </c>
      <c r="O469" s="10"/>
      <c r="P469" s="10"/>
      <c r="Q469" s="10">
        <v>-2</v>
      </c>
    </row>
    <row r="470" spans="1:17" hidden="1" x14ac:dyDescent="0.35">
      <c r="A470" t="s">
        <v>460</v>
      </c>
      <c r="B470" t="s">
        <v>205</v>
      </c>
      <c r="C470" t="s">
        <v>684</v>
      </c>
      <c r="D470" t="s">
        <v>685</v>
      </c>
      <c r="E470">
        <f>SUM(Table1917[[#This Row],[2025]:[2014]])</f>
        <v>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0</v>
      </c>
    </row>
    <row r="471" spans="1:17" hidden="1" x14ac:dyDescent="0.35">
      <c r="A471" t="s">
        <v>460</v>
      </c>
      <c r="B471" t="s">
        <v>205</v>
      </c>
      <c r="C471" t="s">
        <v>217</v>
      </c>
      <c r="D471" t="s">
        <v>218</v>
      </c>
      <c r="E471">
        <f>SUM(Table1917[[#This Row],[2025]:[2014]])</f>
        <v>353</v>
      </c>
      <c r="F471" s="10">
        <v>18</v>
      </c>
      <c r="G471" s="10">
        <v>40</v>
      </c>
      <c r="H471" s="10">
        <v>30</v>
      </c>
      <c r="I471" s="10">
        <v>41</v>
      </c>
      <c r="J471" s="10">
        <v>34</v>
      </c>
      <c r="K471" s="10">
        <v>37</v>
      </c>
      <c r="L471" s="10">
        <v>33</v>
      </c>
      <c r="M471" s="10">
        <v>22</v>
      </c>
      <c r="N471" s="10">
        <v>22</v>
      </c>
      <c r="O471" s="10">
        <v>23</v>
      </c>
      <c r="P471" s="10">
        <v>25</v>
      </c>
      <c r="Q471" s="10">
        <v>28</v>
      </c>
    </row>
    <row r="472" spans="1:17" hidden="1" x14ac:dyDescent="0.35">
      <c r="A472" t="s">
        <v>460</v>
      </c>
      <c r="B472" t="s">
        <v>205</v>
      </c>
      <c r="C472" t="s">
        <v>686</v>
      </c>
      <c r="D472" t="s">
        <v>687</v>
      </c>
      <c r="E472">
        <f>SUM(Table1917[[#This Row],[2025]:[2014]])</f>
        <v>1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>
        <v>1</v>
      </c>
    </row>
    <row r="473" spans="1:17" hidden="1" x14ac:dyDescent="0.35">
      <c r="A473" t="s">
        <v>460</v>
      </c>
      <c r="B473" t="s">
        <v>205</v>
      </c>
      <c r="C473" t="s">
        <v>221</v>
      </c>
      <c r="D473" t="s">
        <v>222</v>
      </c>
      <c r="E473">
        <f>SUM(Table1917[[#This Row],[2025]:[2014]])</f>
        <v>2</v>
      </c>
      <c r="F473" s="10"/>
      <c r="G473" s="10">
        <v>1</v>
      </c>
      <c r="H473" s="10"/>
      <c r="I473" s="10">
        <v>1</v>
      </c>
      <c r="J473" s="10"/>
      <c r="K473" s="10"/>
      <c r="L473" s="10"/>
      <c r="M473" s="10"/>
      <c r="N473" s="10"/>
      <c r="O473" s="10"/>
      <c r="P473" s="10"/>
      <c r="Q473" s="10"/>
    </row>
    <row r="474" spans="1:17" hidden="1" x14ac:dyDescent="0.35">
      <c r="A474" t="s">
        <v>460</v>
      </c>
      <c r="B474" t="s">
        <v>205</v>
      </c>
      <c r="C474" t="s">
        <v>223</v>
      </c>
      <c r="D474" t="s">
        <v>224</v>
      </c>
      <c r="E474">
        <f>SUM(Table1917[[#This Row],[2025]:[2014]])</f>
        <v>3</v>
      </c>
      <c r="F474" s="10"/>
      <c r="G474" s="10"/>
      <c r="H474" s="10"/>
      <c r="I474" s="10"/>
      <c r="J474" s="10"/>
      <c r="K474" s="10"/>
      <c r="L474" s="10"/>
      <c r="M474" s="10"/>
      <c r="N474" s="10">
        <v>2</v>
      </c>
      <c r="O474" s="10">
        <v>1</v>
      </c>
      <c r="P474" s="10"/>
      <c r="Q474" s="10"/>
    </row>
    <row r="475" spans="1:17" hidden="1" x14ac:dyDescent="0.35">
      <c r="A475" t="s">
        <v>460</v>
      </c>
      <c r="B475" t="s">
        <v>205</v>
      </c>
      <c r="C475" t="s">
        <v>688</v>
      </c>
      <c r="D475" t="s">
        <v>689</v>
      </c>
      <c r="E475">
        <f>SUM(Table1917[[#This Row],[2025]:[2014]])</f>
        <v>1</v>
      </c>
      <c r="F475" s="10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hidden="1" x14ac:dyDescent="0.35">
      <c r="A476" t="s">
        <v>460</v>
      </c>
      <c r="B476" t="s">
        <v>205</v>
      </c>
      <c r="C476" t="s">
        <v>225</v>
      </c>
      <c r="D476" t="s">
        <v>226</v>
      </c>
      <c r="E476">
        <f>SUM(Table1917[[#This Row],[2025]:[2014]])</f>
        <v>4</v>
      </c>
      <c r="F476" s="10"/>
      <c r="G476" s="10"/>
      <c r="H476" s="10"/>
      <c r="I476" s="10"/>
      <c r="J476" s="10"/>
      <c r="K476" s="10"/>
      <c r="L476" s="10"/>
      <c r="M476" s="10">
        <v>3</v>
      </c>
      <c r="N476" s="10">
        <v>1</v>
      </c>
      <c r="O476" s="10"/>
      <c r="P476" s="10"/>
      <c r="Q476" s="10"/>
    </row>
    <row r="477" spans="1:17" hidden="1" x14ac:dyDescent="0.35">
      <c r="A477" t="s">
        <v>460</v>
      </c>
      <c r="B477" t="s">
        <v>205</v>
      </c>
      <c r="C477" t="s">
        <v>690</v>
      </c>
      <c r="D477" t="s">
        <v>691</v>
      </c>
      <c r="E477">
        <f>SUM(Table1917[[#This Row],[2025]:[2014]])</f>
        <v>1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>
        <v>1</v>
      </c>
      <c r="Q477" s="10"/>
    </row>
    <row r="478" spans="1:17" hidden="1" x14ac:dyDescent="0.35">
      <c r="A478" t="s">
        <v>460</v>
      </c>
      <c r="B478" t="s">
        <v>205</v>
      </c>
      <c r="C478" t="s">
        <v>229</v>
      </c>
      <c r="D478" t="s">
        <v>230</v>
      </c>
      <c r="E478">
        <f>SUM(Table1917[[#This Row],[2025]:[2014]])</f>
        <v>33</v>
      </c>
      <c r="F478" s="10"/>
      <c r="G478" s="10">
        <v>1</v>
      </c>
      <c r="H478" s="10"/>
      <c r="I478" s="10">
        <v>2</v>
      </c>
      <c r="J478" s="10">
        <v>1</v>
      </c>
      <c r="K478" s="10">
        <v>3</v>
      </c>
      <c r="L478" s="10">
        <v>5</v>
      </c>
      <c r="M478" s="10">
        <v>6</v>
      </c>
      <c r="N478" s="10">
        <v>6</v>
      </c>
      <c r="O478" s="10">
        <v>6</v>
      </c>
      <c r="P478" s="10">
        <v>3</v>
      </c>
      <c r="Q478" s="10"/>
    </row>
    <row r="479" spans="1:17" hidden="1" x14ac:dyDescent="0.35">
      <c r="A479" t="s">
        <v>460</v>
      </c>
      <c r="B479" t="s">
        <v>205</v>
      </c>
      <c r="C479" t="s">
        <v>233</v>
      </c>
      <c r="D479" t="s">
        <v>234</v>
      </c>
      <c r="E479">
        <f>SUM(Table1917[[#This Row],[2025]:[2014]])</f>
        <v>25</v>
      </c>
      <c r="F479" s="10">
        <v>1</v>
      </c>
      <c r="G479" s="10">
        <v>6</v>
      </c>
      <c r="H479" s="10">
        <v>7</v>
      </c>
      <c r="I479" s="10">
        <v>1</v>
      </c>
      <c r="J479" s="10">
        <v>3</v>
      </c>
      <c r="K479" s="10">
        <v>1</v>
      </c>
      <c r="L479" s="10"/>
      <c r="M479" s="10">
        <v>4</v>
      </c>
      <c r="N479" s="10"/>
      <c r="O479" s="10">
        <v>1</v>
      </c>
      <c r="P479" s="10"/>
      <c r="Q479" s="10">
        <v>1</v>
      </c>
    </row>
    <row r="480" spans="1:17" hidden="1" x14ac:dyDescent="0.35">
      <c r="A480" t="s">
        <v>460</v>
      </c>
      <c r="B480" t="s">
        <v>205</v>
      </c>
      <c r="C480" t="s">
        <v>692</v>
      </c>
      <c r="D480" t="s">
        <v>693</v>
      </c>
      <c r="E480">
        <f>SUM(Table1917[[#This Row],[2025]:[2014]])</f>
        <v>1</v>
      </c>
      <c r="F480" s="10"/>
      <c r="G480" s="10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hidden="1" x14ac:dyDescent="0.35">
      <c r="A481" t="s">
        <v>460</v>
      </c>
      <c r="B481" t="s">
        <v>205</v>
      </c>
      <c r="C481" t="s">
        <v>694</v>
      </c>
      <c r="D481" t="s">
        <v>695</v>
      </c>
      <c r="E481">
        <f>SUM(Table1917[[#This Row],[2025]:[2014]])</f>
        <v>1</v>
      </c>
      <c r="F481" s="10"/>
      <c r="G481" s="10"/>
      <c r="H481" s="10"/>
      <c r="I481" s="10"/>
      <c r="J481" s="10"/>
      <c r="K481" s="10">
        <v>1</v>
      </c>
      <c r="L481" s="10"/>
      <c r="M481" s="10"/>
      <c r="N481" s="10"/>
      <c r="O481" s="10"/>
      <c r="P481" s="10"/>
      <c r="Q481" s="10"/>
    </row>
    <row r="482" spans="1:17" hidden="1" x14ac:dyDescent="0.35">
      <c r="A482" t="s">
        <v>460</v>
      </c>
      <c r="B482" t="s">
        <v>205</v>
      </c>
      <c r="C482" t="s">
        <v>696</v>
      </c>
      <c r="D482" t="s">
        <v>697</v>
      </c>
      <c r="E482">
        <f>SUM(Table1917[[#This Row],[2025]:[2014]])</f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>
        <v>1</v>
      </c>
    </row>
    <row r="483" spans="1:17" hidden="1" x14ac:dyDescent="0.35">
      <c r="A483" t="s">
        <v>460</v>
      </c>
      <c r="B483" t="s">
        <v>205</v>
      </c>
      <c r="C483" t="s">
        <v>698</v>
      </c>
      <c r="D483" t="s">
        <v>699</v>
      </c>
      <c r="E483">
        <f>SUM(Table1917[[#This Row],[2025]:[2014]])</f>
        <v>1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/>
    </row>
    <row r="484" spans="1:17" hidden="1" x14ac:dyDescent="0.35">
      <c r="A484" t="s">
        <v>460</v>
      </c>
      <c r="B484" t="s">
        <v>205</v>
      </c>
      <c r="C484" t="s">
        <v>700</v>
      </c>
      <c r="D484" t="s">
        <v>701</v>
      </c>
      <c r="E484">
        <f>SUM(Table1917[[#This Row],[2025]:[2014]])</f>
        <v>1</v>
      </c>
      <c r="F484" s="10"/>
      <c r="G484" s="10"/>
      <c r="H484" s="10"/>
      <c r="I484" s="10"/>
      <c r="J484" s="10"/>
      <c r="K484" s="10"/>
      <c r="L484" s="10">
        <v>1</v>
      </c>
      <c r="M484" s="10"/>
      <c r="N484" s="10"/>
      <c r="O484" s="10"/>
      <c r="P484" s="10"/>
      <c r="Q484" s="10"/>
    </row>
    <row r="485" spans="1:17" hidden="1" x14ac:dyDescent="0.35">
      <c r="A485" t="s">
        <v>460</v>
      </c>
      <c r="B485" t="s">
        <v>205</v>
      </c>
      <c r="C485" t="s">
        <v>361</v>
      </c>
      <c r="D485" t="s">
        <v>362</v>
      </c>
      <c r="E485">
        <f>SUM(Table1917[[#This Row],[2025]:[2014]])</f>
        <v>-16</v>
      </c>
      <c r="F485" s="10">
        <v>0</v>
      </c>
      <c r="G485" s="10"/>
      <c r="H485" s="10"/>
      <c r="I485" s="10"/>
      <c r="J485" s="10"/>
      <c r="K485" s="10"/>
      <c r="L485" s="10">
        <v>-16</v>
      </c>
      <c r="M485" s="10"/>
      <c r="N485" s="10"/>
      <c r="O485" s="10"/>
      <c r="P485" s="10"/>
      <c r="Q485" s="10"/>
    </row>
    <row r="486" spans="1:17" hidden="1" x14ac:dyDescent="0.35">
      <c r="A486" t="s">
        <v>460</v>
      </c>
      <c r="B486" t="s">
        <v>205</v>
      </c>
      <c r="C486" t="s">
        <v>702</v>
      </c>
      <c r="D486" t="s">
        <v>703</v>
      </c>
      <c r="E486">
        <f>SUM(Table1917[[#This Row],[2025]:[2014]])</f>
        <v>1</v>
      </c>
      <c r="F486" s="10"/>
      <c r="G486" s="10"/>
      <c r="H486" s="10"/>
      <c r="I486" s="10"/>
      <c r="J486" s="10">
        <v>1</v>
      </c>
      <c r="K486" s="10"/>
      <c r="L486" s="10"/>
      <c r="M486" s="10"/>
      <c r="N486" s="10"/>
      <c r="O486" s="10"/>
      <c r="P486" s="10"/>
      <c r="Q486" s="10"/>
    </row>
    <row r="487" spans="1:17" hidden="1" x14ac:dyDescent="0.35">
      <c r="A487" t="s">
        <v>460</v>
      </c>
      <c r="B487" t="s">
        <v>205</v>
      </c>
      <c r="C487" t="s">
        <v>363</v>
      </c>
      <c r="D487" t="s">
        <v>364</v>
      </c>
      <c r="E487">
        <f>SUM(Table1917[[#This Row],[2025]:[2014]])</f>
        <v>204</v>
      </c>
      <c r="F487" s="10"/>
      <c r="G487" s="10"/>
      <c r="H487" s="10"/>
      <c r="I487" s="10"/>
      <c r="J487" s="10"/>
      <c r="K487" s="10">
        <v>4</v>
      </c>
      <c r="L487" s="10">
        <v>18</v>
      </c>
      <c r="M487" s="10">
        <v>33</v>
      </c>
      <c r="N487" s="10">
        <v>39</v>
      </c>
      <c r="O487" s="10">
        <v>17</v>
      </c>
      <c r="P487" s="10">
        <v>5</v>
      </c>
      <c r="Q487" s="10">
        <v>88</v>
      </c>
    </row>
    <row r="488" spans="1:17" hidden="1" x14ac:dyDescent="0.35">
      <c r="A488" t="s">
        <v>460</v>
      </c>
      <c r="B488" t="s">
        <v>205</v>
      </c>
      <c r="C488" t="s">
        <v>704</v>
      </c>
      <c r="D488" t="s">
        <v>705</v>
      </c>
      <c r="E488">
        <f>SUM(Table1917[[#This Row],[2025]:[2014]])</f>
        <v>3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>
        <v>3</v>
      </c>
    </row>
    <row r="489" spans="1:17" hidden="1" x14ac:dyDescent="0.35">
      <c r="A489" t="s">
        <v>460</v>
      </c>
      <c r="B489" t="s">
        <v>205</v>
      </c>
      <c r="C489" t="s">
        <v>706</v>
      </c>
      <c r="D489" t="s">
        <v>707</v>
      </c>
      <c r="E489">
        <f>SUM(Table1917[[#This Row],[2025]:[2014]])</f>
        <v>9</v>
      </c>
      <c r="F489" s="10"/>
      <c r="G489" s="10"/>
      <c r="H489" s="10"/>
      <c r="I489" s="10"/>
      <c r="J489" s="10"/>
      <c r="K489" s="10"/>
      <c r="L489" s="10"/>
      <c r="M489" s="10">
        <v>3</v>
      </c>
      <c r="N489" s="10">
        <v>6</v>
      </c>
      <c r="O489" s="10"/>
      <c r="P489" s="10"/>
      <c r="Q489" s="10"/>
    </row>
    <row r="490" spans="1:17" hidden="1" x14ac:dyDescent="0.35">
      <c r="A490" t="s">
        <v>460</v>
      </c>
      <c r="B490" t="s">
        <v>205</v>
      </c>
      <c r="C490" t="s">
        <v>708</v>
      </c>
      <c r="D490" t="s">
        <v>709</v>
      </c>
      <c r="E490">
        <f>SUM(Table1917[[#This Row],[2025]:[2014]])</f>
        <v>32</v>
      </c>
      <c r="F490" s="10"/>
      <c r="G490" s="10"/>
      <c r="H490" s="10"/>
      <c r="I490" s="10"/>
      <c r="J490" s="10"/>
      <c r="K490" s="10"/>
      <c r="L490" s="10"/>
      <c r="M490" s="10">
        <v>3</v>
      </c>
      <c r="N490" s="10">
        <v>17</v>
      </c>
      <c r="O490" s="10">
        <v>12</v>
      </c>
      <c r="P490" s="10"/>
      <c r="Q490" s="10"/>
    </row>
    <row r="491" spans="1:17" hidden="1" x14ac:dyDescent="0.35">
      <c r="A491" t="s">
        <v>460</v>
      </c>
      <c r="B491" t="s">
        <v>205</v>
      </c>
      <c r="C491" t="s">
        <v>365</v>
      </c>
      <c r="D491" t="s">
        <v>366</v>
      </c>
      <c r="E491">
        <f>SUM(Table1917[[#This Row],[2025]:[2014]])</f>
        <v>19</v>
      </c>
      <c r="F491" s="10"/>
      <c r="G491" s="10"/>
      <c r="H491" s="10"/>
      <c r="I491" s="10"/>
      <c r="J491" s="10"/>
      <c r="K491" s="10"/>
      <c r="L491" s="10">
        <v>7</v>
      </c>
      <c r="M491" s="10">
        <v>8</v>
      </c>
      <c r="N491" s="10">
        <v>4</v>
      </c>
      <c r="O491" s="10"/>
      <c r="P491" s="10"/>
      <c r="Q491" s="10"/>
    </row>
    <row r="492" spans="1:17" hidden="1" x14ac:dyDescent="0.35">
      <c r="A492" t="s">
        <v>460</v>
      </c>
      <c r="B492" t="s">
        <v>205</v>
      </c>
      <c r="C492" t="s">
        <v>710</v>
      </c>
      <c r="D492" t="s">
        <v>711</v>
      </c>
      <c r="E492">
        <f>SUM(Table1917[[#This Row],[2025]:[2014]])</f>
        <v>0</v>
      </c>
      <c r="F492" s="10"/>
      <c r="G492" s="10"/>
      <c r="H492" s="10"/>
      <c r="I492" s="10"/>
      <c r="J492" s="10"/>
      <c r="K492" s="10"/>
      <c r="L492" s="10">
        <v>-2</v>
      </c>
      <c r="M492" s="10">
        <v>2</v>
      </c>
      <c r="N492" s="10"/>
      <c r="O492" s="10"/>
      <c r="P492" s="10"/>
      <c r="Q492" s="10"/>
    </row>
    <row r="493" spans="1:17" hidden="1" x14ac:dyDescent="0.35">
      <c r="A493" t="s">
        <v>460</v>
      </c>
      <c r="B493" t="s">
        <v>205</v>
      </c>
      <c r="C493" t="s">
        <v>712</v>
      </c>
      <c r="D493" t="s">
        <v>713</v>
      </c>
      <c r="E493">
        <f>SUM(Table1917[[#This Row],[2025]:[2014]])</f>
        <v>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1</v>
      </c>
    </row>
    <row r="494" spans="1:17" hidden="1" x14ac:dyDescent="0.35">
      <c r="A494" t="s">
        <v>460</v>
      </c>
      <c r="B494" t="s">
        <v>205</v>
      </c>
      <c r="C494" t="s">
        <v>714</v>
      </c>
      <c r="D494" t="s">
        <v>715</v>
      </c>
      <c r="E494">
        <f>SUM(Table1917[[#This Row],[2025]:[2014]])</f>
        <v>2</v>
      </c>
      <c r="F494" s="10">
        <v>2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hidden="1" x14ac:dyDescent="0.35">
      <c r="A495" t="s">
        <v>460</v>
      </c>
      <c r="B495" t="s">
        <v>205</v>
      </c>
      <c r="C495" t="s">
        <v>716</v>
      </c>
      <c r="D495" t="s">
        <v>717</v>
      </c>
      <c r="E495">
        <f>SUM(Table1917[[#This Row],[2025]:[2014]])</f>
        <v>2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>
        <v>-1</v>
      </c>
      <c r="Q495" s="10">
        <v>3</v>
      </c>
    </row>
    <row r="496" spans="1:17" hidden="1" x14ac:dyDescent="0.35">
      <c r="A496" t="s">
        <v>460</v>
      </c>
      <c r="B496" t="s">
        <v>205</v>
      </c>
      <c r="C496" t="s">
        <v>718</v>
      </c>
      <c r="D496" t="s">
        <v>719</v>
      </c>
      <c r="E496">
        <f>SUM(Table1917[[#This Row],[2025]:[2014]])</f>
        <v>6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>
        <v>6</v>
      </c>
    </row>
    <row r="497" spans="1:17" hidden="1" x14ac:dyDescent="0.35">
      <c r="A497" t="s">
        <v>460</v>
      </c>
      <c r="B497" t="s">
        <v>205</v>
      </c>
      <c r="C497" t="s">
        <v>720</v>
      </c>
      <c r="D497" t="s">
        <v>721</v>
      </c>
      <c r="E497">
        <f>SUM(Table1917[[#This Row],[2025]:[2014]])</f>
        <v>13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>
        <v>13</v>
      </c>
      <c r="Q497" s="10"/>
    </row>
    <row r="498" spans="1:17" hidden="1" x14ac:dyDescent="0.35">
      <c r="A498" t="s">
        <v>460</v>
      </c>
      <c r="B498" t="s">
        <v>205</v>
      </c>
      <c r="C498" t="s">
        <v>722</v>
      </c>
      <c r="D498" t="s">
        <v>723</v>
      </c>
      <c r="E498">
        <f>SUM(Table1917[[#This Row],[2025]:[2014]])</f>
        <v>5319</v>
      </c>
      <c r="F498" s="10">
        <v>55</v>
      </c>
      <c r="G498" s="10">
        <v>90</v>
      </c>
      <c r="H498" s="10">
        <v>102</v>
      </c>
      <c r="I498" s="10">
        <v>171</v>
      </c>
      <c r="J498" s="10">
        <v>324</v>
      </c>
      <c r="K498" s="10">
        <v>548</v>
      </c>
      <c r="L498" s="10">
        <v>750</v>
      </c>
      <c r="M498" s="10">
        <v>485</v>
      </c>
      <c r="N498" s="10">
        <v>590</v>
      </c>
      <c r="O498" s="10">
        <v>643</v>
      </c>
      <c r="P498" s="10">
        <v>735</v>
      </c>
      <c r="Q498" s="10">
        <v>826</v>
      </c>
    </row>
    <row r="499" spans="1:17" hidden="1" x14ac:dyDescent="0.35">
      <c r="A499" t="s">
        <v>460</v>
      </c>
      <c r="B499" t="s">
        <v>205</v>
      </c>
      <c r="C499" t="s">
        <v>724</v>
      </c>
      <c r="D499" t="s">
        <v>725</v>
      </c>
      <c r="E499">
        <f>SUM(Table1917[[#This Row],[2025]:[2014]])</f>
        <v>30</v>
      </c>
      <c r="F499" s="10"/>
      <c r="G499" s="10"/>
      <c r="H499" s="10"/>
      <c r="I499" s="10"/>
      <c r="J499" s="10"/>
      <c r="K499" s="10"/>
      <c r="L499" s="10">
        <v>16</v>
      </c>
      <c r="M499" s="10"/>
      <c r="N499" s="10">
        <v>14</v>
      </c>
      <c r="O499" s="10"/>
      <c r="P499" s="10"/>
      <c r="Q499" s="10"/>
    </row>
    <row r="500" spans="1:17" hidden="1" x14ac:dyDescent="0.35">
      <c r="A500" t="s">
        <v>460</v>
      </c>
      <c r="B500" t="s">
        <v>205</v>
      </c>
      <c r="C500" t="s">
        <v>726</v>
      </c>
      <c r="D500" t="s">
        <v>727</v>
      </c>
      <c r="E500">
        <f>SUM(Table1917[[#This Row],[2025]:[2014]])</f>
        <v>8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>
        <v>8</v>
      </c>
    </row>
    <row r="501" spans="1:17" hidden="1" x14ac:dyDescent="0.35">
      <c r="A501" t="s">
        <v>460</v>
      </c>
      <c r="B501" t="s">
        <v>205</v>
      </c>
      <c r="C501" t="s">
        <v>728</v>
      </c>
      <c r="D501" t="s">
        <v>729</v>
      </c>
      <c r="E501">
        <f>SUM(Table1917[[#This Row],[2025]:[2014]])</f>
        <v>15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>
        <v>3</v>
      </c>
      <c r="O501" s="10">
        <v>11</v>
      </c>
      <c r="P501" s="10"/>
      <c r="Q501" s="10"/>
    </row>
    <row r="502" spans="1:17" hidden="1" x14ac:dyDescent="0.35">
      <c r="A502" t="s">
        <v>460</v>
      </c>
      <c r="B502" t="s">
        <v>205</v>
      </c>
      <c r="C502" t="s">
        <v>367</v>
      </c>
      <c r="D502" t="s">
        <v>368</v>
      </c>
      <c r="E502">
        <f>SUM(Table1917[[#This Row],[2025]:[2014]])</f>
        <v>2</v>
      </c>
      <c r="F502" s="10"/>
      <c r="G502" s="10"/>
      <c r="H502" s="10"/>
      <c r="I502" s="10"/>
      <c r="J502" s="10"/>
      <c r="K502" s="10"/>
      <c r="L502" s="10"/>
      <c r="M502" s="10">
        <v>1</v>
      </c>
      <c r="N502" s="10"/>
      <c r="O502" s="10"/>
      <c r="P502" s="10">
        <v>1</v>
      </c>
      <c r="Q502" s="10"/>
    </row>
    <row r="503" spans="1:17" hidden="1" x14ac:dyDescent="0.35">
      <c r="A503" t="s">
        <v>460</v>
      </c>
      <c r="B503" t="s">
        <v>205</v>
      </c>
      <c r="C503" t="s">
        <v>446</v>
      </c>
      <c r="D503" t="s">
        <v>447</v>
      </c>
      <c r="E503">
        <f>SUM(Table1917[[#This Row],[2025]:[2014]])</f>
        <v>42</v>
      </c>
      <c r="F503" s="10"/>
      <c r="G503" s="10"/>
      <c r="H503" s="10">
        <v>1</v>
      </c>
      <c r="I503" s="10">
        <v>2</v>
      </c>
      <c r="J503" s="10">
        <v>0</v>
      </c>
      <c r="K503" s="10">
        <v>7</v>
      </c>
      <c r="L503" s="10">
        <v>3</v>
      </c>
      <c r="M503" s="10">
        <v>5</v>
      </c>
      <c r="N503" s="10">
        <v>5</v>
      </c>
      <c r="O503" s="10">
        <v>7</v>
      </c>
      <c r="P503" s="10">
        <v>9</v>
      </c>
      <c r="Q503" s="10">
        <v>3</v>
      </c>
    </row>
    <row r="504" spans="1:17" hidden="1" x14ac:dyDescent="0.35">
      <c r="A504" t="s">
        <v>460</v>
      </c>
      <c r="B504" t="s">
        <v>205</v>
      </c>
      <c r="C504" t="s">
        <v>730</v>
      </c>
      <c r="D504" t="s">
        <v>731</v>
      </c>
      <c r="E504">
        <f>SUM(Table1917[[#This Row],[2025]:[2014]])</f>
        <v>2</v>
      </c>
      <c r="F504" s="10"/>
      <c r="G504" s="10"/>
      <c r="H504" s="10">
        <v>2</v>
      </c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hidden="1" x14ac:dyDescent="0.35">
      <c r="A505" t="s">
        <v>460</v>
      </c>
      <c r="B505" t="s">
        <v>205</v>
      </c>
      <c r="C505" t="s">
        <v>732</v>
      </c>
      <c r="D505" t="s">
        <v>733</v>
      </c>
      <c r="E505">
        <f>SUM(Table1917[[#This Row],[2025]:[2014]])</f>
        <v>2</v>
      </c>
      <c r="F505" s="10"/>
      <c r="G505" s="10"/>
      <c r="H505" s="10"/>
      <c r="I505" s="10"/>
      <c r="J505" s="10"/>
      <c r="K505" s="10">
        <v>-1</v>
      </c>
      <c r="L505" s="10">
        <v>1</v>
      </c>
      <c r="M505" s="10">
        <v>0</v>
      </c>
      <c r="N505" s="10">
        <v>2</v>
      </c>
      <c r="O505" s="10"/>
      <c r="P505" s="10"/>
      <c r="Q505" s="10"/>
    </row>
    <row r="506" spans="1:17" hidden="1" x14ac:dyDescent="0.35">
      <c r="A506" t="s">
        <v>460</v>
      </c>
      <c r="B506" t="s">
        <v>205</v>
      </c>
      <c r="C506" t="s">
        <v>734</v>
      </c>
      <c r="D506" t="s">
        <v>735</v>
      </c>
      <c r="E506">
        <f>SUM(Table1917[[#This Row],[2025]:[2014]])</f>
        <v>18</v>
      </c>
      <c r="F506" s="10"/>
      <c r="G506" s="10"/>
      <c r="H506" s="10"/>
      <c r="I506" s="10">
        <v>1</v>
      </c>
      <c r="J506" s="10"/>
      <c r="K506" s="10"/>
      <c r="L506" s="10"/>
      <c r="M506" s="10">
        <v>0</v>
      </c>
      <c r="N506" s="10">
        <v>2</v>
      </c>
      <c r="O506" s="10">
        <v>2</v>
      </c>
      <c r="P506" s="10">
        <v>3</v>
      </c>
      <c r="Q506" s="10">
        <v>10</v>
      </c>
    </row>
    <row r="507" spans="1:17" hidden="1" x14ac:dyDescent="0.35">
      <c r="A507" t="s">
        <v>460</v>
      </c>
      <c r="B507" t="s">
        <v>205</v>
      </c>
      <c r="C507" t="s">
        <v>736</v>
      </c>
      <c r="D507" t="s">
        <v>737</v>
      </c>
      <c r="E507">
        <f>SUM(Table1917[[#This Row],[2025]:[2014]])</f>
        <v>1</v>
      </c>
      <c r="F507" s="10"/>
      <c r="G507" s="10"/>
      <c r="H507" s="10">
        <v>1</v>
      </c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hidden="1" x14ac:dyDescent="0.35">
      <c r="A508" t="s">
        <v>460</v>
      </c>
      <c r="B508" t="s">
        <v>205</v>
      </c>
      <c r="C508" t="s">
        <v>448</v>
      </c>
      <c r="D508" t="s">
        <v>449</v>
      </c>
      <c r="E508">
        <f>SUM(Table1917[[#This Row],[2025]:[2014]])</f>
        <v>2</v>
      </c>
      <c r="F508" s="10"/>
      <c r="G508" s="10"/>
      <c r="H508" s="10">
        <v>2</v>
      </c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hidden="1" x14ac:dyDescent="0.35">
      <c r="A509" t="s">
        <v>460</v>
      </c>
      <c r="B509" t="s">
        <v>205</v>
      </c>
      <c r="C509" t="s">
        <v>738</v>
      </c>
      <c r="D509" t="s">
        <v>739</v>
      </c>
      <c r="E509">
        <f>SUM(Table1917[[#This Row],[2025]:[2014]])</f>
        <v>1</v>
      </c>
      <c r="F509" s="10"/>
      <c r="G509" s="10">
        <v>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hidden="1" x14ac:dyDescent="0.35">
      <c r="A510" t="s">
        <v>460</v>
      </c>
      <c r="B510" t="s">
        <v>205</v>
      </c>
      <c r="C510" t="s">
        <v>740</v>
      </c>
      <c r="D510" t="s">
        <v>741</v>
      </c>
      <c r="E510">
        <f>SUM(Table1917[[#This Row],[2025]:[2014]])</f>
        <v>0</v>
      </c>
      <c r="F510" s="10"/>
      <c r="G510" s="10"/>
      <c r="H510" s="10"/>
      <c r="I510" s="10"/>
      <c r="J510" s="10"/>
      <c r="K510" s="10"/>
      <c r="L510" s="10"/>
      <c r="M510" s="10"/>
      <c r="N510" s="10">
        <v>-1</v>
      </c>
      <c r="O510" s="10">
        <v>1</v>
      </c>
      <c r="P510" s="10"/>
      <c r="Q510" s="10"/>
    </row>
    <row r="511" spans="1:17" hidden="1" x14ac:dyDescent="0.35">
      <c r="A511" t="s">
        <v>460</v>
      </c>
      <c r="B511" t="s">
        <v>205</v>
      </c>
      <c r="C511" t="s">
        <v>742</v>
      </c>
      <c r="D511" t="s">
        <v>743</v>
      </c>
      <c r="E511">
        <f>SUM(Table1917[[#This Row],[2025]:[2014]])</f>
        <v>1</v>
      </c>
      <c r="F511" s="10"/>
      <c r="G511" s="10"/>
      <c r="H511" s="10"/>
      <c r="I511" s="10"/>
      <c r="J511" s="10"/>
      <c r="K511" s="10"/>
      <c r="L511" s="10"/>
      <c r="M511" s="10"/>
      <c r="N511" s="10">
        <v>-4</v>
      </c>
      <c r="O511" s="10">
        <v>5</v>
      </c>
      <c r="P511" s="10"/>
      <c r="Q511" s="10"/>
    </row>
    <row r="512" spans="1:17" hidden="1" x14ac:dyDescent="0.35">
      <c r="A512" t="s">
        <v>460</v>
      </c>
      <c r="B512" t="s">
        <v>205</v>
      </c>
      <c r="C512" t="s">
        <v>744</v>
      </c>
      <c r="D512" t="s">
        <v>745</v>
      </c>
      <c r="E512">
        <f>SUM(Table1917[[#This Row],[2025]:[2014]])</f>
        <v>8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2</v>
      </c>
      <c r="P512" s="10">
        <v>0</v>
      </c>
      <c r="Q512" s="10">
        <v>6</v>
      </c>
    </row>
    <row r="513" spans="1:17" hidden="1" x14ac:dyDescent="0.35">
      <c r="A513" t="s">
        <v>460</v>
      </c>
      <c r="B513" t="s">
        <v>205</v>
      </c>
      <c r="C513" t="s">
        <v>746</v>
      </c>
      <c r="D513" t="s">
        <v>747</v>
      </c>
      <c r="E513">
        <f>SUM(Table1917[[#This Row],[2025]:[2014]])</f>
        <v>-2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>
        <v>-2</v>
      </c>
    </row>
    <row r="514" spans="1:17" hidden="1" x14ac:dyDescent="0.35">
      <c r="A514" t="s">
        <v>460</v>
      </c>
      <c r="B514" t="s">
        <v>205</v>
      </c>
      <c r="C514" t="s">
        <v>748</v>
      </c>
      <c r="D514" t="s">
        <v>749</v>
      </c>
      <c r="E514">
        <f>SUM(Table1917[[#This Row],[2025]:[2014]])</f>
        <v>-1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>
        <v>-1</v>
      </c>
    </row>
    <row r="515" spans="1:17" hidden="1" x14ac:dyDescent="0.35">
      <c r="A515" t="s">
        <v>460</v>
      </c>
      <c r="B515" t="s">
        <v>205</v>
      </c>
      <c r="C515" t="s">
        <v>750</v>
      </c>
      <c r="D515" t="s">
        <v>751</v>
      </c>
      <c r="E515">
        <f>SUM(Table1917[[#This Row],[2025]:[2014]])</f>
        <v>1</v>
      </c>
      <c r="F515" s="10"/>
      <c r="G515" s="10"/>
      <c r="H515" s="10">
        <v>1</v>
      </c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hidden="1" x14ac:dyDescent="0.35">
      <c r="A516" t="s">
        <v>460</v>
      </c>
      <c r="B516" t="s">
        <v>205</v>
      </c>
      <c r="C516" t="s">
        <v>300</v>
      </c>
      <c r="D516" t="s">
        <v>301</v>
      </c>
      <c r="E516">
        <f>SUM(Table1917[[#This Row],[2025]:[2014]])</f>
        <v>2</v>
      </c>
      <c r="F516" s="10"/>
      <c r="G516" s="10"/>
      <c r="H516" s="10"/>
      <c r="I516" s="10"/>
      <c r="J516" s="10"/>
      <c r="K516" s="10">
        <v>1</v>
      </c>
      <c r="L516" s="10"/>
      <c r="M516" s="10"/>
      <c r="N516" s="10"/>
      <c r="O516" s="10"/>
      <c r="P516" s="10">
        <v>-1</v>
      </c>
      <c r="Q516" s="10">
        <v>2</v>
      </c>
    </row>
    <row r="517" spans="1:17" hidden="1" x14ac:dyDescent="0.35">
      <c r="A517" t="s">
        <v>460</v>
      </c>
      <c r="B517" t="s">
        <v>205</v>
      </c>
      <c r="C517" t="s">
        <v>456</v>
      </c>
      <c r="D517" t="s">
        <v>457</v>
      </c>
      <c r="E517">
        <f>SUM(Table1917[[#This Row],[2025]:[2014]])</f>
        <v>676</v>
      </c>
      <c r="F517" s="10"/>
      <c r="G517" s="10">
        <v>3</v>
      </c>
      <c r="H517" s="10"/>
      <c r="I517" s="10">
        <v>15</v>
      </c>
      <c r="J517" s="10">
        <v>15</v>
      </c>
      <c r="K517" s="10">
        <v>118</v>
      </c>
      <c r="L517" s="10">
        <v>218</v>
      </c>
      <c r="M517" s="10">
        <v>247</v>
      </c>
      <c r="N517" s="10">
        <v>56</v>
      </c>
      <c r="O517" s="10"/>
      <c r="P517" s="10">
        <v>2</v>
      </c>
      <c r="Q517" s="10">
        <v>2</v>
      </c>
    </row>
    <row r="518" spans="1:17" hidden="1" x14ac:dyDescent="0.35">
      <c r="A518" t="s">
        <v>460</v>
      </c>
      <c r="B518" t="s">
        <v>205</v>
      </c>
      <c r="C518" t="s">
        <v>237</v>
      </c>
      <c r="D518" t="s">
        <v>238</v>
      </c>
      <c r="E518">
        <f>SUM(Table1917[[#This Row],[2025]:[2014]])</f>
        <v>1764</v>
      </c>
      <c r="F518" s="10">
        <v>32</v>
      </c>
      <c r="G518" s="10">
        <v>81</v>
      </c>
      <c r="H518" s="10">
        <v>78</v>
      </c>
      <c r="I518" s="10">
        <v>84</v>
      </c>
      <c r="J518" s="10">
        <v>30</v>
      </c>
      <c r="K518" s="10">
        <v>40</v>
      </c>
      <c r="L518" s="10"/>
      <c r="M518" s="10"/>
      <c r="N518" s="10">
        <v>217</v>
      </c>
      <c r="O518" s="10">
        <v>318</v>
      </c>
      <c r="P518" s="10">
        <v>427</v>
      </c>
      <c r="Q518" s="10">
        <v>457</v>
      </c>
    </row>
    <row r="519" spans="1:17" hidden="1" x14ac:dyDescent="0.35">
      <c r="A519" t="s">
        <v>460</v>
      </c>
      <c r="B519" t="s">
        <v>205</v>
      </c>
      <c r="C519" t="s">
        <v>752</v>
      </c>
      <c r="D519" t="s">
        <v>753</v>
      </c>
      <c r="E519">
        <f>SUM(Table1917[[#This Row],[2025]:[2014]])</f>
        <v>10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>
        <v>10</v>
      </c>
    </row>
    <row r="520" spans="1:17" hidden="1" x14ac:dyDescent="0.35">
      <c r="A520" t="s">
        <v>754</v>
      </c>
      <c r="B520" t="s">
        <v>755</v>
      </c>
      <c r="C520" t="s">
        <v>756</v>
      </c>
      <c r="D520" t="s">
        <v>757</v>
      </c>
      <c r="E520">
        <f>SUM(Table1917[[#This Row],[2025]:[2014]])</f>
        <v>2</v>
      </c>
      <c r="F520" s="10"/>
      <c r="G520" s="10"/>
      <c r="H520" s="10"/>
      <c r="I520" s="10"/>
      <c r="J520" s="10"/>
      <c r="K520" s="10">
        <v>2</v>
      </c>
      <c r="L520" s="10"/>
      <c r="M520" s="10"/>
      <c r="N520" s="10"/>
      <c r="O520" s="10"/>
      <c r="P520" s="10"/>
      <c r="Q520" s="10"/>
    </row>
    <row r="521" spans="1:17" hidden="1" x14ac:dyDescent="0.35">
      <c r="A521" t="s">
        <v>754</v>
      </c>
      <c r="B521" t="s">
        <v>485</v>
      </c>
      <c r="C521" t="s">
        <v>486</v>
      </c>
      <c r="D521" t="s">
        <v>487</v>
      </c>
      <c r="E521">
        <f>SUM(Table1917[[#This Row],[2025]:[2014]])</f>
        <v>5</v>
      </c>
      <c r="F521" s="10"/>
      <c r="G521" s="10"/>
      <c r="H521" s="10"/>
      <c r="I521" s="10"/>
      <c r="J521" s="10"/>
      <c r="K521" s="10"/>
      <c r="L521" s="10">
        <v>1</v>
      </c>
      <c r="M521" s="10">
        <v>2</v>
      </c>
      <c r="N521" s="10"/>
      <c r="O521" s="10"/>
      <c r="P521" s="10">
        <v>1</v>
      </c>
      <c r="Q521" s="10">
        <v>1</v>
      </c>
    </row>
    <row r="522" spans="1:17" hidden="1" x14ac:dyDescent="0.35">
      <c r="A522" t="s">
        <v>754</v>
      </c>
      <c r="B522" t="s">
        <v>123</v>
      </c>
      <c r="C522" t="s">
        <v>124</v>
      </c>
      <c r="D522" t="s">
        <v>125</v>
      </c>
      <c r="E522">
        <f>SUM(Table1917[[#This Row],[2025]:[2014]])</f>
        <v>11</v>
      </c>
      <c r="F522" s="10"/>
      <c r="G522" s="10"/>
      <c r="H522" s="10"/>
      <c r="I522" s="10">
        <v>1</v>
      </c>
      <c r="J522" s="10"/>
      <c r="K522" s="10">
        <v>7</v>
      </c>
      <c r="L522" s="10">
        <v>2</v>
      </c>
      <c r="M522" s="10">
        <v>1</v>
      </c>
      <c r="N522" s="10"/>
      <c r="O522" s="10"/>
      <c r="P522" s="10"/>
      <c r="Q522" s="10"/>
    </row>
    <row r="523" spans="1:17" hidden="1" x14ac:dyDescent="0.35">
      <c r="A523" t="s">
        <v>754</v>
      </c>
      <c r="B523" t="s">
        <v>123</v>
      </c>
      <c r="C523" t="s">
        <v>488</v>
      </c>
      <c r="D523" t="s">
        <v>489</v>
      </c>
      <c r="E523">
        <f>SUM(Table1917[[#This Row],[2025]:[2014]])</f>
        <v>0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  <c r="Q523" s="10"/>
    </row>
    <row r="524" spans="1:17" hidden="1" x14ac:dyDescent="0.35">
      <c r="A524" t="s">
        <v>754</v>
      </c>
      <c r="B524" t="s">
        <v>126</v>
      </c>
      <c r="C524" t="s">
        <v>307</v>
      </c>
      <c r="D524" t="s">
        <v>308</v>
      </c>
      <c r="E524">
        <f>SUM(Table1917[[#This Row],[2025]:[2014]])</f>
        <v>1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>
        <v>1</v>
      </c>
    </row>
    <row r="525" spans="1:17" hidden="1" x14ac:dyDescent="0.35">
      <c r="A525" t="s">
        <v>754</v>
      </c>
      <c r="B525" t="s">
        <v>126</v>
      </c>
      <c r="C525" t="s">
        <v>127</v>
      </c>
      <c r="D525" t="s">
        <v>128</v>
      </c>
      <c r="E525">
        <f>SUM(Table1917[[#This Row],[2025]:[2014]])</f>
        <v>2</v>
      </c>
      <c r="F525" s="10"/>
      <c r="G525" s="10">
        <v>1</v>
      </c>
      <c r="H525" s="10"/>
      <c r="I525" s="10">
        <v>1</v>
      </c>
      <c r="J525" s="10"/>
      <c r="K525" s="10"/>
      <c r="L525" s="10"/>
      <c r="M525" s="10"/>
      <c r="N525" s="10"/>
      <c r="O525" s="10"/>
      <c r="P525" s="10"/>
      <c r="Q525" s="10"/>
    </row>
    <row r="526" spans="1:17" hidden="1" x14ac:dyDescent="0.35">
      <c r="A526" t="s">
        <v>754</v>
      </c>
      <c r="B526" t="s">
        <v>131</v>
      </c>
      <c r="C526" t="s">
        <v>309</v>
      </c>
      <c r="D526" t="s">
        <v>310</v>
      </c>
      <c r="E526">
        <f>SUM(Table1917[[#This Row],[2025]:[2014]])</f>
        <v>13</v>
      </c>
      <c r="F526" s="10"/>
      <c r="G526" s="10"/>
      <c r="H526" s="10"/>
      <c r="I526" s="10"/>
      <c r="J526" s="10"/>
      <c r="K526" s="10">
        <v>10</v>
      </c>
      <c r="L526" s="10">
        <v>3</v>
      </c>
      <c r="M526" s="10"/>
      <c r="N526" s="10"/>
      <c r="O526" s="10"/>
      <c r="P526" s="10"/>
      <c r="Q526" s="10"/>
    </row>
    <row r="527" spans="1:17" hidden="1" x14ac:dyDescent="0.35">
      <c r="A527" t="s">
        <v>754</v>
      </c>
      <c r="B527" t="s">
        <v>134</v>
      </c>
      <c r="C527" t="s">
        <v>135</v>
      </c>
      <c r="D527" t="s">
        <v>136</v>
      </c>
      <c r="E527">
        <f>SUM(Table1917[[#This Row],[2025]:[2014]])</f>
        <v>1</v>
      </c>
      <c r="F527" s="10"/>
      <c r="G527" s="10"/>
      <c r="H527" s="10"/>
      <c r="I527" s="10"/>
      <c r="J527" s="10"/>
      <c r="K527" s="10"/>
      <c r="L527" s="10"/>
      <c r="M527" s="10">
        <v>1</v>
      </c>
      <c r="N527" s="10"/>
      <c r="O527" s="10"/>
      <c r="P527" s="10"/>
      <c r="Q527" s="10"/>
    </row>
    <row r="528" spans="1:17" hidden="1" x14ac:dyDescent="0.35">
      <c r="A528" t="s">
        <v>754</v>
      </c>
      <c r="B528" t="s">
        <v>139</v>
      </c>
      <c r="C528" t="s">
        <v>124</v>
      </c>
      <c r="D528" t="s">
        <v>313</v>
      </c>
      <c r="E528">
        <f>SUM(Table1917[[#This Row],[2025]:[2014]])</f>
        <v>73</v>
      </c>
      <c r="F528" s="10"/>
      <c r="G528" s="10"/>
      <c r="H528" s="10"/>
      <c r="I528" s="10"/>
      <c r="J528" s="10">
        <v>1</v>
      </c>
      <c r="K528" s="10">
        <v>1</v>
      </c>
      <c r="L528" s="10">
        <v>21</v>
      </c>
      <c r="M528" s="10">
        <v>42</v>
      </c>
      <c r="N528" s="10"/>
      <c r="O528" s="10"/>
      <c r="P528" s="10">
        <v>3</v>
      </c>
      <c r="Q528" s="10">
        <v>5</v>
      </c>
    </row>
    <row r="529" spans="1:17" hidden="1" x14ac:dyDescent="0.35">
      <c r="A529" t="s">
        <v>754</v>
      </c>
      <c r="B529" t="s">
        <v>144</v>
      </c>
      <c r="C529" t="s">
        <v>124</v>
      </c>
      <c r="D529" t="s">
        <v>145</v>
      </c>
      <c r="E529">
        <f>SUM(Table1917[[#This Row],[2025]:[2014]])</f>
        <v>5</v>
      </c>
      <c r="F529" s="10"/>
      <c r="G529" s="10"/>
      <c r="H529" s="10">
        <v>5</v>
      </c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hidden="1" x14ac:dyDescent="0.35">
      <c r="A530" t="s">
        <v>754</v>
      </c>
      <c r="B530" t="s">
        <v>144</v>
      </c>
      <c r="C530" t="s">
        <v>124</v>
      </c>
      <c r="D530" t="s">
        <v>246</v>
      </c>
      <c r="E530">
        <f>SUM(Table1917[[#This Row],[2025]:[2014]])</f>
        <v>1</v>
      </c>
      <c r="F530" s="10"/>
      <c r="G530" s="10"/>
      <c r="H530" s="10"/>
      <c r="I530" s="10"/>
      <c r="J530" s="10"/>
      <c r="K530" s="10">
        <v>1</v>
      </c>
      <c r="L530" s="10"/>
      <c r="M530" s="10"/>
      <c r="N530" s="10"/>
      <c r="O530" s="10"/>
      <c r="P530" s="10"/>
      <c r="Q530" s="10"/>
    </row>
    <row r="531" spans="1:17" hidden="1" x14ac:dyDescent="0.35">
      <c r="A531" t="s">
        <v>754</v>
      </c>
      <c r="B531" t="s">
        <v>144</v>
      </c>
      <c r="C531" t="s">
        <v>124</v>
      </c>
      <c r="D531" t="s">
        <v>506</v>
      </c>
      <c r="E531">
        <f>SUM(Table1917[[#This Row],[2025]:[2014]])</f>
        <v>1</v>
      </c>
      <c r="F531" s="10"/>
      <c r="G531" s="10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hidden="1" x14ac:dyDescent="0.35">
      <c r="A532" t="s">
        <v>754</v>
      </c>
      <c r="B532" t="s">
        <v>144</v>
      </c>
      <c r="C532" t="s">
        <v>124</v>
      </c>
      <c r="D532" t="s">
        <v>146</v>
      </c>
      <c r="E532">
        <f>SUM(Table1917[[#This Row],[2025]:[2014]])</f>
        <v>9</v>
      </c>
      <c r="F532" s="10"/>
      <c r="G532" s="10">
        <v>-4</v>
      </c>
      <c r="H532" s="10">
        <v>-1</v>
      </c>
      <c r="I532" s="10"/>
      <c r="J532" s="10"/>
      <c r="K532" s="10"/>
      <c r="L532" s="10"/>
      <c r="M532" s="10"/>
      <c r="N532" s="10"/>
      <c r="O532" s="10">
        <v>14</v>
      </c>
      <c r="P532" s="10"/>
      <c r="Q532" s="10"/>
    </row>
    <row r="533" spans="1:17" hidden="1" x14ac:dyDescent="0.35">
      <c r="A533" t="s">
        <v>754</v>
      </c>
      <c r="B533" t="s">
        <v>144</v>
      </c>
      <c r="C533" t="s">
        <v>124</v>
      </c>
      <c r="D533" t="s">
        <v>314</v>
      </c>
      <c r="E533">
        <f>SUM(Table1917[[#This Row],[2025]:[2014]])</f>
        <v>2</v>
      </c>
      <c r="F533" s="10"/>
      <c r="G533" s="10"/>
      <c r="H533" s="10"/>
      <c r="I533" s="10"/>
      <c r="J533" s="10">
        <v>1</v>
      </c>
      <c r="K533" s="10"/>
      <c r="L533" s="10"/>
      <c r="M533" s="10"/>
      <c r="N533" s="10">
        <v>1</v>
      </c>
      <c r="O533" s="10"/>
      <c r="P533" s="10"/>
      <c r="Q533" s="10"/>
    </row>
    <row r="534" spans="1:17" hidden="1" x14ac:dyDescent="0.35">
      <c r="A534" t="s">
        <v>754</v>
      </c>
      <c r="B534" t="s">
        <v>144</v>
      </c>
      <c r="C534" t="s">
        <v>124</v>
      </c>
      <c r="D534" t="s">
        <v>315</v>
      </c>
      <c r="E534">
        <f>SUM(Table1917[[#This Row],[2025]:[2014]])</f>
        <v>1</v>
      </c>
      <c r="F534" s="10"/>
      <c r="G534" s="10"/>
      <c r="H534" s="10"/>
      <c r="I534" s="10"/>
      <c r="J534" s="10"/>
      <c r="K534" s="10">
        <v>1</v>
      </c>
      <c r="L534" s="10"/>
      <c r="M534" s="10"/>
      <c r="N534" s="10"/>
      <c r="O534" s="10"/>
      <c r="P534" s="10"/>
      <c r="Q534" s="10"/>
    </row>
    <row r="535" spans="1:17" hidden="1" x14ac:dyDescent="0.35">
      <c r="A535" t="s">
        <v>754</v>
      </c>
      <c r="B535" t="s">
        <v>144</v>
      </c>
      <c r="C535" t="s">
        <v>124</v>
      </c>
      <c r="D535" t="s">
        <v>758</v>
      </c>
      <c r="E535">
        <f>SUM(Table1917[[#This Row],[2025]:[2014]])</f>
        <v>1</v>
      </c>
      <c r="F535" s="10"/>
      <c r="G535" s="10"/>
      <c r="H535" s="10"/>
      <c r="I535" s="10"/>
      <c r="J535" s="10"/>
      <c r="K535" s="10">
        <v>1</v>
      </c>
      <c r="L535" s="10"/>
      <c r="M535" s="10"/>
      <c r="N535" s="10"/>
      <c r="O535" s="10"/>
      <c r="P535" s="10"/>
      <c r="Q535" s="10"/>
    </row>
    <row r="536" spans="1:17" hidden="1" x14ac:dyDescent="0.35">
      <c r="A536" t="s">
        <v>754</v>
      </c>
      <c r="B536" t="s">
        <v>144</v>
      </c>
      <c r="C536" t="s">
        <v>124</v>
      </c>
      <c r="D536" t="s">
        <v>247</v>
      </c>
      <c r="E536">
        <f>SUM(Table1917[[#This Row],[2025]:[2014]])</f>
        <v>1</v>
      </c>
      <c r="F536" s="10"/>
      <c r="G536" s="10"/>
      <c r="H536" s="10">
        <v>1</v>
      </c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hidden="1" x14ac:dyDescent="0.35">
      <c r="A537" t="s">
        <v>754</v>
      </c>
      <c r="B537" t="s">
        <v>144</v>
      </c>
      <c r="C537" t="s">
        <v>124</v>
      </c>
      <c r="D537" t="s">
        <v>147</v>
      </c>
      <c r="E537">
        <f>SUM(Table1917[[#This Row],[2025]:[2014]])</f>
        <v>2</v>
      </c>
      <c r="F537" s="10"/>
      <c r="G537" s="10"/>
      <c r="H537" s="10"/>
      <c r="I537" s="10">
        <v>2</v>
      </c>
      <c r="J537" s="10"/>
      <c r="K537" s="10"/>
      <c r="L537" s="10"/>
      <c r="M537" s="10"/>
      <c r="N537" s="10"/>
      <c r="O537" s="10"/>
      <c r="P537" s="10"/>
      <c r="Q537" s="10"/>
    </row>
    <row r="538" spans="1:17" hidden="1" x14ac:dyDescent="0.35">
      <c r="A538" t="s">
        <v>754</v>
      </c>
      <c r="B538" t="s">
        <v>144</v>
      </c>
      <c r="C538" t="s">
        <v>124</v>
      </c>
      <c r="D538" t="s">
        <v>148</v>
      </c>
      <c r="E538">
        <f>SUM(Table1917[[#This Row],[2025]:[2014]])</f>
        <v>77</v>
      </c>
      <c r="F538" s="10"/>
      <c r="G538" s="10">
        <v>2</v>
      </c>
      <c r="H538" s="10">
        <v>24</v>
      </c>
      <c r="I538" s="10">
        <v>26</v>
      </c>
      <c r="J538" s="10">
        <v>20</v>
      </c>
      <c r="K538" s="10">
        <v>2</v>
      </c>
      <c r="L538" s="10">
        <v>3</v>
      </c>
      <c r="M538" s="10"/>
      <c r="N538" s="10"/>
      <c r="O538" s="10"/>
      <c r="P538" s="10"/>
      <c r="Q538" s="10"/>
    </row>
    <row r="539" spans="1:17" hidden="1" x14ac:dyDescent="0.35">
      <c r="A539" t="s">
        <v>754</v>
      </c>
      <c r="B539" t="s">
        <v>144</v>
      </c>
      <c r="C539" t="s">
        <v>124</v>
      </c>
      <c r="D539" t="s">
        <v>508</v>
      </c>
      <c r="E539">
        <f>SUM(Table1917[[#This Row],[2025]:[2014]])</f>
        <v>2</v>
      </c>
      <c r="F539" s="10"/>
      <c r="G539" s="10"/>
      <c r="H539" s="10"/>
      <c r="I539" s="10"/>
      <c r="J539" s="10"/>
      <c r="K539" s="10">
        <v>2</v>
      </c>
      <c r="L539" s="10"/>
      <c r="M539" s="10"/>
      <c r="N539" s="10"/>
      <c r="O539" s="10"/>
      <c r="P539" s="10"/>
      <c r="Q539" s="10"/>
    </row>
    <row r="540" spans="1:17" hidden="1" x14ac:dyDescent="0.35">
      <c r="A540" t="s">
        <v>754</v>
      </c>
      <c r="B540" t="s">
        <v>144</v>
      </c>
      <c r="C540" t="s">
        <v>124</v>
      </c>
      <c r="D540" t="s">
        <v>150</v>
      </c>
      <c r="E540">
        <f>SUM(Table1917[[#This Row],[2025]:[2014]])</f>
        <v>5</v>
      </c>
      <c r="F540" s="10"/>
      <c r="G540" s="10">
        <v>5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hidden="1" x14ac:dyDescent="0.35">
      <c r="A541" t="s">
        <v>754</v>
      </c>
      <c r="B541" t="s">
        <v>144</v>
      </c>
      <c r="C541" t="s">
        <v>386</v>
      </c>
      <c r="D541" t="s">
        <v>387</v>
      </c>
      <c r="E541">
        <f>SUM(Table1917[[#This Row],[2025]:[2014]])</f>
        <v>4</v>
      </c>
      <c r="F541" s="10"/>
      <c r="G541" s="10"/>
      <c r="H541" s="10"/>
      <c r="I541" s="10">
        <v>2</v>
      </c>
      <c r="J541" s="10">
        <v>2</v>
      </c>
      <c r="K541" s="10"/>
      <c r="L541" s="10"/>
      <c r="M541" s="10"/>
      <c r="N541" s="10"/>
      <c r="O541" s="10"/>
      <c r="P541" s="10"/>
      <c r="Q541" s="10"/>
    </row>
    <row r="542" spans="1:17" hidden="1" x14ac:dyDescent="0.35">
      <c r="A542" t="s">
        <v>754</v>
      </c>
      <c r="B542" t="s">
        <v>144</v>
      </c>
      <c r="C542" t="s">
        <v>316</v>
      </c>
      <c r="D542" t="s">
        <v>317</v>
      </c>
      <c r="E542">
        <f>SUM(Table1917[[#This Row],[2025]:[2014]])</f>
        <v>1</v>
      </c>
      <c r="F542" s="10"/>
      <c r="G542" s="10"/>
      <c r="H542" s="10"/>
      <c r="I542" s="10"/>
      <c r="J542" s="10"/>
      <c r="K542" s="10"/>
      <c r="L542" s="10">
        <v>1</v>
      </c>
      <c r="M542" s="10"/>
      <c r="N542" s="10"/>
      <c r="O542" s="10"/>
      <c r="P542" s="10"/>
      <c r="Q542" s="10"/>
    </row>
    <row r="543" spans="1:17" hidden="1" x14ac:dyDescent="0.35">
      <c r="A543" t="s">
        <v>754</v>
      </c>
      <c r="B543" t="s">
        <v>144</v>
      </c>
      <c r="C543" t="s">
        <v>759</v>
      </c>
      <c r="D543" t="s">
        <v>760</v>
      </c>
      <c r="E543">
        <f>SUM(Table1917[[#This Row],[2025]:[2014]])</f>
        <v>1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v>1</v>
      </c>
      <c r="P543" s="10"/>
      <c r="Q543" s="10"/>
    </row>
    <row r="544" spans="1:17" hidden="1" x14ac:dyDescent="0.35">
      <c r="A544" t="s">
        <v>754</v>
      </c>
      <c r="B544" t="s">
        <v>144</v>
      </c>
      <c r="C544" t="s">
        <v>545</v>
      </c>
      <c r="D544" t="s">
        <v>546</v>
      </c>
      <c r="E544">
        <f>SUM(Table1917[[#This Row],[2025]:[2014]])</f>
        <v>4</v>
      </c>
      <c r="F544" s="10"/>
      <c r="G544" s="10"/>
      <c r="H544" s="10"/>
      <c r="I544" s="10"/>
      <c r="J544" s="10"/>
      <c r="K544" s="10"/>
      <c r="L544" s="10">
        <v>1</v>
      </c>
      <c r="M544" s="10"/>
      <c r="N544" s="10">
        <v>1</v>
      </c>
      <c r="O544" s="10">
        <v>2</v>
      </c>
      <c r="P544" s="10"/>
      <c r="Q544" s="10"/>
    </row>
    <row r="545" spans="1:17" hidden="1" x14ac:dyDescent="0.35">
      <c r="A545" t="s">
        <v>754</v>
      </c>
      <c r="B545" t="s">
        <v>144</v>
      </c>
      <c r="C545" t="s">
        <v>761</v>
      </c>
      <c r="D545" t="s">
        <v>762</v>
      </c>
      <c r="E545">
        <f>SUM(Table1917[[#This Row],[2025]:[2014]])</f>
        <v>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>
        <v>1</v>
      </c>
    </row>
    <row r="546" spans="1:17" hidden="1" x14ac:dyDescent="0.35">
      <c r="A546" t="s">
        <v>754</v>
      </c>
      <c r="B546" t="s">
        <v>144</v>
      </c>
      <c r="C546" t="s">
        <v>161</v>
      </c>
      <c r="D546" t="s">
        <v>162</v>
      </c>
      <c r="E546">
        <f>SUM(Table1917[[#This Row],[2025]:[2014]])</f>
        <v>5</v>
      </c>
      <c r="F546" s="10"/>
      <c r="G546" s="10">
        <v>1</v>
      </c>
      <c r="H546" s="10"/>
      <c r="I546" s="10">
        <v>1</v>
      </c>
      <c r="J546" s="10">
        <v>3</v>
      </c>
      <c r="K546" s="10"/>
      <c r="L546" s="10"/>
      <c r="M546" s="10"/>
      <c r="N546" s="10"/>
      <c r="O546" s="10"/>
      <c r="P546" s="10"/>
      <c r="Q546" s="10"/>
    </row>
    <row r="547" spans="1:17" hidden="1" x14ac:dyDescent="0.35">
      <c r="A547" t="s">
        <v>754</v>
      </c>
      <c r="B547" t="s">
        <v>324</v>
      </c>
      <c r="C547" t="s">
        <v>567</v>
      </c>
      <c r="D547" t="s">
        <v>568</v>
      </c>
      <c r="E547">
        <f>SUM(Table1917[[#This Row],[2025]:[2014]])</f>
        <v>1</v>
      </c>
      <c r="F547" s="10"/>
      <c r="G547" s="10"/>
      <c r="H547" s="10"/>
      <c r="I547" s="10"/>
      <c r="J547" s="10"/>
      <c r="K547" s="10">
        <v>1</v>
      </c>
      <c r="L547" s="10"/>
      <c r="M547" s="10"/>
      <c r="N547" s="10"/>
      <c r="O547" s="10"/>
      <c r="P547" s="10"/>
      <c r="Q547" s="10"/>
    </row>
    <row r="548" spans="1:17" hidden="1" x14ac:dyDescent="0.35">
      <c r="A548" t="s">
        <v>754</v>
      </c>
      <c r="B548" t="s">
        <v>324</v>
      </c>
      <c r="C548" t="s">
        <v>325</v>
      </c>
      <c r="D548" t="s">
        <v>326</v>
      </c>
      <c r="E548">
        <f>SUM(Table1917[[#This Row],[2025]:[2014]])</f>
        <v>1</v>
      </c>
      <c r="F548" s="10"/>
      <c r="G548" s="10"/>
      <c r="H548" s="10"/>
      <c r="I548" s="10"/>
      <c r="J548" s="10"/>
      <c r="K548" s="10"/>
      <c r="L548" s="10">
        <v>1</v>
      </c>
      <c r="M548" s="10"/>
      <c r="N548" s="10"/>
      <c r="O548" s="10"/>
      <c r="P548" s="10"/>
      <c r="Q548" s="10"/>
    </row>
    <row r="549" spans="1:17" hidden="1" x14ac:dyDescent="0.35">
      <c r="A549" t="s">
        <v>754</v>
      </c>
      <c r="B549" t="s">
        <v>572</v>
      </c>
      <c r="C549" t="s">
        <v>573</v>
      </c>
      <c r="D549" t="s">
        <v>574</v>
      </c>
      <c r="E549">
        <f>SUM(Table1917[[#This Row],[2025]:[2014]])</f>
        <v>3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>
        <v>3</v>
      </c>
      <c r="P549" s="10"/>
      <c r="Q549" s="10"/>
    </row>
    <row r="550" spans="1:17" hidden="1" x14ac:dyDescent="0.35">
      <c r="A550" t="s">
        <v>754</v>
      </c>
      <c r="B550" t="s">
        <v>572</v>
      </c>
      <c r="C550" t="s">
        <v>575</v>
      </c>
      <c r="D550" t="s">
        <v>576</v>
      </c>
      <c r="E550">
        <f>SUM(Table1917[[#This Row],[2025]:[2014]])</f>
        <v>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2</v>
      </c>
      <c r="Q550" s="10"/>
    </row>
    <row r="551" spans="1:17" hidden="1" x14ac:dyDescent="0.35">
      <c r="A551" t="s">
        <v>754</v>
      </c>
      <c r="B551" t="s">
        <v>572</v>
      </c>
      <c r="C551" t="s">
        <v>763</v>
      </c>
      <c r="D551" t="s">
        <v>764</v>
      </c>
      <c r="E551">
        <f>SUM(Table1917[[#This Row],[2025]:[2014]])</f>
        <v>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>
        <v>2</v>
      </c>
      <c r="Q551" s="10"/>
    </row>
    <row r="552" spans="1:17" hidden="1" x14ac:dyDescent="0.35">
      <c r="A552" t="s">
        <v>754</v>
      </c>
      <c r="B552" t="s">
        <v>254</v>
      </c>
      <c r="C552" t="s">
        <v>585</v>
      </c>
      <c r="D552" t="s">
        <v>586</v>
      </c>
      <c r="E552">
        <f>SUM(Table1917[[#This Row],[2025]:[2014]])</f>
        <v>836</v>
      </c>
      <c r="F552" s="10"/>
      <c r="G552" s="10"/>
      <c r="H552" s="10"/>
      <c r="I552" s="10"/>
      <c r="J552" s="10"/>
      <c r="K552" s="10"/>
      <c r="L552" s="10">
        <v>35</v>
      </c>
      <c r="M552" s="10">
        <v>56</v>
      </c>
      <c r="N552" s="10">
        <v>263</v>
      </c>
      <c r="O552" s="10">
        <v>228</v>
      </c>
      <c r="P552" s="10">
        <v>188</v>
      </c>
      <c r="Q552" s="10">
        <v>66</v>
      </c>
    </row>
    <row r="553" spans="1:17" hidden="1" x14ac:dyDescent="0.35">
      <c r="A553" t="s">
        <v>754</v>
      </c>
      <c r="B553" t="s">
        <v>254</v>
      </c>
      <c r="C553" t="s">
        <v>765</v>
      </c>
      <c r="D553" t="s">
        <v>766</v>
      </c>
      <c r="E553">
        <f>SUM(Table1917[[#This Row],[2025]:[2014]])</f>
        <v>2</v>
      </c>
      <c r="F553" s="10"/>
      <c r="G553" s="10"/>
      <c r="H553" s="10"/>
      <c r="I553" s="10">
        <v>2</v>
      </c>
      <c r="J553" s="10"/>
      <c r="K553" s="10"/>
      <c r="L553" s="10"/>
      <c r="M553" s="10"/>
      <c r="N553" s="10"/>
      <c r="O553" s="10"/>
      <c r="P553" s="10"/>
      <c r="Q553" s="10"/>
    </row>
    <row r="554" spans="1:17" hidden="1" x14ac:dyDescent="0.35">
      <c r="A554" t="s">
        <v>754</v>
      </c>
      <c r="B554" t="s">
        <v>254</v>
      </c>
      <c r="C554" t="s">
        <v>767</v>
      </c>
      <c r="D554" t="s">
        <v>768</v>
      </c>
      <c r="E554">
        <f>SUM(Table1917[[#This Row],[2025]:[2014]])</f>
        <v>8</v>
      </c>
      <c r="F554" s="10"/>
      <c r="G554" s="10"/>
      <c r="H554" s="10">
        <v>3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</row>
    <row r="555" spans="1:17" hidden="1" x14ac:dyDescent="0.35">
      <c r="A555" t="s">
        <v>754</v>
      </c>
      <c r="B555" t="s">
        <v>254</v>
      </c>
      <c r="C555" t="s">
        <v>587</v>
      </c>
      <c r="D555" t="s">
        <v>588</v>
      </c>
      <c r="E555">
        <f>SUM(Table1917[[#This Row],[2025]:[2014]])</f>
        <v>1</v>
      </c>
      <c r="F555" s="10"/>
      <c r="G555" s="10"/>
      <c r="H555" s="10"/>
      <c r="I555" s="10"/>
      <c r="J555" s="10"/>
      <c r="K555" s="10"/>
      <c r="L555" s="10">
        <v>1</v>
      </c>
      <c r="M555" s="10"/>
      <c r="N555" s="10"/>
      <c r="O555" s="10"/>
      <c r="P555" s="10"/>
      <c r="Q555" s="10"/>
    </row>
    <row r="556" spans="1:17" hidden="1" x14ac:dyDescent="0.35">
      <c r="A556" t="s">
        <v>754</v>
      </c>
      <c r="B556" t="s">
        <v>254</v>
      </c>
      <c r="C556" t="s">
        <v>769</v>
      </c>
      <c r="D556" t="s">
        <v>770</v>
      </c>
      <c r="E556">
        <f>SUM(Table1917[[#This Row],[2025]:[2014]])</f>
        <v>58</v>
      </c>
      <c r="F556" s="10"/>
      <c r="G556" s="10"/>
      <c r="H556" s="10"/>
      <c r="I556" s="10"/>
      <c r="J556" s="10">
        <v>16</v>
      </c>
      <c r="K556" s="10">
        <v>37</v>
      </c>
      <c r="L556" s="10">
        <v>5</v>
      </c>
      <c r="M556" s="10"/>
      <c r="N556" s="10"/>
      <c r="O556" s="10"/>
      <c r="P556" s="10"/>
      <c r="Q556" s="10"/>
    </row>
    <row r="557" spans="1:17" hidden="1" x14ac:dyDescent="0.35">
      <c r="A557" t="s">
        <v>754</v>
      </c>
      <c r="B557" t="s">
        <v>254</v>
      </c>
      <c r="C557" t="s">
        <v>327</v>
      </c>
      <c r="D557" t="s">
        <v>328</v>
      </c>
      <c r="E557">
        <f>SUM(Table1917[[#This Row],[2025]:[2014]])</f>
        <v>2</v>
      </c>
      <c r="F557" s="10"/>
      <c r="G557" s="10"/>
      <c r="H557" s="10"/>
      <c r="I557" s="10">
        <v>0</v>
      </c>
      <c r="J557" s="10"/>
      <c r="K557" s="10"/>
      <c r="L557" s="10"/>
      <c r="M557" s="10"/>
      <c r="N557" s="10"/>
      <c r="O557" s="10">
        <v>2</v>
      </c>
      <c r="P557" s="10"/>
      <c r="Q557" s="10"/>
    </row>
    <row r="558" spans="1:17" hidden="1" x14ac:dyDescent="0.35">
      <c r="A558" t="s">
        <v>754</v>
      </c>
      <c r="B558" t="s">
        <v>254</v>
      </c>
      <c r="C558" t="s">
        <v>771</v>
      </c>
      <c r="D558" t="s">
        <v>772</v>
      </c>
      <c r="E558">
        <f>SUM(Table1917[[#This Row],[2025]:[2014]])</f>
        <v>1</v>
      </c>
      <c r="F558" s="10"/>
      <c r="G558" s="10"/>
      <c r="H558" s="10"/>
      <c r="I558" s="10"/>
      <c r="J558" s="10"/>
      <c r="K558" s="10"/>
      <c r="L558" s="10">
        <v>1</v>
      </c>
      <c r="M558" s="10"/>
      <c r="N558" s="10"/>
      <c r="O558" s="10"/>
      <c r="P558" s="10"/>
      <c r="Q558" s="10"/>
    </row>
    <row r="559" spans="1:17" hidden="1" x14ac:dyDescent="0.35">
      <c r="A559" t="s">
        <v>754</v>
      </c>
      <c r="B559" t="s">
        <v>254</v>
      </c>
      <c r="C559" t="s">
        <v>773</v>
      </c>
      <c r="D559" t="s">
        <v>774</v>
      </c>
      <c r="E559">
        <f>SUM(Table1917[[#This Row],[2025]:[2014]])</f>
        <v>0</v>
      </c>
      <c r="F559" s="10"/>
      <c r="G559" s="10"/>
      <c r="H559" s="10"/>
      <c r="I559" s="10"/>
      <c r="J559" s="10"/>
      <c r="K559" s="10"/>
      <c r="L559" s="10"/>
      <c r="M559" s="10">
        <v>-1</v>
      </c>
      <c r="N559" s="10">
        <v>1</v>
      </c>
      <c r="O559" s="10"/>
      <c r="P559" s="10"/>
      <c r="Q559" s="10"/>
    </row>
    <row r="560" spans="1:17" hidden="1" x14ac:dyDescent="0.35">
      <c r="A560" t="s">
        <v>754</v>
      </c>
      <c r="B560" t="s">
        <v>254</v>
      </c>
      <c r="C560" t="s">
        <v>589</v>
      </c>
      <c r="D560" t="s">
        <v>590</v>
      </c>
      <c r="E560">
        <f>SUM(Table1917[[#This Row],[2025]:[2014]])</f>
        <v>4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>
        <v>4</v>
      </c>
      <c r="P560" s="10"/>
      <c r="Q560" s="10"/>
    </row>
    <row r="561" spans="1:17" hidden="1" x14ac:dyDescent="0.35">
      <c r="A561" t="s">
        <v>754</v>
      </c>
      <c r="B561" t="s">
        <v>254</v>
      </c>
      <c r="C561" t="s">
        <v>591</v>
      </c>
      <c r="D561" t="s">
        <v>592</v>
      </c>
      <c r="E561">
        <f>SUM(Table1917[[#This Row],[2025]:[2014]])</f>
        <v>4</v>
      </c>
      <c r="F561" s="10"/>
      <c r="G561" s="10"/>
      <c r="H561" s="10"/>
      <c r="I561" s="10"/>
      <c r="J561" s="10"/>
      <c r="K561" s="10"/>
      <c r="L561" s="10">
        <v>4</v>
      </c>
      <c r="M561" s="10"/>
      <c r="N561" s="10"/>
      <c r="O561" s="10"/>
      <c r="P561" s="10"/>
      <c r="Q561" s="10"/>
    </row>
    <row r="562" spans="1:17" hidden="1" x14ac:dyDescent="0.35">
      <c r="A562" t="s">
        <v>754</v>
      </c>
      <c r="B562" t="s">
        <v>163</v>
      </c>
      <c r="C562" t="s">
        <v>775</v>
      </c>
      <c r="D562" t="s">
        <v>776</v>
      </c>
      <c r="E562">
        <f>SUM(Table1917[[#This Row],[2025]:[2014]])</f>
        <v>3</v>
      </c>
      <c r="F562" s="10"/>
      <c r="G562" s="10"/>
      <c r="H562" s="10"/>
      <c r="I562" s="10"/>
      <c r="J562" s="10"/>
      <c r="K562" s="10"/>
      <c r="L562" s="10"/>
      <c r="M562" s="10"/>
      <c r="N562" s="10">
        <v>1</v>
      </c>
      <c r="O562" s="10">
        <v>2</v>
      </c>
      <c r="P562" s="10"/>
      <c r="Q562" s="10"/>
    </row>
    <row r="563" spans="1:17" hidden="1" x14ac:dyDescent="0.35">
      <c r="A563" t="s">
        <v>754</v>
      </c>
      <c r="B563" t="s">
        <v>163</v>
      </c>
      <c r="C563" t="s">
        <v>164</v>
      </c>
      <c r="D563" t="s">
        <v>165</v>
      </c>
      <c r="E563">
        <f>SUM(Table1917[[#This Row],[2025]:[2014]])</f>
        <v>38</v>
      </c>
      <c r="F563" s="10"/>
      <c r="G563" s="10"/>
      <c r="H563" s="10"/>
      <c r="I563" s="10"/>
      <c r="J563" s="10"/>
      <c r="K563" s="10">
        <v>2</v>
      </c>
      <c r="L563" s="10">
        <v>18</v>
      </c>
      <c r="M563" s="10">
        <v>14</v>
      </c>
      <c r="N563" s="10">
        <v>4</v>
      </c>
      <c r="O563" s="10"/>
      <c r="P563" s="10"/>
      <c r="Q563" s="10"/>
    </row>
    <row r="564" spans="1:17" hidden="1" x14ac:dyDescent="0.35">
      <c r="A564" t="s">
        <v>754</v>
      </c>
      <c r="B564" t="s">
        <v>166</v>
      </c>
      <c r="C564" t="s">
        <v>395</v>
      </c>
      <c r="D564" t="s">
        <v>396</v>
      </c>
      <c r="E564">
        <f>SUM(Table1917[[#This Row],[2025]:[2014]])</f>
        <v>2</v>
      </c>
      <c r="F564" s="10"/>
      <c r="G564" s="10"/>
      <c r="H564" s="10"/>
      <c r="I564" s="10">
        <v>1</v>
      </c>
      <c r="J564" s="10">
        <v>1</v>
      </c>
      <c r="K564" s="10"/>
      <c r="L564" s="10"/>
      <c r="M564" s="10"/>
      <c r="N564" s="10"/>
      <c r="O564" s="10"/>
      <c r="P564" s="10"/>
      <c r="Q564" s="10"/>
    </row>
    <row r="565" spans="1:17" hidden="1" x14ac:dyDescent="0.35">
      <c r="A565" t="s">
        <v>754</v>
      </c>
      <c r="B565" t="s">
        <v>166</v>
      </c>
      <c r="C565" t="s">
        <v>595</v>
      </c>
      <c r="D565" t="s">
        <v>596</v>
      </c>
      <c r="E565">
        <f>SUM(Table1917[[#This Row],[2025]:[2014]])</f>
        <v>0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  <c r="Q565" s="10"/>
    </row>
    <row r="566" spans="1:17" hidden="1" x14ac:dyDescent="0.35">
      <c r="A566" t="s">
        <v>754</v>
      </c>
      <c r="B566" t="s">
        <v>601</v>
      </c>
      <c r="C566" t="s">
        <v>777</v>
      </c>
      <c r="D566" t="s">
        <v>778</v>
      </c>
      <c r="E566">
        <f>SUM(Table1917[[#This Row],[2025]:[2014]])</f>
        <v>1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</row>
    <row r="567" spans="1:17" hidden="1" x14ac:dyDescent="0.35">
      <c r="A567" t="s">
        <v>754</v>
      </c>
      <c r="B567" t="s">
        <v>329</v>
      </c>
      <c r="C567" t="s">
        <v>330</v>
      </c>
      <c r="D567" t="s">
        <v>331</v>
      </c>
      <c r="E567">
        <f>SUM(Table1917[[#This Row],[2025]:[2014]])</f>
        <v>36</v>
      </c>
      <c r="F567" s="10"/>
      <c r="G567" s="10"/>
      <c r="H567" s="10"/>
      <c r="I567" s="10"/>
      <c r="J567" s="10"/>
      <c r="K567" s="10"/>
      <c r="L567" s="10"/>
      <c r="M567" s="10">
        <v>10</v>
      </c>
      <c r="N567" s="10">
        <v>6</v>
      </c>
      <c r="O567" s="10">
        <v>2</v>
      </c>
      <c r="P567" s="10">
        <v>8</v>
      </c>
      <c r="Q567" s="10">
        <v>10</v>
      </c>
    </row>
    <row r="568" spans="1:17" hidden="1" x14ac:dyDescent="0.35">
      <c r="A568" t="s">
        <v>754</v>
      </c>
      <c r="B568" t="s">
        <v>329</v>
      </c>
      <c r="C568" t="s">
        <v>779</v>
      </c>
      <c r="D568" t="s">
        <v>780</v>
      </c>
      <c r="E568">
        <f>SUM(Table1917[[#This Row],[2025]:[2014]])</f>
        <v>3</v>
      </c>
      <c r="F568" s="10"/>
      <c r="G568" s="10"/>
      <c r="H568" s="10"/>
      <c r="I568" s="10"/>
      <c r="J568" s="10">
        <v>1</v>
      </c>
      <c r="K568" s="10"/>
      <c r="L568" s="10">
        <v>2</v>
      </c>
      <c r="M568" s="10"/>
      <c r="N568" s="10"/>
      <c r="O568" s="10"/>
      <c r="P568" s="10"/>
      <c r="Q568" s="10"/>
    </row>
    <row r="569" spans="1:17" hidden="1" x14ac:dyDescent="0.35">
      <c r="A569" t="s">
        <v>754</v>
      </c>
      <c r="B569" t="s">
        <v>329</v>
      </c>
      <c r="C569" t="s">
        <v>332</v>
      </c>
      <c r="D569" t="s">
        <v>333</v>
      </c>
      <c r="E569">
        <f>SUM(Table1917[[#This Row],[2025]:[2014]])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</row>
    <row r="570" spans="1:17" hidden="1" x14ac:dyDescent="0.35">
      <c r="A570" t="s">
        <v>754</v>
      </c>
      <c r="B570" t="s">
        <v>169</v>
      </c>
      <c r="C570" t="s">
        <v>124</v>
      </c>
      <c r="D570" t="s">
        <v>170</v>
      </c>
      <c r="E570">
        <f>SUM(Table1917[[#This Row],[2025]:[2014]])</f>
        <v>-13</v>
      </c>
      <c r="F570" s="10"/>
      <c r="G570" s="10">
        <v>-12</v>
      </c>
      <c r="H570" s="10"/>
      <c r="I570" s="10">
        <v>-1</v>
      </c>
      <c r="J570" s="10"/>
      <c r="K570" s="10"/>
      <c r="L570" s="10"/>
      <c r="M570" s="10"/>
      <c r="N570" s="10"/>
      <c r="O570" s="10">
        <v>0</v>
      </c>
      <c r="P570" s="10"/>
      <c r="Q570" s="10"/>
    </row>
    <row r="571" spans="1:17" hidden="1" x14ac:dyDescent="0.35">
      <c r="A571" t="s">
        <v>754</v>
      </c>
      <c r="B571" t="s">
        <v>172</v>
      </c>
      <c r="C571" t="s">
        <v>781</v>
      </c>
      <c r="D571" t="s">
        <v>782</v>
      </c>
      <c r="E571">
        <f>SUM(Table1917[[#This Row],[2025]:[2014]])</f>
        <v>0</v>
      </c>
      <c r="F571" s="10"/>
      <c r="G571" s="10"/>
      <c r="H571" s="10"/>
      <c r="I571" s="10">
        <v>0</v>
      </c>
      <c r="J571" s="10"/>
      <c r="K571" s="10"/>
      <c r="L571" s="10"/>
      <c r="M571" s="10"/>
      <c r="N571" s="10"/>
      <c r="O571" s="10"/>
      <c r="P571" s="10"/>
      <c r="Q571" s="10"/>
    </row>
    <row r="572" spans="1:17" hidden="1" x14ac:dyDescent="0.35">
      <c r="A572" t="s">
        <v>754</v>
      </c>
      <c r="B572" t="s">
        <v>172</v>
      </c>
      <c r="C572" t="s">
        <v>609</v>
      </c>
      <c r="D572" t="s">
        <v>610</v>
      </c>
      <c r="E572">
        <f>SUM(Table1917[[#This Row],[2025]:[2014]])</f>
        <v>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</v>
      </c>
    </row>
    <row r="573" spans="1:17" hidden="1" x14ac:dyDescent="0.35">
      <c r="A573" t="s">
        <v>754</v>
      </c>
      <c r="B573" t="s">
        <v>172</v>
      </c>
      <c r="C573" t="s">
        <v>611</v>
      </c>
      <c r="D573" t="s">
        <v>612</v>
      </c>
      <c r="E573">
        <f>SUM(Table1917[[#This Row],[2025]:[2014]])</f>
        <v>1</v>
      </c>
      <c r="F573" s="10"/>
      <c r="G573" s="10"/>
      <c r="H573" s="10"/>
      <c r="I573" s="10"/>
      <c r="J573" s="10"/>
      <c r="K573" s="10"/>
      <c r="L573" s="10"/>
      <c r="M573" s="10"/>
      <c r="N573" s="10">
        <v>0</v>
      </c>
      <c r="O573" s="10">
        <v>1</v>
      </c>
      <c r="P573" s="10"/>
      <c r="Q573" s="10"/>
    </row>
    <row r="574" spans="1:17" hidden="1" x14ac:dyDescent="0.35">
      <c r="A574" t="s">
        <v>754</v>
      </c>
      <c r="B574" t="s">
        <v>172</v>
      </c>
      <c r="C574" t="s">
        <v>613</v>
      </c>
      <c r="D574" t="s">
        <v>614</v>
      </c>
      <c r="E574">
        <f>SUM(Table1917[[#This Row],[2025]:[2014]])</f>
        <v>28</v>
      </c>
      <c r="F574" s="10"/>
      <c r="G574" s="10"/>
      <c r="H574" s="10"/>
      <c r="I574" s="10"/>
      <c r="J574" s="10"/>
      <c r="K574" s="10">
        <v>3</v>
      </c>
      <c r="L574" s="10">
        <v>6</v>
      </c>
      <c r="M574" s="10">
        <v>3</v>
      </c>
      <c r="N574" s="10">
        <v>7</v>
      </c>
      <c r="O574" s="10">
        <v>4</v>
      </c>
      <c r="P574" s="10">
        <v>5</v>
      </c>
      <c r="Q574" s="10"/>
    </row>
    <row r="575" spans="1:17" hidden="1" x14ac:dyDescent="0.35">
      <c r="A575" t="s">
        <v>754</v>
      </c>
      <c r="B575" t="s">
        <v>263</v>
      </c>
      <c r="C575" t="s">
        <v>264</v>
      </c>
      <c r="D575" t="s">
        <v>265</v>
      </c>
      <c r="E575">
        <f>SUM(Table1917[[#This Row],[2025]:[2014]])</f>
        <v>1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>
        <v>1</v>
      </c>
      <c r="Q575" s="10"/>
    </row>
    <row r="576" spans="1:17" hidden="1" x14ac:dyDescent="0.35">
      <c r="A576" t="s">
        <v>754</v>
      </c>
      <c r="B576" t="s">
        <v>263</v>
      </c>
      <c r="C576" t="s">
        <v>783</v>
      </c>
      <c r="D576" t="s">
        <v>784</v>
      </c>
      <c r="E576">
        <f>SUM(Table1917[[#This Row],[2025]:[2014]])</f>
        <v>1</v>
      </c>
      <c r="F576" s="10"/>
      <c r="G576" s="10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hidden="1" x14ac:dyDescent="0.35">
      <c r="A577" t="s">
        <v>754</v>
      </c>
      <c r="B577" t="s">
        <v>263</v>
      </c>
      <c r="C577" t="s">
        <v>619</v>
      </c>
      <c r="D577" t="s">
        <v>620</v>
      </c>
      <c r="E577">
        <f>SUM(Table1917[[#This Row],[2025]:[2014]])</f>
        <v>37</v>
      </c>
      <c r="F577" s="10"/>
      <c r="G577" s="10"/>
      <c r="H577" s="10"/>
      <c r="I577" s="10"/>
      <c r="J577" s="10"/>
      <c r="K577" s="10"/>
      <c r="L577" s="10"/>
      <c r="M577" s="10">
        <v>2</v>
      </c>
      <c r="N577" s="10">
        <v>10</v>
      </c>
      <c r="O577" s="10">
        <v>6</v>
      </c>
      <c r="P577" s="10">
        <v>11</v>
      </c>
      <c r="Q577" s="10">
        <v>8</v>
      </c>
    </row>
    <row r="578" spans="1:17" hidden="1" x14ac:dyDescent="0.35">
      <c r="A578" t="s">
        <v>754</v>
      </c>
      <c r="B578" t="s">
        <v>409</v>
      </c>
      <c r="C578" t="s">
        <v>785</v>
      </c>
      <c r="D578" t="s">
        <v>786</v>
      </c>
      <c r="E578">
        <f>SUM(Table1917[[#This Row],[2025]:[2014]])</f>
        <v>1</v>
      </c>
      <c r="F578" s="10"/>
      <c r="G578" s="10"/>
      <c r="H578" s="10"/>
      <c r="I578" s="10"/>
      <c r="J578" s="10"/>
      <c r="K578" s="10">
        <v>1</v>
      </c>
      <c r="L578" s="10"/>
      <c r="M578" s="10"/>
      <c r="N578" s="10"/>
      <c r="O578" s="10"/>
      <c r="P578" s="10"/>
      <c r="Q578" s="10"/>
    </row>
    <row r="579" spans="1:17" hidden="1" x14ac:dyDescent="0.35">
      <c r="A579" t="s">
        <v>754</v>
      </c>
      <c r="B579" t="s">
        <v>175</v>
      </c>
      <c r="C579" t="s">
        <v>124</v>
      </c>
      <c r="D579" t="s">
        <v>176</v>
      </c>
      <c r="E579">
        <f>SUM(Table1917[[#This Row],[2025]:[2014]])</f>
        <v>7</v>
      </c>
      <c r="F579" s="10"/>
      <c r="G579" s="10"/>
      <c r="H579" s="10"/>
      <c r="I579" s="10">
        <v>2</v>
      </c>
      <c r="J579" s="10"/>
      <c r="K579" s="10">
        <v>1</v>
      </c>
      <c r="L579" s="10">
        <v>2</v>
      </c>
      <c r="M579" s="10">
        <v>2</v>
      </c>
      <c r="N579" s="10"/>
      <c r="O579" s="10"/>
      <c r="P579" s="10"/>
      <c r="Q579" s="10"/>
    </row>
    <row r="580" spans="1:17" hidden="1" x14ac:dyDescent="0.35">
      <c r="A580" t="s">
        <v>754</v>
      </c>
      <c r="B580" t="s">
        <v>175</v>
      </c>
      <c r="C580" t="s">
        <v>124</v>
      </c>
      <c r="D580" t="s">
        <v>177</v>
      </c>
      <c r="E580">
        <f>SUM(Table1917[[#This Row],[2025]:[2014]])</f>
        <v>6</v>
      </c>
      <c r="F580" s="10"/>
      <c r="G580" s="10"/>
      <c r="H580" s="10">
        <v>1</v>
      </c>
      <c r="I580" s="10">
        <v>1</v>
      </c>
      <c r="J580" s="10"/>
      <c r="K580" s="10">
        <v>3</v>
      </c>
      <c r="L580" s="10"/>
      <c r="M580" s="10"/>
      <c r="N580" s="10">
        <v>1</v>
      </c>
      <c r="O580" s="10"/>
      <c r="P580" s="10"/>
      <c r="Q580" s="10"/>
    </row>
    <row r="581" spans="1:17" hidden="1" x14ac:dyDescent="0.35">
      <c r="A581" t="s">
        <v>754</v>
      </c>
      <c r="B581" t="s">
        <v>175</v>
      </c>
      <c r="C581" t="s">
        <v>124</v>
      </c>
      <c r="D581" t="s">
        <v>621</v>
      </c>
      <c r="E581">
        <f>SUM(Table1917[[#This Row],[2025]:[2014]])</f>
        <v>1</v>
      </c>
      <c r="F581" s="10"/>
      <c r="G581" s="10"/>
      <c r="H581" s="10">
        <v>1</v>
      </c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hidden="1" x14ac:dyDescent="0.35">
      <c r="A582" t="s">
        <v>754</v>
      </c>
      <c r="B582" t="s">
        <v>175</v>
      </c>
      <c r="C582" t="s">
        <v>124</v>
      </c>
      <c r="D582" t="s">
        <v>178</v>
      </c>
      <c r="E582">
        <f>SUM(Table1917[[#This Row],[2025]:[2014]])</f>
        <v>150</v>
      </c>
      <c r="F582" s="10"/>
      <c r="G582" s="10">
        <v>40</v>
      </c>
      <c r="H582" s="10">
        <v>12</v>
      </c>
      <c r="I582" s="10">
        <v>56</v>
      </c>
      <c r="J582" s="10">
        <v>8</v>
      </c>
      <c r="K582" s="10">
        <v>34</v>
      </c>
      <c r="L582" s="10"/>
      <c r="M582" s="10"/>
      <c r="N582" s="10"/>
      <c r="O582" s="10"/>
      <c r="P582" s="10"/>
      <c r="Q582" s="10"/>
    </row>
    <row r="583" spans="1:17" hidden="1" x14ac:dyDescent="0.35">
      <c r="A583" t="s">
        <v>754</v>
      </c>
      <c r="B583" t="s">
        <v>175</v>
      </c>
      <c r="C583" t="s">
        <v>124</v>
      </c>
      <c r="D583" t="s">
        <v>179</v>
      </c>
      <c r="E583">
        <f>SUM(Table1917[[#This Row],[2025]:[2014]])</f>
        <v>5</v>
      </c>
      <c r="F583" s="10"/>
      <c r="G583" s="10"/>
      <c r="H583" s="10">
        <v>1</v>
      </c>
      <c r="I583" s="10">
        <v>2</v>
      </c>
      <c r="J583" s="10"/>
      <c r="K583" s="10">
        <v>1</v>
      </c>
      <c r="L583" s="10">
        <v>1</v>
      </c>
      <c r="M583" s="10"/>
      <c r="N583" s="10"/>
      <c r="O583" s="10"/>
      <c r="P583" s="10"/>
      <c r="Q583" s="10"/>
    </row>
    <row r="584" spans="1:17" hidden="1" x14ac:dyDescent="0.35">
      <c r="A584" t="s">
        <v>754</v>
      </c>
      <c r="B584" t="s">
        <v>175</v>
      </c>
      <c r="C584" t="s">
        <v>124</v>
      </c>
      <c r="D584" t="s">
        <v>266</v>
      </c>
      <c r="E584">
        <f>SUM(Table1917[[#This Row],[2025]:[2014]])</f>
        <v>3</v>
      </c>
      <c r="F584" s="10"/>
      <c r="G584" s="10"/>
      <c r="H584" s="10"/>
      <c r="I584" s="10">
        <v>3</v>
      </c>
      <c r="J584" s="10"/>
      <c r="K584" s="10"/>
      <c r="L584" s="10"/>
      <c r="M584" s="10"/>
      <c r="N584" s="10"/>
      <c r="O584" s="10"/>
      <c r="P584" s="10"/>
      <c r="Q584" s="10"/>
    </row>
    <row r="585" spans="1:17" hidden="1" x14ac:dyDescent="0.35">
      <c r="A585" t="s">
        <v>754</v>
      </c>
      <c r="B585" t="s">
        <v>175</v>
      </c>
      <c r="C585" t="s">
        <v>622</v>
      </c>
      <c r="D585" t="s">
        <v>623</v>
      </c>
      <c r="E585">
        <f>SUM(Table1917[[#This Row],[2025]:[2014]])</f>
        <v>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0</v>
      </c>
      <c r="Q585" s="10"/>
    </row>
    <row r="586" spans="1:17" hidden="1" x14ac:dyDescent="0.35">
      <c r="A586" t="s">
        <v>754</v>
      </c>
      <c r="B586" t="s">
        <v>180</v>
      </c>
      <c r="C586" t="s">
        <v>267</v>
      </c>
      <c r="D586" t="s">
        <v>268</v>
      </c>
      <c r="E586">
        <f>SUM(Table1917[[#This Row],[2025]:[2014]])</f>
        <v>1</v>
      </c>
      <c r="F586" s="10"/>
      <c r="G586" s="10"/>
      <c r="H586" s="10"/>
      <c r="I586" s="10"/>
      <c r="J586" s="10"/>
      <c r="K586" s="10">
        <v>1</v>
      </c>
      <c r="L586" s="10"/>
      <c r="M586" s="10"/>
      <c r="N586" s="10"/>
      <c r="O586" s="10"/>
      <c r="P586" s="10"/>
      <c r="Q586" s="10"/>
    </row>
    <row r="587" spans="1:17" hidden="1" x14ac:dyDescent="0.35">
      <c r="A587" t="s">
        <v>754</v>
      </c>
      <c r="B587" t="s">
        <v>180</v>
      </c>
      <c r="C587" t="s">
        <v>181</v>
      </c>
      <c r="D587" t="s">
        <v>182</v>
      </c>
      <c r="E587">
        <f>SUM(Table1917[[#This Row],[2025]:[2014]])</f>
        <v>2</v>
      </c>
      <c r="F587" s="10"/>
      <c r="G587" s="10"/>
      <c r="H587" s="10">
        <v>2</v>
      </c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hidden="1" x14ac:dyDescent="0.35">
      <c r="A588" t="s">
        <v>754</v>
      </c>
      <c r="B588" t="s">
        <v>421</v>
      </c>
      <c r="C588" t="s">
        <v>787</v>
      </c>
      <c r="D588" t="s">
        <v>788</v>
      </c>
      <c r="E588">
        <f>SUM(Table1917[[#This Row],[2025]:[2014]])</f>
        <v>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>
        <v>2</v>
      </c>
    </row>
    <row r="589" spans="1:17" hidden="1" x14ac:dyDescent="0.35">
      <c r="A589" t="s">
        <v>754</v>
      </c>
      <c r="B589" t="s">
        <v>188</v>
      </c>
      <c r="C589" t="s">
        <v>189</v>
      </c>
      <c r="D589" t="s">
        <v>190</v>
      </c>
      <c r="E589">
        <f>SUM(Table1917[[#This Row],[2025]:[2014]])</f>
        <v>22</v>
      </c>
      <c r="F589" s="10"/>
      <c r="G589" s="10">
        <v>4</v>
      </c>
      <c r="H589" s="10">
        <v>3</v>
      </c>
      <c r="I589" s="10"/>
      <c r="J589" s="10"/>
      <c r="K589" s="10">
        <v>4</v>
      </c>
      <c r="L589" s="10">
        <v>6</v>
      </c>
      <c r="M589" s="10">
        <v>4</v>
      </c>
      <c r="N589" s="10"/>
      <c r="O589" s="10">
        <v>-1</v>
      </c>
      <c r="P589" s="10"/>
      <c r="Q589" s="10">
        <v>2</v>
      </c>
    </row>
    <row r="590" spans="1:17" hidden="1" x14ac:dyDescent="0.35">
      <c r="A590" t="s">
        <v>754</v>
      </c>
      <c r="B590" t="s">
        <v>191</v>
      </c>
      <c r="C590" t="s">
        <v>789</v>
      </c>
      <c r="D590" t="s">
        <v>790</v>
      </c>
      <c r="E590">
        <f>SUM(Table1917[[#This Row],[2025]:[2014]])</f>
        <v>0</v>
      </c>
      <c r="F590" s="10"/>
      <c r="G590" s="10"/>
      <c r="H590" s="10"/>
      <c r="I590" s="10"/>
      <c r="J590" s="10"/>
      <c r="K590" s="10"/>
      <c r="L590" s="10"/>
      <c r="M590" s="10">
        <v>0</v>
      </c>
      <c r="N590" s="10"/>
      <c r="O590" s="10"/>
      <c r="P590" s="10"/>
      <c r="Q590" s="10"/>
    </row>
    <row r="591" spans="1:17" hidden="1" x14ac:dyDescent="0.35">
      <c r="A591" t="s">
        <v>754</v>
      </c>
      <c r="B591" t="s">
        <v>191</v>
      </c>
      <c r="C591" t="s">
        <v>269</v>
      </c>
      <c r="D591" t="s">
        <v>270</v>
      </c>
      <c r="E591">
        <f>SUM(Table1917[[#This Row],[2025]:[2014]])</f>
        <v>19</v>
      </c>
      <c r="F591" s="10">
        <v>0</v>
      </c>
      <c r="G591" s="10"/>
      <c r="H591" s="10">
        <v>2</v>
      </c>
      <c r="I591" s="10">
        <v>1</v>
      </c>
      <c r="J591" s="10"/>
      <c r="K591" s="10">
        <v>1</v>
      </c>
      <c r="L591" s="10">
        <v>5</v>
      </c>
      <c r="M591" s="10">
        <v>6</v>
      </c>
      <c r="N591" s="10">
        <v>4</v>
      </c>
      <c r="O591" s="10"/>
      <c r="P591" s="10"/>
      <c r="Q591" s="10"/>
    </row>
    <row r="592" spans="1:17" hidden="1" x14ac:dyDescent="0.35">
      <c r="A592" t="s">
        <v>754</v>
      </c>
      <c r="B592" t="s">
        <v>191</v>
      </c>
      <c r="C592" t="s">
        <v>192</v>
      </c>
      <c r="D592" t="s">
        <v>193</v>
      </c>
      <c r="E592">
        <f>SUM(Table1917[[#This Row],[2025]:[2014]])</f>
        <v>51</v>
      </c>
      <c r="F592" s="10"/>
      <c r="G592" s="10">
        <v>5</v>
      </c>
      <c r="H592" s="10">
        <v>2</v>
      </c>
      <c r="I592" s="10">
        <v>6</v>
      </c>
      <c r="J592" s="10">
        <v>4</v>
      </c>
      <c r="K592" s="10">
        <v>8</v>
      </c>
      <c r="L592" s="10">
        <v>10</v>
      </c>
      <c r="M592" s="10">
        <v>9</v>
      </c>
      <c r="N592" s="10">
        <v>7</v>
      </c>
      <c r="O592" s="10"/>
      <c r="P592" s="10"/>
      <c r="Q592" s="10"/>
    </row>
    <row r="593" spans="1:17" hidden="1" x14ac:dyDescent="0.35">
      <c r="A593" t="s">
        <v>754</v>
      </c>
      <c r="B593" t="s">
        <v>191</v>
      </c>
      <c r="C593" t="s">
        <v>791</v>
      </c>
      <c r="D593" t="s">
        <v>792</v>
      </c>
      <c r="E593">
        <f>SUM(Table1917[[#This Row],[2025]:[2014]])</f>
        <v>8</v>
      </c>
      <c r="F593" s="10"/>
      <c r="G593" s="10"/>
      <c r="H593" s="10"/>
      <c r="I593" s="10"/>
      <c r="J593" s="10"/>
      <c r="K593" s="10"/>
      <c r="L593" s="10"/>
      <c r="M593" s="10"/>
      <c r="N593" s="10">
        <v>3</v>
      </c>
      <c r="O593" s="10">
        <v>5</v>
      </c>
      <c r="P593" s="10"/>
      <c r="Q593" s="10"/>
    </row>
    <row r="594" spans="1:17" hidden="1" x14ac:dyDescent="0.35">
      <c r="A594" t="s">
        <v>754</v>
      </c>
      <c r="B594" t="s">
        <v>191</v>
      </c>
      <c r="C594" t="s">
        <v>638</v>
      </c>
      <c r="D594" t="s">
        <v>639</v>
      </c>
      <c r="E594">
        <f>SUM(Table1917[[#This Row],[2025]:[2014]])</f>
        <v>13</v>
      </c>
      <c r="F594" s="10"/>
      <c r="G594" s="10"/>
      <c r="H594" s="10"/>
      <c r="I594" s="10"/>
      <c r="J594" s="10"/>
      <c r="K594" s="10"/>
      <c r="L594" s="10">
        <v>2</v>
      </c>
      <c r="M594" s="10">
        <v>3</v>
      </c>
      <c r="N594" s="10">
        <v>1</v>
      </c>
      <c r="O594" s="10">
        <v>5</v>
      </c>
      <c r="P594" s="10"/>
      <c r="Q594" s="10">
        <v>2</v>
      </c>
    </row>
    <row r="595" spans="1:17" hidden="1" x14ac:dyDescent="0.35">
      <c r="A595" t="s">
        <v>754</v>
      </c>
      <c r="B595" t="s">
        <v>191</v>
      </c>
      <c r="C595" t="s">
        <v>642</v>
      </c>
      <c r="D595" t="s">
        <v>643</v>
      </c>
      <c r="E595">
        <f>SUM(Table1917[[#This Row],[2025]:[2014]])</f>
        <v>6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>
        <v>5</v>
      </c>
      <c r="Q595" s="10">
        <v>1</v>
      </c>
    </row>
    <row r="596" spans="1:17" hidden="1" x14ac:dyDescent="0.35">
      <c r="A596" t="s">
        <v>754</v>
      </c>
      <c r="B596" t="s">
        <v>191</v>
      </c>
      <c r="C596" t="s">
        <v>644</v>
      </c>
      <c r="D596" t="s">
        <v>645</v>
      </c>
      <c r="E596">
        <f>SUM(Table1917[[#This Row],[2025]:[2014]])</f>
        <v>1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>
        <v>1</v>
      </c>
      <c r="Q596" s="10"/>
    </row>
    <row r="597" spans="1:17" hidden="1" x14ac:dyDescent="0.35">
      <c r="A597" t="s">
        <v>754</v>
      </c>
      <c r="B597" t="s">
        <v>191</v>
      </c>
      <c r="C597" t="s">
        <v>793</v>
      </c>
      <c r="D597" t="s">
        <v>794</v>
      </c>
      <c r="E597">
        <f>SUM(Table1917[[#This Row],[2025]:[2014]])</f>
        <v>1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1</v>
      </c>
      <c r="Q597" s="10"/>
    </row>
    <row r="598" spans="1:17" hidden="1" x14ac:dyDescent="0.35">
      <c r="A598" t="s">
        <v>754</v>
      </c>
      <c r="B598" t="s">
        <v>191</v>
      </c>
      <c r="C598" t="s">
        <v>646</v>
      </c>
      <c r="D598" t="s">
        <v>647</v>
      </c>
      <c r="E598">
        <f>SUM(Table1917[[#This Row],[2025]:[2014]])</f>
        <v>2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>
        <v>-1</v>
      </c>
      <c r="Q598" s="10">
        <v>3</v>
      </c>
    </row>
    <row r="599" spans="1:17" hidden="1" x14ac:dyDescent="0.35">
      <c r="A599" t="s">
        <v>754</v>
      </c>
      <c r="B599" t="s">
        <v>342</v>
      </c>
      <c r="C599" t="s">
        <v>795</v>
      </c>
      <c r="D599" t="s">
        <v>796</v>
      </c>
      <c r="E599">
        <f>SUM(Table1917[[#This Row],[2025]:[2014]])</f>
        <v>1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>
        <v>1</v>
      </c>
    </row>
    <row r="600" spans="1:17" hidden="1" x14ac:dyDescent="0.35">
      <c r="A600" t="s">
        <v>754</v>
      </c>
      <c r="B600" t="s">
        <v>342</v>
      </c>
      <c r="C600" t="s">
        <v>797</v>
      </c>
      <c r="D600" t="s">
        <v>798</v>
      </c>
      <c r="E600">
        <f>SUM(Table1917[[#This Row],[2025]:[2014]])</f>
        <v>34</v>
      </c>
      <c r="F600" s="10"/>
      <c r="G600" s="10"/>
      <c r="H600" s="10"/>
      <c r="I600" s="10"/>
      <c r="J600" s="10"/>
      <c r="K600" s="10"/>
      <c r="L600" s="10">
        <v>2</v>
      </c>
      <c r="M600" s="10">
        <v>6</v>
      </c>
      <c r="N600" s="10">
        <v>5</v>
      </c>
      <c r="O600" s="10">
        <v>11</v>
      </c>
      <c r="P600" s="10">
        <v>7</v>
      </c>
      <c r="Q600" s="10">
        <v>3</v>
      </c>
    </row>
    <row r="601" spans="1:17" hidden="1" x14ac:dyDescent="0.35">
      <c r="A601" t="s">
        <v>754</v>
      </c>
      <c r="B601" t="s">
        <v>342</v>
      </c>
      <c r="C601" t="s">
        <v>799</v>
      </c>
      <c r="D601" t="s">
        <v>800</v>
      </c>
      <c r="E601">
        <f>SUM(Table1917[[#This Row],[2025]:[2014]])</f>
        <v>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>
        <v>1</v>
      </c>
      <c r="Q601" s="10"/>
    </row>
    <row r="602" spans="1:17" hidden="1" x14ac:dyDescent="0.35">
      <c r="A602" t="s">
        <v>754</v>
      </c>
      <c r="B602" t="s">
        <v>342</v>
      </c>
      <c r="C602" t="s">
        <v>801</v>
      </c>
      <c r="D602" t="s">
        <v>802</v>
      </c>
      <c r="E602">
        <f>SUM(Table1917[[#This Row],[2025]:[2014]])</f>
        <v>-1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-1</v>
      </c>
    </row>
    <row r="603" spans="1:17" hidden="1" x14ac:dyDescent="0.35">
      <c r="A603" t="s">
        <v>754</v>
      </c>
      <c r="B603" t="s">
        <v>342</v>
      </c>
      <c r="C603" t="s">
        <v>803</v>
      </c>
      <c r="D603" t="s">
        <v>804</v>
      </c>
      <c r="E603">
        <f>SUM(Table1917[[#This Row],[2025]:[2014]])</f>
        <v>1</v>
      </c>
      <c r="F603" s="10">
        <v>1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hidden="1" x14ac:dyDescent="0.35">
      <c r="A604" t="s">
        <v>754</v>
      </c>
      <c r="B604" t="s">
        <v>194</v>
      </c>
      <c r="C604" t="s">
        <v>195</v>
      </c>
      <c r="D604" t="s">
        <v>196</v>
      </c>
      <c r="E604">
        <f>SUM(Table1917[[#This Row],[2025]:[2014]])</f>
        <v>25</v>
      </c>
      <c r="F604" s="10">
        <v>1</v>
      </c>
      <c r="G604" s="10">
        <v>3</v>
      </c>
      <c r="H604" s="10">
        <v>10</v>
      </c>
      <c r="I604" s="10">
        <v>6</v>
      </c>
      <c r="J604" s="10">
        <v>4</v>
      </c>
      <c r="K604" s="10">
        <v>1</v>
      </c>
      <c r="L604" s="10"/>
      <c r="M604" s="10"/>
      <c r="N604" s="10"/>
      <c r="O604" s="10"/>
      <c r="P604" s="10"/>
      <c r="Q604" s="10"/>
    </row>
    <row r="605" spans="1:17" hidden="1" x14ac:dyDescent="0.35">
      <c r="A605" t="s">
        <v>754</v>
      </c>
      <c r="B605" t="s">
        <v>194</v>
      </c>
      <c r="C605" t="s">
        <v>271</v>
      </c>
      <c r="D605" t="s">
        <v>272</v>
      </c>
      <c r="E605">
        <f>SUM(Table1917[[#This Row],[2025]:[2014]])</f>
        <v>2</v>
      </c>
      <c r="F605" s="10"/>
      <c r="G605" s="10"/>
      <c r="H605" s="10"/>
      <c r="I605" s="10"/>
      <c r="J605" s="10"/>
      <c r="K605" s="10">
        <v>2</v>
      </c>
      <c r="L605" s="10"/>
      <c r="M605" s="10"/>
      <c r="N605" s="10"/>
      <c r="O605" s="10"/>
      <c r="P605" s="10"/>
      <c r="Q605" s="10"/>
    </row>
    <row r="606" spans="1:17" hidden="1" x14ac:dyDescent="0.35">
      <c r="A606" t="s">
        <v>754</v>
      </c>
      <c r="B606" t="s">
        <v>194</v>
      </c>
      <c r="C606" t="s">
        <v>648</v>
      </c>
      <c r="D606" t="s">
        <v>649</v>
      </c>
      <c r="E606">
        <f>SUM(Table1917[[#This Row],[2025]:[2014]])</f>
        <v>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1</v>
      </c>
      <c r="P606" s="10">
        <v>2</v>
      </c>
      <c r="Q606" s="10">
        <v>1</v>
      </c>
    </row>
    <row r="607" spans="1:17" hidden="1" x14ac:dyDescent="0.35">
      <c r="A607" t="s">
        <v>754</v>
      </c>
      <c r="B607" t="s">
        <v>194</v>
      </c>
      <c r="C607" t="s">
        <v>347</v>
      </c>
      <c r="D607" t="s">
        <v>348</v>
      </c>
      <c r="E607">
        <f>SUM(Table1917[[#This Row],[2025]:[2014]])</f>
        <v>7</v>
      </c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4</v>
      </c>
      <c r="O607" s="10">
        <v>2</v>
      </c>
      <c r="P607" s="10"/>
      <c r="Q607" s="10"/>
    </row>
    <row r="608" spans="1:17" hidden="1" x14ac:dyDescent="0.35">
      <c r="A608" t="s">
        <v>754</v>
      </c>
      <c r="B608" t="s">
        <v>194</v>
      </c>
      <c r="C608" t="s">
        <v>650</v>
      </c>
      <c r="D608" t="s">
        <v>651</v>
      </c>
      <c r="E608">
        <f>SUM(Table1917[[#This Row],[2025]:[2014]])</f>
        <v>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</v>
      </c>
      <c r="P608" s="10"/>
      <c r="Q608" s="10"/>
    </row>
    <row r="609" spans="1:17" hidden="1" x14ac:dyDescent="0.35">
      <c r="A609" t="s">
        <v>754</v>
      </c>
      <c r="B609" t="s">
        <v>194</v>
      </c>
      <c r="C609" t="s">
        <v>349</v>
      </c>
      <c r="D609" t="s">
        <v>350</v>
      </c>
      <c r="E609">
        <f>SUM(Table1917[[#This Row],[2025]:[2014]])</f>
        <v>1</v>
      </c>
      <c r="F609" s="10"/>
      <c r="G609" s="10"/>
      <c r="H609" s="10"/>
      <c r="I609" s="10"/>
      <c r="J609" s="10"/>
      <c r="K609" s="10"/>
      <c r="L609" s="10"/>
      <c r="M609" s="10"/>
      <c r="N609" s="10">
        <v>1</v>
      </c>
      <c r="O609" s="10"/>
      <c r="P609" s="10"/>
      <c r="Q609" s="10"/>
    </row>
    <row r="610" spans="1:17" hidden="1" x14ac:dyDescent="0.35">
      <c r="A610" t="s">
        <v>754</v>
      </c>
      <c r="B610" t="s">
        <v>275</v>
      </c>
      <c r="C610" t="s">
        <v>654</v>
      </c>
      <c r="D610" t="s">
        <v>655</v>
      </c>
      <c r="E610">
        <f>SUM(Table1917[[#This Row],[2025]:[2014]])</f>
        <v>10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>
        <v>7</v>
      </c>
      <c r="Q610" s="10">
        <v>3</v>
      </c>
    </row>
    <row r="611" spans="1:17" hidden="1" x14ac:dyDescent="0.35">
      <c r="A611" t="s">
        <v>754</v>
      </c>
      <c r="B611" t="s">
        <v>275</v>
      </c>
      <c r="C611" t="s">
        <v>805</v>
      </c>
      <c r="D611" t="s">
        <v>806</v>
      </c>
      <c r="E611">
        <f>SUM(Table1917[[#This Row],[2025]:[2014]])</f>
        <v>1</v>
      </c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/>
      <c r="P611" s="10"/>
      <c r="Q611" s="10"/>
    </row>
    <row r="612" spans="1:17" hidden="1" x14ac:dyDescent="0.35">
      <c r="A612" t="s">
        <v>754</v>
      </c>
      <c r="B612" t="s">
        <v>275</v>
      </c>
      <c r="C612" t="s">
        <v>351</v>
      </c>
      <c r="D612" t="s">
        <v>352</v>
      </c>
      <c r="E612">
        <f>SUM(Table1917[[#This Row],[2025]:[2014]])</f>
        <v>20</v>
      </c>
      <c r="F612" s="10"/>
      <c r="G612" s="10"/>
      <c r="H612" s="10"/>
      <c r="I612" s="10"/>
      <c r="J612" s="10"/>
      <c r="K612" s="10"/>
      <c r="L612" s="10"/>
      <c r="M612" s="10">
        <v>2</v>
      </c>
      <c r="N612" s="10">
        <v>8</v>
      </c>
      <c r="O612" s="10">
        <v>10</v>
      </c>
      <c r="P612" s="10"/>
      <c r="Q612" s="10"/>
    </row>
    <row r="613" spans="1:17" hidden="1" x14ac:dyDescent="0.35">
      <c r="A613" t="s">
        <v>754</v>
      </c>
      <c r="B613" t="s">
        <v>197</v>
      </c>
      <c r="C613" t="s">
        <v>807</v>
      </c>
      <c r="D613" t="s">
        <v>808</v>
      </c>
      <c r="E613">
        <f>SUM(Table1917[[#This Row],[2025]:[2014]])</f>
        <v>1</v>
      </c>
      <c r="F613" s="10"/>
      <c r="G613" s="10"/>
      <c r="H613" s="10"/>
      <c r="I613" s="10"/>
      <c r="J613" s="10"/>
      <c r="K613" s="10"/>
      <c r="L613" s="10"/>
      <c r="M613" s="10"/>
      <c r="N613" s="10">
        <v>1</v>
      </c>
      <c r="O613" s="10"/>
      <c r="P613" s="10"/>
      <c r="Q613" s="10"/>
    </row>
    <row r="614" spans="1:17" hidden="1" x14ac:dyDescent="0.35">
      <c r="A614" t="s">
        <v>754</v>
      </c>
      <c r="B614" t="s">
        <v>197</v>
      </c>
      <c r="C614" t="s">
        <v>809</v>
      </c>
      <c r="D614" t="s">
        <v>810</v>
      </c>
      <c r="E614">
        <f>SUM(Table1917[[#This Row],[2025]:[2014]])</f>
        <v>7</v>
      </c>
      <c r="F614" s="10"/>
      <c r="G614" s="10"/>
      <c r="H614" s="10"/>
      <c r="I614" s="10"/>
      <c r="J614" s="10"/>
      <c r="K614" s="10"/>
      <c r="L614" s="10"/>
      <c r="M614" s="10">
        <v>2</v>
      </c>
      <c r="N614" s="10"/>
      <c r="O614" s="10">
        <v>2</v>
      </c>
      <c r="P614" s="10">
        <v>1</v>
      </c>
      <c r="Q614" s="10">
        <v>2</v>
      </c>
    </row>
    <row r="615" spans="1:17" hidden="1" x14ac:dyDescent="0.35">
      <c r="A615" t="s">
        <v>754</v>
      </c>
      <c r="B615" t="s">
        <v>197</v>
      </c>
      <c r="C615" t="s">
        <v>661</v>
      </c>
      <c r="D615" t="s">
        <v>662</v>
      </c>
      <c r="E615">
        <f>SUM(Table1917[[#This Row],[2025]:[2014]])</f>
        <v>61</v>
      </c>
      <c r="F615" s="10">
        <v>4</v>
      </c>
      <c r="G615" s="10">
        <v>8</v>
      </c>
      <c r="H615" s="10"/>
      <c r="I615" s="10">
        <v>4</v>
      </c>
      <c r="J615" s="10"/>
      <c r="K615" s="10">
        <v>6</v>
      </c>
      <c r="L615" s="10">
        <v>5</v>
      </c>
      <c r="M615" s="10">
        <v>11</v>
      </c>
      <c r="N615" s="10">
        <v>6</v>
      </c>
      <c r="O615" s="10">
        <v>5</v>
      </c>
      <c r="P615" s="10">
        <v>8</v>
      </c>
      <c r="Q615" s="10">
        <v>4</v>
      </c>
    </row>
    <row r="616" spans="1:17" hidden="1" x14ac:dyDescent="0.35">
      <c r="A616" t="s">
        <v>754</v>
      </c>
      <c r="B616" t="s">
        <v>200</v>
      </c>
      <c r="C616" t="s">
        <v>811</v>
      </c>
      <c r="D616" t="s">
        <v>812</v>
      </c>
      <c r="E616">
        <f>SUM(Table1917[[#This Row],[2025]:[2014]])</f>
        <v>0</v>
      </c>
      <c r="F616" s="10"/>
      <c r="G616" s="10"/>
      <c r="H616" s="10">
        <v>0</v>
      </c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hidden="1" x14ac:dyDescent="0.35">
      <c r="A617" t="s">
        <v>754</v>
      </c>
      <c r="B617" t="s">
        <v>200</v>
      </c>
      <c r="C617" t="s">
        <v>201</v>
      </c>
      <c r="D617" t="s">
        <v>202</v>
      </c>
      <c r="E617">
        <f>SUM(Table1917[[#This Row],[2025]:[2014]])</f>
        <v>1</v>
      </c>
      <c r="F617" s="10">
        <v>1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hidden="1" x14ac:dyDescent="0.35">
      <c r="A618" t="s">
        <v>754</v>
      </c>
      <c r="B618" t="s">
        <v>200</v>
      </c>
      <c r="C618" t="s">
        <v>663</v>
      </c>
      <c r="D618" t="s">
        <v>664</v>
      </c>
      <c r="E618">
        <f>SUM(Table1917[[#This Row],[2025]:[2014]])</f>
        <v>5</v>
      </c>
      <c r="F618" s="10"/>
      <c r="G618" s="10"/>
      <c r="H618" s="10"/>
      <c r="I618" s="10"/>
      <c r="J618" s="10">
        <v>5</v>
      </c>
      <c r="K618" s="10"/>
      <c r="L618" s="10"/>
      <c r="M618" s="10"/>
      <c r="N618" s="10"/>
      <c r="O618" s="10"/>
      <c r="P618" s="10"/>
      <c r="Q618" s="10"/>
    </row>
    <row r="619" spans="1:17" hidden="1" x14ac:dyDescent="0.35">
      <c r="A619" t="s">
        <v>754</v>
      </c>
      <c r="B619" t="s">
        <v>200</v>
      </c>
      <c r="C619" t="s">
        <v>278</v>
      </c>
      <c r="D619" t="s">
        <v>279</v>
      </c>
      <c r="E619">
        <f>SUM(Table1917[[#This Row],[2025]:[2014]])</f>
        <v>5</v>
      </c>
      <c r="F619" s="10"/>
      <c r="G619" s="10"/>
      <c r="H619" s="10">
        <v>3</v>
      </c>
      <c r="I619" s="10">
        <v>1</v>
      </c>
      <c r="J619" s="10">
        <v>1</v>
      </c>
      <c r="K619" s="10"/>
      <c r="L619" s="10"/>
      <c r="M619" s="10"/>
      <c r="N619" s="10"/>
      <c r="O619" s="10"/>
      <c r="P619" s="10"/>
      <c r="Q619" s="10"/>
    </row>
    <row r="620" spans="1:17" hidden="1" x14ac:dyDescent="0.35">
      <c r="A620" t="s">
        <v>754</v>
      </c>
      <c r="B620" t="s">
        <v>200</v>
      </c>
      <c r="C620" t="s">
        <v>203</v>
      </c>
      <c r="D620" t="s">
        <v>204</v>
      </c>
      <c r="E620">
        <f>SUM(Table1917[[#This Row],[2025]:[2014]])</f>
        <v>49</v>
      </c>
      <c r="F620" s="10"/>
      <c r="G620" s="10"/>
      <c r="H620" s="10">
        <v>2</v>
      </c>
      <c r="I620" s="10">
        <v>8</v>
      </c>
      <c r="J620" s="10">
        <v>10</v>
      </c>
      <c r="K620" s="10">
        <v>6</v>
      </c>
      <c r="L620" s="10">
        <v>1</v>
      </c>
      <c r="M620" s="10"/>
      <c r="N620" s="10"/>
      <c r="O620" s="10">
        <v>0</v>
      </c>
      <c r="P620" s="10">
        <v>10</v>
      </c>
      <c r="Q620" s="10">
        <v>12</v>
      </c>
    </row>
    <row r="621" spans="1:17" hidden="1" x14ac:dyDescent="0.35">
      <c r="A621" t="s">
        <v>754</v>
      </c>
      <c r="B621" t="s">
        <v>200</v>
      </c>
      <c r="C621" t="s">
        <v>813</v>
      </c>
      <c r="D621" t="s">
        <v>814</v>
      </c>
      <c r="E621">
        <f>SUM(Table1917[[#This Row],[2025]:[2014]])</f>
        <v>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>
        <v>9</v>
      </c>
      <c r="Q621" s="10"/>
    </row>
    <row r="622" spans="1:17" hidden="1" x14ac:dyDescent="0.35">
      <c r="A622" t="s">
        <v>754</v>
      </c>
      <c r="B622" t="s">
        <v>205</v>
      </c>
      <c r="C622" t="s">
        <v>124</v>
      </c>
      <c r="D622" t="s">
        <v>206</v>
      </c>
      <c r="E622">
        <f>SUM(Table1917[[#This Row],[2025]:[2014]])</f>
        <v>1440</v>
      </c>
      <c r="F622" s="10">
        <v>32</v>
      </c>
      <c r="G622" s="10">
        <v>97</v>
      </c>
      <c r="H622" s="10">
        <v>142</v>
      </c>
      <c r="I622" s="10">
        <v>127</v>
      </c>
      <c r="J622" s="10">
        <v>227</v>
      </c>
      <c r="K622" s="10">
        <v>223</v>
      </c>
      <c r="L622" s="10">
        <v>197</v>
      </c>
      <c r="M622" s="10">
        <v>116</v>
      </c>
      <c r="N622" s="10">
        <v>83</v>
      </c>
      <c r="O622" s="10">
        <v>40</v>
      </c>
      <c r="P622" s="10">
        <v>71</v>
      </c>
      <c r="Q622" s="10">
        <v>85</v>
      </c>
    </row>
    <row r="623" spans="1:17" hidden="1" x14ac:dyDescent="0.35">
      <c r="A623" t="s">
        <v>754</v>
      </c>
      <c r="B623" t="s">
        <v>205</v>
      </c>
      <c r="C623" t="s">
        <v>124</v>
      </c>
      <c r="D623" t="s">
        <v>207</v>
      </c>
      <c r="E623">
        <f>SUM(Table1917[[#This Row],[2025]:[2014]])</f>
        <v>23</v>
      </c>
      <c r="F623" s="10"/>
      <c r="G623" s="10"/>
      <c r="H623" s="10"/>
      <c r="I623" s="10"/>
      <c r="J623" s="10"/>
      <c r="K623" s="10"/>
      <c r="L623" s="10">
        <v>23</v>
      </c>
      <c r="M623" s="10"/>
      <c r="N623" s="10"/>
      <c r="O623" s="10"/>
      <c r="P623" s="10"/>
      <c r="Q623" s="10"/>
    </row>
    <row r="624" spans="1:17" hidden="1" x14ac:dyDescent="0.35">
      <c r="A624" t="s">
        <v>754</v>
      </c>
      <c r="B624" t="s">
        <v>205</v>
      </c>
      <c r="C624" t="s">
        <v>124</v>
      </c>
      <c r="D624" t="s">
        <v>665</v>
      </c>
      <c r="E624">
        <f>SUM(Table1917[[#This Row],[2025]:[2014]])</f>
        <v>23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>
        <v>11</v>
      </c>
      <c r="Q624" s="10">
        <v>12</v>
      </c>
    </row>
    <row r="625" spans="1:17" hidden="1" x14ac:dyDescent="0.35">
      <c r="A625" t="s">
        <v>754</v>
      </c>
      <c r="B625" t="s">
        <v>205</v>
      </c>
      <c r="C625" t="s">
        <v>209</v>
      </c>
      <c r="D625" t="s">
        <v>210</v>
      </c>
      <c r="E625">
        <f>SUM(Table1917[[#This Row],[2025]:[2014]])</f>
        <v>258</v>
      </c>
      <c r="F625" s="10"/>
      <c r="G625" s="10">
        <v>1</v>
      </c>
      <c r="H625" s="10">
        <v>13</v>
      </c>
      <c r="I625" s="10">
        <v>24</v>
      </c>
      <c r="J625" s="10">
        <v>44</v>
      </c>
      <c r="K625" s="10">
        <v>29</v>
      </c>
      <c r="L625" s="10">
        <v>22</v>
      </c>
      <c r="M625" s="10">
        <v>40</v>
      </c>
      <c r="N625" s="10">
        <v>31</v>
      </c>
      <c r="O625" s="10">
        <v>20</v>
      </c>
      <c r="P625" s="10">
        <v>28</v>
      </c>
      <c r="Q625" s="10">
        <v>6</v>
      </c>
    </row>
    <row r="626" spans="1:17" hidden="1" x14ac:dyDescent="0.35">
      <c r="A626" t="s">
        <v>754</v>
      </c>
      <c r="B626" t="s">
        <v>205</v>
      </c>
      <c r="C626" t="s">
        <v>357</v>
      </c>
      <c r="D626" t="s">
        <v>358</v>
      </c>
      <c r="E626">
        <f>SUM(Table1917[[#This Row],[2025]:[2014]])</f>
        <v>250</v>
      </c>
      <c r="F626" s="10"/>
      <c r="G626" s="10"/>
      <c r="H626" s="10"/>
      <c r="I626" s="10"/>
      <c r="J626" s="10"/>
      <c r="K626" s="10">
        <v>75</v>
      </c>
      <c r="L626" s="10">
        <v>88</v>
      </c>
      <c r="M626" s="10">
        <v>87</v>
      </c>
      <c r="N626" s="10"/>
      <c r="O626" s="10"/>
      <c r="P626" s="10"/>
      <c r="Q626" s="10"/>
    </row>
    <row r="627" spans="1:17" hidden="1" x14ac:dyDescent="0.35">
      <c r="A627" t="s">
        <v>754</v>
      </c>
      <c r="B627" t="s">
        <v>205</v>
      </c>
      <c r="C627" t="s">
        <v>211</v>
      </c>
      <c r="D627" t="s">
        <v>212</v>
      </c>
      <c r="E627">
        <f>SUM(Table1917[[#This Row],[2025]:[2014]])</f>
        <v>48</v>
      </c>
      <c r="F627" s="10"/>
      <c r="G627" s="10">
        <v>1</v>
      </c>
      <c r="H627" s="10">
        <v>13</v>
      </c>
      <c r="I627" s="10">
        <v>7</v>
      </c>
      <c r="J627" s="10">
        <v>2</v>
      </c>
      <c r="K627" s="10">
        <v>22</v>
      </c>
      <c r="L627" s="10">
        <v>3</v>
      </c>
      <c r="M627" s="10"/>
      <c r="N627" s="10"/>
      <c r="O627" s="10"/>
      <c r="P627" s="10"/>
      <c r="Q627" s="10"/>
    </row>
    <row r="628" spans="1:17" hidden="1" x14ac:dyDescent="0.35">
      <c r="A628" t="s">
        <v>754</v>
      </c>
      <c r="B628" t="s">
        <v>205</v>
      </c>
      <c r="C628" t="s">
        <v>666</v>
      </c>
      <c r="D628" t="s">
        <v>667</v>
      </c>
      <c r="E628">
        <f>SUM(Table1917[[#This Row],[2025]:[2014]])</f>
        <v>7</v>
      </c>
      <c r="F628" s="10"/>
      <c r="G628" s="10"/>
      <c r="H628" s="10"/>
      <c r="I628" s="10"/>
      <c r="J628" s="10"/>
      <c r="K628" s="10"/>
      <c r="L628" s="10"/>
      <c r="M628" s="10"/>
      <c r="N628" s="10">
        <v>3</v>
      </c>
      <c r="O628" s="10">
        <v>2</v>
      </c>
      <c r="P628" s="10">
        <v>1</v>
      </c>
      <c r="Q628" s="10">
        <v>1</v>
      </c>
    </row>
    <row r="629" spans="1:17" hidden="1" x14ac:dyDescent="0.35">
      <c r="A629" t="s">
        <v>754</v>
      </c>
      <c r="B629" t="s">
        <v>205</v>
      </c>
      <c r="C629" t="s">
        <v>668</v>
      </c>
      <c r="D629" t="s">
        <v>669</v>
      </c>
      <c r="E629">
        <f>SUM(Table1917[[#This Row],[2025]:[2014]])</f>
        <v>307</v>
      </c>
      <c r="F629" s="10"/>
      <c r="G629" s="10"/>
      <c r="H629" s="10"/>
      <c r="I629" s="10"/>
      <c r="J629" s="10"/>
      <c r="K629" s="10"/>
      <c r="L629" s="10"/>
      <c r="M629" s="10">
        <v>126</v>
      </c>
      <c r="N629" s="10">
        <v>181</v>
      </c>
      <c r="O629" s="10"/>
      <c r="P629" s="10"/>
      <c r="Q629" s="10"/>
    </row>
    <row r="630" spans="1:17" hidden="1" x14ac:dyDescent="0.35">
      <c r="A630" t="s">
        <v>754</v>
      </c>
      <c r="B630" t="s">
        <v>205</v>
      </c>
      <c r="C630" t="s">
        <v>670</v>
      </c>
      <c r="D630" t="s">
        <v>671</v>
      </c>
      <c r="E630">
        <f>SUM(Table1917[[#This Row],[2025]:[2014]])</f>
        <v>1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1</v>
      </c>
    </row>
    <row r="631" spans="1:17" hidden="1" x14ac:dyDescent="0.35">
      <c r="A631" t="s">
        <v>754</v>
      </c>
      <c r="B631" t="s">
        <v>205</v>
      </c>
      <c r="C631" t="s">
        <v>436</v>
      </c>
      <c r="D631" t="s">
        <v>437</v>
      </c>
      <c r="E631">
        <f>SUM(Table1917[[#This Row],[2025]:[2014]])</f>
        <v>9</v>
      </c>
      <c r="F631" s="10"/>
      <c r="G631" s="10"/>
      <c r="H631" s="10"/>
      <c r="I631" s="10"/>
      <c r="J631" s="10">
        <v>-1</v>
      </c>
      <c r="K631" s="10">
        <v>2</v>
      </c>
      <c r="L631" s="10">
        <v>8</v>
      </c>
      <c r="M631" s="10"/>
      <c r="N631" s="10"/>
      <c r="O631" s="10"/>
      <c r="P631" s="10"/>
      <c r="Q631" s="10"/>
    </row>
    <row r="632" spans="1:17" hidden="1" x14ac:dyDescent="0.35">
      <c r="A632" t="s">
        <v>754</v>
      </c>
      <c r="B632" t="s">
        <v>205</v>
      </c>
      <c r="C632" t="s">
        <v>815</v>
      </c>
      <c r="D632" t="s">
        <v>816</v>
      </c>
      <c r="E632">
        <f>SUM(Table1917[[#This Row],[2025]:[2014]])</f>
        <v>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  <c r="Q632" s="10"/>
    </row>
    <row r="633" spans="1:17" hidden="1" x14ac:dyDescent="0.35">
      <c r="A633" t="s">
        <v>754</v>
      </c>
      <c r="B633" t="s">
        <v>205</v>
      </c>
      <c r="C633" t="s">
        <v>682</v>
      </c>
      <c r="D633" t="s">
        <v>683</v>
      </c>
      <c r="E633">
        <f>SUM(Table1917[[#This Row],[2025]:[2014]])</f>
        <v>1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>
        <v>1</v>
      </c>
      <c r="Q633" s="10"/>
    </row>
    <row r="634" spans="1:17" hidden="1" x14ac:dyDescent="0.35">
      <c r="A634" t="s">
        <v>754</v>
      </c>
      <c r="B634" t="s">
        <v>205</v>
      </c>
      <c r="C634" t="s">
        <v>817</v>
      </c>
      <c r="D634" t="s">
        <v>818</v>
      </c>
      <c r="E634">
        <f>SUM(Table1917[[#This Row],[2025]:[2014]])</f>
        <v>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>
        <v>1</v>
      </c>
      <c r="Q634" s="10"/>
    </row>
    <row r="635" spans="1:17" hidden="1" x14ac:dyDescent="0.35">
      <c r="A635" t="s">
        <v>754</v>
      </c>
      <c r="B635" t="s">
        <v>205</v>
      </c>
      <c r="C635" t="s">
        <v>819</v>
      </c>
      <c r="D635" t="s">
        <v>820</v>
      </c>
      <c r="E635">
        <f>SUM(Table1917[[#This Row],[2025]:[2014]])</f>
        <v>10</v>
      </c>
      <c r="F635" s="10"/>
      <c r="G635" s="10"/>
      <c r="H635" s="10"/>
      <c r="I635" s="10"/>
      <c r="J635" s="10"/>
      <c r="K635" s="10"/>
      <c r="L635" s="10"/>
      <c r="M635" s="10"/>
      <c r="N635" s="10">
        <v>10</v>
      </c>
      <c r="O635" s="10"/>
      <c r="P635" s="10"/>
      <c r="Q635" s="10"/>
    </row>
    <row r="636" spans="1:17" hidden="1" x14ac:dyDescent="0.35">
      <c r="A636" t="s">
        <v>754</v>
      </c>
      <c r="B636" t="s">
        <v>205</v>
      </c>
      <c r="C636" t="s">
        <v>684</v>
      </c>
      <c r="D636" t="s">
        <v>685</v>
      </c>
      <c r="E636">
        <f>SUM(Table1917[[#This Row],[2025]:[2014]])</f>
        <v>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>
        <v>0</v>
      </c>
    </row>
    <row r="637" spans="1:17" hidden="1" x14ac:dyDescent="0.35">
      <c r="A637" t="s">
        <v>754</v>
      </c>
      <c r="B637" t="s">
        <v>205</v>
      </c>
      <c r="C637" t="s">
        <v>217</v>
      </c>
      <c r="D637" t="s">
        <v>218</v>
      </c>
      <c r="E637">
        <f>SUM(Table1917[[#This Row],[2025]:[2014]])</f>
        <v>412</v>
      </c>
      <c r="F637" s="10">
        <v>12</v>
      </c>
      <c r="G637" s="10">
        <v>22</v>
      </c>
      <c r="H637" s="10">
        <v>48</v>
      </c>
      <c r="I637" s="10">
        <v>39</v>
      </c>
      <c r="J637" s="10">
        <v>36</v>
      </c>
      <c r="K637" s="10">
        <v>50</v>
      </c>
      <c r="L637" s="10">
        <v>52</v>
      </c>
      <c r="M637" s="10">
        <v>39</v>
      </c>
      <c r="N637" s="10">
        <v>40</v>
      </c>
      <c r="O637" s="10">
        <v>19</v>
      </c>
      <c r="P637" s="10">
        <v>37</v>
      </c>
      <c r="Q637" s="10">
        <v>18</v>
      </c>
    </row>
    <row r="638" spans="1:17" hidden="1" x14ac:dyDescent="0.35">
      <c r="A638" t="s">
        <v>754</v>
      </c>
      <c r="B638" t="s">
        <v>205</v>
      </c>
      <c r="C638" t="s">
        <v>221</v>
      </c>
      <c r="D638" t="s">
        <v>222</v>
      </c>
      <c r="E638">
        <f>SUM(Table1917[[#This Row],[2025]:[2014]])</f>
        <v>7</v>
      </c>
      <c r="F638" s="10">
        <v>1</v>
      </c>
      <c r="G638" s="10">
        <v>1</v>
      </c>
      <c r="H638" s="10">
        <v>1</v>
      </c>
      <c r="I638" s="10">
        <v>3</v>
      </c>
      <c r="J638" s="10">
        <v>1</v>
      </c>
      <c r="K638" s="10"/>
      <c r="L638" s="10"/>
      <c r="M638" s="10"/>
      <c r="N638" s="10"/>
      <c r="O638" s="10"/>
      <c r="P638" s="10"/>
      <c r="Q638" s="10"/>
    </row>
    <row r="639" spans="1:17" hidden="1" x14ac:dyDescent="0.35">
      <c r="A639" t="s">
        <v>754</v>
      </c>
      <c r="B639" t="s">
        <v>205</v>
      </c>
      <c r="C639" t="s">
        <v>290</v>
      </c>
      <c r="D639" t="s">
        <v>291</v>
      </c>
      <c r="E639">
        <f>SUM(Table1917[[#This Row],[2025]:[2014]])</f>
        <v>1</v>
      </c>
      <c r="F639" s="10"/>
      <c r="G639" s="10"/>
      <c r="H639" s="10"/>
      <c r="I639" s="10"/>
      <c r="J639" s="10"/>
      <c r="K639" s="10"/>
      <c r="L639" s="10">
        <v>1</v>
      </c>
      <c r="M639" s="10"/>
      <c r="N639" s="10"/>
      <c r="O639" s="10"/>
      <c r="P639" s="10"/>
      <c r="Q639" s="10"/>
    </row>
    <row r="640" spans="1:17" hidden="1" x14ac:dyDescent="0.35">
      <c r="A640" t="s">
        <v>754</v>
      </c>
      <c r="B640" t="s">
        <v>205</v>
      </c>
      <c r="C640" t="s">
        <v>223</v>
      </c>
      <c r="D640" t="s">
        <v>224</v>
      </c>
      <c r="E640">
        <f>SUM(Table1917[[#This Row],[2025]:[2014]])</f>
        <v>16</v>
      </c>
      <c r="F640" s="10"/>
      <c r="G640" s="10">
        <v>2</v>
      </c>
      <c r="H640" s="10"/>
      <c r="I640" s="10"/>
      <c r="J640" s="10">
        <v>3</v>
      </c>
      <c r="K640" s="10">
        <v>1</v>
      </c>
      <c r="L640" s="10">
        <v>3</v>
      </c>
      <c r="M640" s="10">
        <v>5</v>
      </c>
      <c r="N640" s="10">
        <v>1</v>
      </c>
      <c r="O640" s="10">
        <v>1</v>
      </c>
      <c r="P640" s="10"/>
      <c r="Q640" s="10"/>
    </row>
    <row r="641" spans="1:17" hidden="1" x14ac:dyDescent="0.35">
      <c r="A641" t="s">
        <v>754</v>
      </c>
      <c r="B641" t="s">
        <v>205</v>
      </c>
      <c r="C641" t="s">
        <v>225</v>
      </c>
      <c r="D641" t="s">
        <v>226</v>
      </c>
      <c r="E641">
        <f>SUM(Table1917[[#This Row],[2025]:[2014]])</f>
        <v>34</v>
      </c>
      <c r="F641" s="10"/>
      <c r="G641" s="10"/>
      <c r="H641" s="10">
        <v>2</v>
      </c>
      <c r="I641" s="10"/>
      <c r="J641" s="10"/>
      <c r="K641" s="10"/>
      <c r="L641" s="10"/>
      <c r="M641" s="10">
        <v>21</v>
      </c>
      <c r="N641" s="10">
        <v>8</v>
      </c>
      <c r="O641" s="10">
        <v>3</v>
      </c>
      <c r="P641" s="10"/>
      <c r="Q641" s="10"/>
    </row>
    <row r="642" spans="1:17" hidden="1" x14ac:dyDescent="0.35">
      <c r="A642" t="s">
        <v>754</v>
      </c>
      <c r="B642" t="s">
        <v>205</v>
      </c>
      <c r="C642" t="s">
        <v>690</v>
      </c>
      <c r="D642" t="s">
        <v>691</v>
      </c>
      <c r="E642">
        <f>SUM(Table1917[[#This Row],[2025]:[2014]])</f>
        <v>3</v>
      </c>
      <c r="F642" s="10"/>
      <c r="G642" s="10"/>
      <c r="H642" s="10">
        <v>1</v>
      </c>
      <c r="I642" s="10"/>
      <c r="J642" s="10"/>
      <c r="K642" s="10"/>
      <c r="L642" s="10"/>
      <c r="M642" s="10"/>
      <c r="N642" s="10"/>
      <c r="O642" s="10"/>
      <c r="P642" s="10">
        <v>1</v>
      </c>
      <c r="Q642" s="10">
        <v>1</v>
      </c>
    </row>
    <row r="643" spans="1:17" hidden="1" x14ac:dyDescent="0.35">
      <c r="A643" t="s">
        <v>754</v>
      </c>
      <c r="B643" t="s">
        <v>205</v>
      </c>
      <c r="C643" t="s">
        <v>229</v>
      </c>
      <c r="D643" t="s">
        <v>230</v>
      </c>
      <c r="E643">
        <f>SUM(Table1917[[#This Row],[2025]:[2014]])</f>
        <v>50</v>
      </c>
      <c r="F643" s="10"/>
      <c r="G643" s="10">
        <v>3</v>
      </c>
      <c r="H643" s="10">
        <v>1</v>
      </c>
      <c r="I643" s="10">
        <v>3</v>
      </c>
      <c r="J643" s="10">
        <v>4</v>
      </c>
      <c r="K643" s="10">
        <v>6</v>
      </c>
      <c r="L643" s="10">
        <v>2</v>
      </c>
      <c r="M643" s="10">
        <v>19</v>
      </c>
      <c r="N643" s="10">
        <v>6</v>
      </c>
      <c r="O643" s="10">
        <v>2</v>
      </c>
      <c r="P643" s="10">
        <v>4</v>
      </c>
      <c r="Q643" s="10"/>
    </row>
    <row r="644" spans="1:17" hidden="1" x14ac:dyDescent="0.35">
      <c r="A644" t="s">
        <v>754</v>
      </c>
      <c r="B644" t="s">
        <v>205</v>
      </c>
      <c r="C644" t="s">
        <v>233</v>
      </c>
      <c r="D644" t="s">
        <v>234</v>
      </c>
      <c r="E644">
        <f>SUM(Table1917[[#This Row],[2025]:[2014]])</f>
        <v>83</v>
      </c>
      <c r="F644" s="10"/>
      <c r="G644" s="10">
        <v>2</v>
      </c>
      <c r="H644" s="10"/>
      <c r="I644" s="10">
        <v>-2</v>
      </c>
      <c r="J644" s="10">
        <v>21</v>
      </c>
      <c r="K644" s="10">
        <v>29</v>
      </c>
      <c r="L644" s="10">
        <v>22</v>
      </c>
      <c r="M644" s="10">
        <v>6</v>
      </c>
      <c r="N644" s="10">
        <v>4</v>
      </c>
      <c r="O644" s="10"/>
      <c r="P644" s="10"/>
      <c r="Q644" s="10">
        <v>1</v>
      </c>
    </row>
    <row r="645" spans="1:17" hidden="1" x14ac:dyDescent="0.35">
      <c r="A645" t="s">
        <v>754</v>
      </c>
      <c r="B645" t="s">
        <v>205</v>
      </c>
      <c r="C645" t="s">
        <v>821</v>
      </c>
      <c r="D645" t="s">
        <v>822</v>
      </c>
      <c r="E645">
        <f>SUM(Table1917[[#This Row],[2025]:[2014]])</f>
        <v>2</v>
      </c>
      <c r="F645" s="10"/>
      <c r="G645" s="10"/>
      <c r="H645" s="10"/>
      <c r="I645" s="10"/>
      <c r="J645" s="10">
        <v>2</v>
      </c>
      <c r="K645" s="10"/>
      <c r="L645" s="10"/>
      <c r="M645" s="10"/>
      <c r="N645" s="10"/>
      <c r="O645" s="10"/>
      <c r="P645" s="10"/>
      <c r="Q645" s="10"/>
    </row>
    <row r="646" spans="1:17" hidden="1" x14ac:dyDescent="0.35">
      <c r="A646" t="s">
        <v>754</v>
      </c>
      <c r="B646" t="s">
        <v>205</v>
      </c>
      <c r="C646" t="s">
        <v>823</v>
      </c>
      <c r="D646" t="s">
        <v>824</v>
      </c>
      <c r="E646">
        <f>SUM(Table1917[[#This Row],[2025]:[2014]])</f>
        <v>1</v>
      </c>
      <c r="F646" s="10"/>
      <c r="G646" s="10"/>
      <c r="H646" s="10"/>
      <c r="I646" s="10">
        <v>1</v>
      </c>
      <c r="J646" s="10"/>
      <c r="K646" s="10"/>
      <c r="L646" s="10"/>
      <c r="M646" s="10"/>
      <c r="N646" s="10"/>
      <c r="O646" s="10"/>
      <c r="P646" s="10"/>
      <c r="Q646" s="10"/>
    </row>
    <row r="647" spans="1:17" hidden="1" x14ac:dyDescent="0.35">
      <c r="A647" t="s">
        <v>754</v>
      </c>
      <c r="B647" t="s">
        <v>205</v>
      </c>
      <c r="C647" t="s">
        <v>825</v>
      </c>
      <c r="D647" t="s">
        <v>826</v>
      </c>
      <c r="E647">
        <f>SUM(Table1917[[#This Row],[2025]:[2014]])</f>
        <v>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>
        <v>1</v>
      </c>
      <c r="P647" s="10"/>
      <c r="Q647" s="10"/>
    </row>
    <row r="648" spans="1:17" hidden="1" x14ac:dyDescent="0.35">
      <c r="A648" t="s">
        <v>754</v>
      </c>
      <c r="B648" t="s">
        <v>205</v>
      </c>
      <c r="C648" t="s">
        <v>827</v>
      </c>
      <c r="D648" t="s">
        <v>828</v>
      </c>
      <c r="E648">
        <f>SUM(Table1917[[#This Row],[2025]:[2014]])</f>
        <v>1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</v>
      </c>
    </row>
    <row r="649" spans="1:17" hidden="1" x14ac:dyDescent="0.35">
      <c r="A649" t="s">
        <v>754</v>
      </c>
      <c r="B649" t="s">
        <v>205</v>
      </c>
      <c r="C649" t="s">
        <v>829</v>
      </c>
      <c r="D649" t="s">
        <v>830</v>
      </c>
      <c r="E649">
        <f>SUM(Table1917[[#This Row],[2025]:[2014]])</f>
        <v>1</v>
      </c>
      <c r="F649" s="10"/>
      <c r="G649" s="10"/>
      <c r="H649" s="10"/>
      <c r="I649" s="10"/>
      <c r="J649" s="10"/>
      <c r="K649" s="10"/>
      <c r="L649" s="10"/>
      <c r="M649" s="10">
        <v>1</v>
      </c>
      <c r="N649" s="10"/>
      <c r="O649" s="10"/>
      <c r="P649" s="10"/>
      <c r="Q649" s="10"/>
    </row>
    <row r="650" spans="1:17" hidden="1" x14ac:dyDescent="0.35">
      <c r="A650" t="s">
        <v>754</v>
      </c>
      <c r="B650" t="s">
        <v>205</v>
      </c>
      <c r="C650" t="s">
        <v>363</v>
      </c>
      <c r="D650" t="s">
        <v>364</v>
      </c>
      <c r="E650">
        <f>SUM(Table1917[[#This Row],[2025]:[2014]])</f>
        <v>229</v>
      </c>
      <c r="F650" s="10"/>
      <c r="G650" s="10"/>
      <c r="H650" s="10"/>
      <c r="I650" s="10"/>
      <c r="J650" s="10"/>
      <c r="K650" s="10">
        <v>67</v>
      </c>
      <c r="L650" s="10">
        <v>39</v>
      </c>
      <c r="M650" s="10">
        <v>34</v>
      </c>
      <c r="N650" s="10">
        <v>13</v>
      </c>
      <c r="O650" s="10">
        <v>24</v>
      </c>
      <c r="P650" s="10">
        <v>18</v>
      </c>
      <c r="Q650" s="10">
        <v>34</v>
      </c>
    </row>
    <row r="651" spans="1:17" hidden="1" x14ac:dyDescent="0.35">
      <c r="A651" t="s">
        <v>754</v>
      </c>
      <c r="B651" t="s">
        <v>205</v>
      </c>
      <c r="C651" t="s">
        <v>704</v>
      </c>
      <c r="D651" t="s">
        <v>705</v>
      </c>
      <c r="E651">
        <f>SUM(Table1917[[#This Row],[2025]:[2014]])</f>
        <v>7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>
        <v>7</v>
      </c>
    </row>
    <row r="652" spans="1:17" hidden="1" x14ac:dyDescent="0.35">
      <c r="A652" t="s">
        <v>754</v>
      </c>
      <c r="B652" t="s">
        <v>205</v>
      </c>
      <c r="C652" t="s">
        <v>831</v>
      </c>
      <c r="D652" t="s">
        <v>832</v>
      </c>
      <c r="E652">
        <f>SUM(Table1917[[#This Row],[2025]:[2014]])</f>
        <v>1</v>
      </c>
      <c r="F652" s="10"/>
      <c r="G652" s="10"/>
      <c r="H652" s="10"/>
      <c r="I652" s="10"/>
      <c r="J652" s="10"/>
      <c r="K652" s="10"/>
      <c r="L652" s="10">
        <v>1</v>
      </c>
      <c r="M652" s="10"/>
      <c r="N652" s="10"/>
      <c r="O652" s="10"/>
      <c r="P652" s="10"/>
      <c r="Q652" s="10"/>
    </row>
    <row r="653" spans="1:17" hidden="1" x14ac:dyDescent="0.35">
      <c r="A653" t="s">
        <v>754</v>
      </c>
      <c r="B653" t="s">
        <v>205</v>
      </c>
      <c r="C653" t="s">
        <v>833</v>
      </c>
      <c r="D653" t="s">
        <v>834</v>
      </c>
      <c r="E653">
        <f>SUM(Table1917[[#This Row],[2025]:[2014]])</f>
        <v>2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v>1</v>
      </c>
      <c r="Q653" s="10"/>
    </row>
    <row r="654" spans="1:17" hidden="1" x14ac:dyDescent="0.35">
      <c r="A654" t="s">
        <v>754</v>
      </c>
      <c r="B654" t="s">
        <v>205</v>
      </c>
      <c r="C654" t="s">
        <v>706</v>
      </c>
      <c r="D654" t="s">
        <v>707</v>
      </c>
      <c r="E654">
        <f>SUM(Table1917[[#This Row],[2025]:[2014]])</f>
        <v>3</v>
      </c>
      <c r="F654" s="10"/>
      <c r="G654" s="10"/>
      <c r="H654" s="10"/>
      <c r="I654" s="10"/>
      <c r="J654" s="10"/>
      <c r="K654" s="10"/>
      <c r="L654" s="10">
        <v>3</v>
      </c>
      <c r="M654" s="10"/>
      <c r="N654" s="10"/>
      <c r="O654" s="10"/>
      <c r="P654" s="10"/>
      <c r="Q654" s="10"/>
    </row>
    <row r="655" spans="1:17" hidden="1" x14ac:dyDescent="0.35">
      <c r="A655" t="s">
        <v>754</v>
      </c>
      <c r="B655" t="s">
        <v>205</v>
      </c>
      <c r="C655" t="s">
        <v>708</v>
      </c>
      <c r="D655" t="s">
        <v>709</v>
      </c>
      <c r="E655">
        <f>SUM(Table1917[[#This Row],[2025]:[2014]])</f>
        <v>4</v>
      </c>
      <c r="F655" s="10"/>
      <c r="G655" s="10"/>
      <c r="H655" s="10"/>
      <c r="I655" s="10"/>
      <c r="J655" s="10"/>
      <c r="K655" s="10"/>
      <c r="L655" s="10"/>
      <c r="M655" s="10"/>
      <c r="N655" s="10">
        <v>-1</v>
      </c>
      <c r="O655" s="10">
        <v>5</v>
      </c>
      <c r="P655" s="10"/>
      <c r="Q655" s="10"/>
    </row>
    <row r="656" spans="1:17" hidden="1" x14ac:dyDescent="0.35">
      <c r="A656" t="s">
        <v>754</v>
      </c>
      <c r="B656" t="s">
        <v>205</v>
      </c>
      <c r="C656" t="s">
        <v>365</v>
      </c>
      <c r="D656" t="s">
        <v>366</v>
      </c>
      <c r="E656">
        <f>SUM(Table1917[[#This Row],[2025]:[2014]])</f>
        <v>31</v>
      </c>
      <c r="F656" s="10"/>
      <c r="G656" s="10"/>
      <c r="H656" s="10"/>
      <c r="I656" s="10"/>
      <c r="J656" s="10"/>
      <c r="K656" s="10"/>
      <c r="L656" s="10">
        <v>8</v>
      </c>
      <c r="M656" s="10">
        <v>10</v>
      </c>
      <c r="N656" s="10">
        <v>12</v>
      </c>
      <c r="O656" s="10">
        <v>1</v>
      </c>
      <c r="P656" s="10"/>
      <c r="Q656" s="10"/>
    </row>
    <row r="657" spans="1:17" hidden="1" x14ac:dyDescent="0.35">
      <c r="A657" t="s">
        <v>754</v>
      </c>
      <c r="B657" t="s">
        <v>205</v>
      </c>
      <c r="C657" t="s">
        <v>835</v>
      </c>
      <c r="D657" t="s">
        <v>836</v>
      </c>
      <c r="E657">
        <f>SUM(Table1917[[#This Row],[2025]:[2014]])</f>
        <v>2</v>
      </c>
      <c r="F657" s="10"/>
      <c r="G657" s="10"/>
      <c r="H657" s="10"/>
      <c r="I657" s="10"/>
      <c r="J657" s="10"/>
      <c r="K657" s="10">
        <v>2</v>
      </c>
      <c r="L657" s="10"/>
      <c r="M657" s="10"/>
      <c r="N657" s="10"/>
      <c r="O657" s="10"/>
      <c r="P657" s="10"/>
      <c r="Q657" s="10"/>
    </row>
    <row r="658" spans="1:17" hidden="1" x14ac:dyDescent="0.35">
      <c r="A658" t="s">
        <v>754</v>
      </c>
      <c r="B658" t="s">
        <v>205</v>
      </c>
      <c r="C658" t="s">
        <v>712</v>
      </c>
      <c r="D658" t="s">
        <v>713</v>
      </c>
      <c r="E658">
        <f>SUM(Table1917[[#This Row],[2025]:[2014]])</f>
        <v>1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>
        <v>1</v>
      </c>
    </row>
    <row r="659" spans="1:17" hidden="1" x14ac:dyDescent="0.35">
      <c r="A659" t="s">
        <v>754</v>
      </c>
      <c r="B659" t="s">
        <v>205</v>
      </c>
      <c r="C659" t="s">
        <v>716</v>
      </c>
      <c r="D659" t="s">
        <v>717</v>
      </c>
      <c r="E659">
        <f>SUM(Table1917[[#This Row],[2025]:[2014]])</f>
        <v>0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-1</v>
      </c>
      <c r="Q659" s="10">
        <v>1</v>
      </c>
    </row>
    <row r="660" spans="1:17" hidden="1" x14ac:dyDescent="0.35">
      <c r="A660" t="s">
        <v>754</v>
      </c>
      <c r="B660" t="s">
        <v>205</v>
      </c>
      <c r="C660" t="s">
        <v>837</v>
      </c>
      <c r="D660" t="s">
        <v>838</v>
      </c>
      <c r="E660">
        <f>SUM(Table1917[[#This Row],[2025]:[2014]])</f>
        <v>3</v>
      </c>
      <c r="F660" s="10"/>
      <c r="G660" s="10"/>
      <c r="H660" s="10"/>
      <c r="I660" s="10"/>
      <c r="J660" s="10">
        <v>1</v>
      </c>
      <c r="K660" s="10">
        <v>1</v>
      </c>
      <c r="L660" s="10"/>
      <c r="M660" s="10">
        <v>1</v>
      </c>
      <c r="N660" s="10"/>
      <c r="O660" s="10"/>
      <c r="P660" s="10"/>
      <c r="Q660" s="10"/>
    </row>
    <row r="661" spans="1:17" hidden="1" x14ac:dyDescent="0.35">
      <c r="A661" t="s">
        <v>754</v>
      </c>
      <c r="B661" t="s">
        <v>205</v>
      </c>
      <c r="C661" t="s">
        <v>839</v>
      </c>
      <c r="D661" t="s">
        <v>840</v>
      </c>
      <c r="E661">
        <f>SUM(Table1917[[#This Row],[2025]:[2014]])</f>
        <v>2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</row>
    <row r="662" spans="1:17" hidden="1" x14ac:dyDescent="0.35">
      <c r="A662" t="s">
        <v>754</v>
      </c>
      <c r="B662" t="s">
        <v>205</v>
      </c>
      <c r="C662" t="s">
        <v>841</v>
      </c>
      <c r="D662" t="s">
        <v>842</v>
      </c>
      <c r="E662">
        <f>SUM(Table1917[[#This Row],[2025]:[2014]])</f>
        <v>1</v>
      </c>
      <c r="F662" s="10"/>
      <c r="G662" s="10"/>
      <c r="H662" s="10"/>
      <c r="I662" s="10"/>
      <c r="J662" s="10"/>
      <c r="K662" s="10">
        <v>1</v>
      </c>
      <c r="L662" s="10"/>
      <c r="M662" s="10"/>
      <c r="N662" s="10"/>
      <c r="O662" s="10"/>
      <c r="P662" s="10"/>
      <c r="Q662" s="10"/>
    </row>
    <row r="663" spans="1:17" hidden="1" x14ac:dyDescent="0.35">
      <c r="A663" t="s">
        <v>754</v>
      </c>
      <c r="B663" t="s">
        <v>205</v>
      </c>
      <c r="C663" t="s">
        <v>843</v>
      </c>
      <c r="D663" t="s">
        <v>844</v>
      </c>
      <c r="E663">
        <f>SUM(Table1917[[#This Row],[2025]:[2014]])</f>
        <v>1</v>
      </c>
      <c r="F663" s="10"/>
      <c r="G663" s="10"/>
      <c r="H663" s="10"/>
      <c r="I663" s="10"/>
      <c r="J663" s="10"/>
      <c r="K663" s="10">
        <v>1</v>
      </c>
      <c r="L663" s="10"/>
      <c r="M663" s="10"/>
      <c r="N663" s="10"/>
      <c r="O663" s="10"/>
      <c r="P663" s="10"/>
      <c r="Q663" s="10"/>
    </row>
    <row r="664" spans="1:17" hidden="1" x14ac:dyDescent="0.35">
      <c r="A664" t="s">
        <v>754</v>
      </c>
      <c r="B664" t="s">
        <v>205</v>
      </c>
      <c r="C664" t="s">
        <v>845</v>
      </c>
      <c r="D664" t="s">
        <v>846</v>
      </c>
      <c r="E664">
        <f>SUM(Table1917[[#This Row],[2025]:[2014]])</f>
        <v>10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>
        <v>10</v>
      </c>
      <c r="P664" s="10"/>
      <c r="Q664" s="10"/>
    </row>
    <row r="665" spans="1:17" hidden="1" x14ac:dyDescent="0.35">
      <c r="A665" t="s">
        <v>754</v>
      </c>
      <c r="B665" t="s">
        <v>205</v>
      </c>
      <c r="C665" t="s">
        <v>720</v>
      </c>
      <c r="D665" t="s">
        <v>721</v>
      </c>
      <c r="E665">
        <f>SUM(Table1917[[#This Row],[2025]:[2014]])</f>
        <v>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>
        <v>5</v>
      </c>
      <c r="Q665" s="10">
        <v>2</v>
      </c>
    </row>
    <row r="666" spans="1:17" hidden="1" x14ac:dyDescent="0.35">
      <c r="A666" t="s">
        <v>754</v>
      </c>
      <c r="B666" t="s">
        <v>205</v>
      </c>
      <c r="C666" t="s">
        <v>847</v>
      </c>
      <c r="D666" t="s">
        <v>848</v>
      </c>
      <c r="E666">
        <f>SUM(Table1917[[#This Row],[2025]:[2014]])</f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1</v>
      </c>
      <c r="P666" s="10"/>
      <c r="Q666" s="10"/>
    </row>
    <row r="667" spans="1:17" hidden="1" x14ac:dyDescent="0.35">
      <c r="A667" t="s">
        <v>754</v>
      </c>
      <c r="B667" t="s">
        <v>205</v>
      </c>
      <c r="C667" t="s">
        <v>849</v>
      </c>
      <c r="D667" t="s">
        <v>850</v>
      </c>
      <c r="E667">
        <f>SUM(Table1917[[#This Row],[2025]:[2014]])</f>
        <v>1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>
        <v>1</v>
      </c>
      <c r="Q667" s="10"/>
    </row>
    <row r="668" spans="1:17" hidden="1" x14ac:dyDescent="0.35">
      <c r="A668" t="s">
        <v>754</v>
      </c>
      <c r="B668" t="s">
        <v>205</v>
      </c>
      <c r="C668" t="s">
        <v>726</v>
      </c>
      <c r="D668" t="s">
        <v>727</v>
      </c>
      <c r="E668">
        <f>SUM(Table1917[[#This Row],[2025]:[2014]])</f>
        <v>10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10</v>
      </c>
    </row>
    <row r="669" spans="1:17" hidden="1" x14ac:dyDescent="0.35">
      <c r="A669" t="s">
        <v>754</v>
      </c>
      <c r="B669" t="s">
        <v>205</v>
      </c>
      <c r="C669" t="s">
        <v>367</v>
      </c>
      <c r="D669" t="s">
        <v>368</v>
      </c>
      <c r="E669">
        <f>SUM(Table1917[[#This Row],[2025]:[2014]])</f>
        <v>5</v>
      </c>
      <c r="F669" s="10"/>
      <c r="G669" s="10"/>
      <c r="H669" s="10"/>
      <c r="I669" s="10"/>
      <c r="J669" s="10"/>
      <c r="K669" s="10"/>
      <c r="L669" s="10">
        <v>3</v>
      </c>
      <c r="M669" s="10"/>
      <c r="N669" s="10">
        <v>1</v>
      </c>
      <c r="O669" s="10">
        <v>1</v>
      </c>
      <c r="P669" s="10"/>
      <c r="Q669" s="10"/>
    </row>
    <row r="670" spans="1:17" hidden="1" x14ac:dyDescent="0.35">
      <c r="A670" t="s">
        <v>754</v>
      </c>
      <c r="B670" t="s">
        <v>205</v>
      </c>
      <c r="C670" t="s">
        <v>446</v>
      </c>
      <c r="D670" t="s">
        <v>447</v>
      </c>
      <c r="E670">
        <f>SUM(Table1917[[#This Row],[2025]:[2014]])</f>
        <v>4</v>
      </c>
      <c r="F670" s="10"/>
      <c r="G670" s="10"/>
      <c r="H670" s="10">
        <v>1</v>
      </c>
      <c r="I670" s="10">
        <v>3</v>
      </c>
      <c r="J670" s="10"/>
      <c r="K670" s="10"/>
      <c r="L670" s="10"/>
      <c r="M670" s="10"/>
      <c r="N670" s="10"/>
      <c r="O670" s="10"/>
      <c r="P670" s="10"/>
      <c r="Q670" s="10"/>
    </row>
    <row r="671" spans="1:17" hidden="1" x14ac:dyDescent="0.35">
      <c r="A671" t="s">
        <v>754</v>
      </c>
      <c r="B671" t="s">
        <v>205</v>
      </c>
      <c r="C671" t="s">
        <v>734</v>
      </c>
      <c r="D671" t="s">
        <v>735</v>
      </c>
      <c r="E671">
        <f>SUM(Table1917[[#This Row],[2025]:[2014]])</f>
        <v>32</v>
      </c>
      <c r="F671" s="10"/>
      <c r="G671" s="10"/>
      <c r="H671" s="10"/>
      <c r="I671" s="10">
        <v>-1</v>
      </c>
      <c r="J671" s="10">
        <v>-1</v>
      </c>
      <c r="K671" s="10">
        <v>2</v>
      </c>
      <c r="L671" s="10">
        <v>5</v>
      </c>
      <c r="M671" s="10">
        <v>5</v>
      </c>
      <c r="N671" s="10">
        <v>2</v>
      </c>
      <c r="O671" s="10">
        <v>4</v>
      </c>
      <c r="P671" s="10">
        <v>8</v>
      </c>
      <c r="Q671" s="10">
        <v>8</v>
      </c>
    </row>
    <row r="672" spans="1:17" hidden="1" x14ac:dyDescent="0.35">
      <c r="A672" t="s">
        <v>754</v>
      </c>
      <c r="B672" t="s">
        <v>205</v>
      </c>
      <c r="C672" t="s">
        <v>736</v>
      </c>
      <c r="D672" t="s">
        <v>737</v>
      </c>
      <c r="E672">
        <f>SUM(Table1917[[#This Row],[2025]:[2014]])</f>
        <v>3</v>
      </c>
      <c r="F672" s="10"/>
      <c r="G672" s="10"/>
      <c r="H672" s="10">
        <v>1</v>
      </c>
      <c r="I672" s="10"/>
      <c r="J672" s="10">
        <v>2</v>
      </c>
      <c r="K672" s="10"/>
      <c r="L672" s="10"/>
      <c r="M672" s="10"/>
      <c r="N672" s="10"/>
      <c r="O672" s="10"/>
      <c r="P672" s="10"/>
      <c r="Q672" s="10"/>
    </row>
    <row r="673" spans="1:17" hidden="1" x14ac:dyDescent="0.35">
      <c r="A673" t="s">
        <v>754</v>
      </c>
      <c r="B673" t="s">
        <v>205</v>
      </c>
      <c r="C673" t="s">
        <v>294</v>
      </c>
      <c r="D673" t="s">
        <v>295</v>
      </c>
      <c r="E673">
        <f>SUM(Table1917[[#This Row],[2025]:[2014]])</f>
        <v>3</v>
      </c>
      <c r="F673" s="10"/>
      <c r="G673" s="10"/>
      <c r="H673" s="10">
        <v>3</v>
      </c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hidden="1" x14ac:dyDescent="0.35">
      <c r="A674" t="s">
        <v>754</v>
      </c>
      <c r="B674" t="s">
        <v>205</v>
      </c>
      <c r="C674" t="s">
        <v>450</v>
      </c>
      <c r="D674" t="s">
        <v>451</v>
      </c>
      <c r="E674">
        <f>SUM(Table1917[[#This Row],[2025]:[2014]])</f>
        <v>4</v>
      </c>
      <c r="F674" s="10"/>
      <c r="G674" s="10"/>
      <c r="H674" s="10"/>
      <c r="I674" s="10">
        <v>4</v>
      </c>
      <c r="J674" s="10"/>
      <c r="K674" s="10"/>
      <c r="L674" s="10"/>
      <c r="M674" s="10"/>
      <c r="N674" s="10"/>
      <c r="O674" s="10"/>
      <c r="P674" s="10"/>
      <c r="Q674" s="10"/>
    </row>
    <row r="675" spans="1:17" hidden="1" x14ac:dyDescent="0.35">
      <c r="A675" t="s">
        <v>754</v>
      </c>
      <c r="B675" t="s">
        <v>205</v>
      </c>
      <c r="C675" t="s">
        <v>300</v>
      </c>
      <c r="D675" t="s">
        <v>301</v>
      </c>
      <c r="E675">
        <f>SUM(Table1917[[#This Row],[2025]:[2014]])</f>
        <v>4</v>
      </c>
      <c r="F675" s="10"/>
      <c r="G675" s="10"/>
      <c r="H675" s="10"/>
      <c r="I675" s="10">
        <v>0</v>
      </c>
      <c r="J675" s="10"/>
      <c r="K675" s="10">
        <v>4</v>
      </c>
      <c r="L675" s="10"/>
      <c r="M675" s="10"/>
      <c r="N675" s="10"/>
      <c r="O675" s="10"/>
      <c r="P675" s="10"/>
      <c r="Q675" s="10"/>
    </row>
    <row r="676" spans="1:17" hidden="1" x14ac:dyDescent="0.35">
      <c r="A676" t="s">
        <v>754</v>
      </c>
      <c r="B676" t="s">
        <v>205</v>
      </c>
      <c r="C676" t="s">
        <v>456</v>
      </c>
      <c r="D676" t="s">
        <v>457</v>
      </c>
      <c r="E676">
        <f>SUM(Table1917[[#This Row],[2025]:[2014]])</f>
        <v>378</v>
      </c>
      <c r="F676" s="10"/>
      <c r="G676" s="10"/>
      <c r="H676" s="10"/>
      <c r="I676" s="10">
        <v>-9</v>
      </c>
      <c r="J676" s="10">
        <v>25</v>
      </c>
      <c r="K676" s="10">
        <v>177</v>
      </c>
      <c r="L676" s="10">
        <v>112</v>
      </c>
      <c r="M676" s="10">
        <v>54</v>
      </c>
      <c r="N676" s="10">
        <v>19</v>
      </c>
      <c r="O676" s="10"/>
      <c r="P676" s="10"/>
      <c r="Q676" s="10"/>
    </row>
    <row r="677" spans="1:17" hidden="1" x14ac:dyDescent="0.35">
      <c r="A677" t="s">
        <v>754</v>
      </c>
      <c r="B677" t="s">
        <v>205</v>
      </c>
      <c r="C677" t="s">
        <v>235</v>
      </c>
      <c r="D677" t="s">
        <v>236</v>
      </c>
      <c r="E677">
        <f>SUM(Table1917[[#This Row],[2025]:[2014]])</f>
        <v>23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23</v>
      </c>
    </row>
    <row r="678" spans="1:17" hidden="1" x14ac:dyDescent="0.35">
      <c r="A678" t="s">
        <v>754</v>
      </c>
      <c r="B678" t="s">
        <v>205</v>
      </c>
      <c r="C678" t="s">
        <v>237</v>
      </c>
      <c r="D678" t="s">
        <v>238</v>
      </c>
      <c r="E678">
        <f>SUM(Table1917[[#This Row],[2025]:[2014]])</f>
        <v>391</v>
      </c>
      <c r="F678" s="10">
        <v>2</v>
      </c>
      <c r="G678" s="10">
        <v>16</v>
      </c>
      <c r="H678" s="10"/>
      <c r="I678" s="10"/>
      <c r="J678" s="10"/>
      <c r="K678" s="10">
        <v>1</v>
      </c>
      <c r="L678" s="10">
        <v>47</v>
      </c>
      <c r="M678" s="10">
        <v>26</v>
      </c>
      <c r="N678" s="10">
        <v>74</v>
      </c>
      <c r="O678" s="10">
        <v>88</v>
      </c>
      <c r="P678" s="10">
        <v>78</v>
      </c>
      <c r="Q678" s="10">
        <v>59</v>
      </c>
    </row>
    <row r="679" spans="1:17" hidden="1" x14ac:dyDescent="0.35">
      <c r="A679" t="s">
        <v>754</v>
      </c>
      <c r="B679" t="s">
        <v>205</v>
      </c>
      <c r="C679" t="s">
        <v>752</v>
      </c>
      <c r="D679" t="s">
        <v>753</v>
      </c>
      <c r="E679">
        <f>SUM(Table1917[[#This Row],[2025]:[2014]])</f>
        <v>6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>
        <v>1</v>
      </c>
      <c r="Q679" s="10">
        <v>5</v>
      </c>
    </row>
    <row r="680" spans="1:17" hidden="1" x14ac:dyDescent="0.35">
      <c r="A680" t="s">
        <v>851</v>
      </c>
      <c r="B680" t="s">
        <v>123</v>
      </c>
      <c r="C680" t="s">
        <v>124</v>
      </c>
      <c r="D680" t="s">
        <v>125</v>
      </c>
      <c r="E680">
        <f>SUM(Table1917[[#This Row],[2025]:[2014]])</f>
        <v>6</v>
      </c>
      <c r="F680" s="10"/>
      <c r="G680" s="10">
        <v>1</v>
      </c>
      <c r="H680" s="10"/>
      <c r="I680" s="10"/>
      <c r="J680" s="10">
        <v>4</v>
      </c>
      <c r="K680" s="10">
        <v>1</v>
      </c>
      <c r="L680" s="10"/>
      <c r="M680" s="10"/>
      <c r="N680" s="10"/>
      <c r="O680" s="10"/>
      <c r="P680" s="10"/>
      <c r="Q680" s="10"/>
    </row>
    <row r="681" spans="1:17" hidden="1" x14ac:dyDescent="0.35">
      <c r="A681" t="s">
        <v>851</v>
      </c>
      <c r="B681" t="s">
        <v>126</v>
      </c>
      <c r="C681" t="s">
        <v>127</v>
      </c>
      <c r="D681" t="s">
        <v>128</v>
      </c>
      <c r="E681">
        <f>SUM(Table1917[[#This Row],[2025]:[2014]])</f>
        <v>1</v>
      </c>
      <c r="F681" s="10"/>
      <c r="G681" s="10">
        <v>1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hidden="1" x14ac:dyDescent="0.35">
      <c r="A682" t="s">
        <v>851</v>
      </c>
      <c r="B682" t="s">
        <v>380</v>
      </c>
      <c r="C682" t="s">
        <v>381</v>
      </c>
      <c r="D682" t="s">
        <v>382</v>
      </c>
      <c r="E682">
        <f>SUM(Table1917[[#This Row],[2025]:[2014]])</f>
        <v>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1</v>
      </c>
    </row>
    <row r="683" spans="1:17" hidden="1" x14ac:dyDescent="0.35">
      <c r="A683" t="s">
        <v>851</v>
      </c>
      <c r="B683" t="s">
        <v>243</v>
      </c>
      <c r="C683" t="s">
        <v>311</v>
      </c>
      <c r="D683" t="s">
        <v>312</v>
      </c>
      <c r="E683">
        <f>SUM(Table1917[[#This Row],[2025]:[2014]])</f>
        <v>4</v>
      </c>
      <c r="F683" s="10"/>
      <c r="G683" s="10"/>
      <c r="H683" s="10"/>
      <c r="I683" s="10"/>
      <c r="J683" s="10"/>
      <c r="K683" s="10"/>
      <c r="L683" s="10"/>
      <c r="M683" s="10">
        <v>4</v>
      </c>
      <c r="N683" s="10"/>
      <c r="O683" s="10"/>
      <c r="P683" s="10"/>
      <c r="Q683" s="10"/>
    </row>
    <row r="684" spans="1:17" hidden="1" x14ac:dyDescent="0.35">
      <c r="A684" t="s">
        <v>851</v>
      </c>
      <c r="B684" t="s">
        <v>139</v>
      </c>
      <c r="C684" t="s">
        <v>124</v>
      </c>
      <c r="D684" t="s">
        <v>313</v>
      </c>
      <c r="E684">
        <f>SUM(Table1917[[#This Row],[2025]:[2014]])</f>
        <v>12</v>
      </c>
      <c r="F684" s="10"/>
      <c r="G684" s="10"/>
      <c r="H684" s="10"/>
      <c r="I684" s="10"/>
      <c r="J684" s="10">
        <v>2</v>
      </c>
      <c r="K684" s="10"/>
      <c r="L684" s="10"/>
      <c r="M684" s="10">
        <v>6</v>
      </c>
      <c r="N684" s="10">
        <v>2</v>
      </c>
      <c r="O684" s="10"/>
      <c r="P684" s="10">
        <v>2</v>
      </c>
      <c r="Q684" s="10"/>
    </row>
    <row r="685" spans="1:17" hidden="1" x14ac:dyDescent="0.35">
      <c r="A685" t="s">
        <v>851</v>
      </c>
      <c r="B685" t="s">
        <v>144</v>
      </c>
      <c r="C685" t="s">
        <v>124</v>
      </c>
      <c r="D685" t="s">
        <v>145</v>
      </c>
      <c r="E685">
        <f>SUM(Table1917[[#This Row],[2025]:[2014]])</f>
        <v>3</v>
      </c>
      <c r="F685" s="10"/>
      <c r="G685" s="10"/>
      <c r="H685" s="10">
        <v>3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hidden="1" x14ac:dyDescent="0.35">
      <c r="A686" t="s">
        <v>851</v>
      </c>
      <c r="B686" t="s">
        <v>144</v>
      </c>
      <c r="C686" t="s">
        <v>124</v>
      </c>
      <c r="D686" t="s">
        <v>246</v>
      </c>
      <c r="E686">
        <f>SUM(Table1917[[#This Row],[2025]:[2014]])</f>
        <v>1</v>
      </c>
      <c r="F686" s="10"/>
      <c r="G686" s="10"/>
      <c r="H686" s="10"/>
      <c r="I686" s="10"/>
      <c r="J686" s="10">
        <v>1</v>
      </c>
      <c r="K686" s="10"/>
      <c r="L686" s="10"/>
      <c r="M686" s="10"/>
      <c r="N686" s="10"/>
      <c r="O686" s="10"/>
      <c r="P686" s="10"/>
      <c r="Q686" s="10"/>
    </row>
    <row r="687" spans="1:17" hidden="1" x14ac:dyDescent="0.35">
      <c r="A687" t="s">
        <v>851</v>
      </c>
      <c r="B687" t="s">
        <v>144</v>
      </c>
      <c r="C687" t="s">
        <v>124</v>
      </c>
      <c r="D687" t="s">
        <v>146</v>
      </c>
      <c r="E687">
        <f>SUM(Table1917[[#This Row],[2025]:[2014]])</f>
        <v>6</v>
      </c>
      <c r="F687" s="10"/>
      <c r="G687" s="10"/>
      <c r="H687" s="10"/>
      <c r="I687" s="10">
        <v>-3</v>
      </c>
      <c r="J687" s="10">
        <v>-4</v>
      </c>
      <c r="K687" s="10"/>
      <c r="L687" s="10"/>
      <c r="M687" s="10"/>
      <c r="N687" s="10"/>
      <c r="O687" s="10">
        <v>13</v>
      </c>
      <c r="P687" s="10"/>
      <c r="Q687" s="10"/>
    </row>
    <row r="688" spans="1:17" hidden="1" x14ac:dyDescent="0.35">
      <c r="A688" t="s">
        <v>851</v>
      </c>
      <c r="B688" t="s">
        <v>144</v>
      </c>
      <c r="C688" t="s">
        <v>124</v>
      </c>
      <c r="D688" t="s">
        <v>314</v>
      </c>
      <c r="E688">
        <f>SUM(Table1917[[#This Row],[2025]:[2014]])</f>
        <v>3</v>
      </c>
      <c r="F688" s="10"/>
      <c r="G688" s="10"/>
      <c r="H688" s="10"/>
      <c r="I688" s="10"/>
      <c r="J688" s="10">
        <v>3</v>
      </c>
      <c r="K688" s="10"/>
      <c r="L688" s="10"/>
      <c r="M688" s="10"/>
      <c r="N688" s="10"/>
      <c r="O688" s="10"/>
      <c r="P688" s="10"/>
      <c r="Q688" s="10"/>
    </row>
    <row r="689" spans="1:17" hidden="1" x14ac:dyDescent="0.35">
      <c r="A689" t="s">
        <v>851</v>
      </c>
      <c r="B689" t="s">
        <v>144</v>
      </c>
      <c r="C689" t="s">
        <v>124</v>
      </c>
      <c r="D689" t="s">
        <v>315</v>
      </c>
      <c r="E689">
        <f>SUM(Table1917[[#This Row],[2025]:[2014]])</f>
        <v>2</v>
      </c>
      <c r="F689" s="10"/>
      <c r="G689" s="10"/>
      <c r="H689" s="10"/>
      <c r="I689" s="10"/>
      <c r="J689" s="10">
        <v>1</v>
      </c>
      <c r="K689" s="10">
        <v>1</v>
      </c>
      <c r="L689" s="10"/>
      <c r="M689" s="10"/>
      <c r="N689" s="10"/>
      <c r="O689" s="10"/>
      <c r="P689" s="10"/>
      <c r="Q689" s="10"/>
    </row>
    <row r="690" spans="1:17" hidden="1" x14ac:dyDescent="0.35">
      <c r="A690" t="s">
        <v>851</v>
      </c>
      <c r="B690" t="s">
        <v>144</v>
      </c>
      <c r="C690" t="s">
        <v>124</v>
      </c>
      <c r="D690" t="s">
        <v>247</v>
      </c>
      <c r="E690">
        <f>SUM(Table1917[[#This Row],[2025]:[2014]])</f>
        <v>1</v>
      </c>
      <c r="F690" s="10"/>
      <c r="G690" s="10"/>
      <c r="H690" s="10"/>
      <c r="I690" s="10">
        <v>1</v>
      </c>
      <c r="J690" s="10"/>
      <c r="K690" s="10"/>
      <c r="L690" s="10"/>
      <c r="M690" s="10"/>
      <c r="N690" s="10"/>
      <c r="O690" s="10"/>
      <c r="P690" s="10"/>
      <c r="Q690" s="10"/>
    </row>
    <row r="691" spans="1:17" hidden="1" x14ac:dyDescent="0.35">
      <c r="A691" t="s">
        <v>851</v>
      </c>
      <c r="B691" t="s">
        <v>144</v>
      </c>
      <c r="C691" t="s">
        <v>124</v>
      </c>
      <c r="D691" t="s">
        <v>147</v>
      </c>
      <c r="E691">
        <f>SUM(Table1917[[#This Row],[2025]:[2014]])</f>
        <v>1</v>
      </c>
      <c r="F691" s="10"/>
      <c r="G691" s="10"/>
      <c r="H691" s="10"/>
      <c r="I691" s="10">
        <v>1</v>
      </c>
      <c r="J691" s="10"/>
      <c r="K691" s="10"/>
      <c r="L691" s="10"/>
      <c r="M691" s="10"/>
      <c r="N691" s="10"/>
      <c r="O691" s="10"/>
      <c r="P691" s="10"/>
      <c r="Q691" s="10"/>
    </row>
    <row r="692" spans="1:17" hidden="1" x14ac:dyDescent="0.35">
      <c r="A692" t="s">
        <v>851</v>
      </c>
      <c r="B692" t="s">
        <v>144</v>
      </c>
      <c r="C692" t="s">
        <v>124</v>
      </c>
      <c r="D692" t="s">
        <v>148</v>
      </c>
      <c r="E692">
        <f>SUM(Table1917[[#This Row],[2025]:[2014]])</f>
        <v>13</v>
      </c>
      <c r="F692" s="10"/>
      <c r="G692" s="10">
        <v>1</v>
      </c>
      <c r="H692" s="10">
        <v>3</v>
      </c>
      <c r="I692" s="10"/>
      <c r="J692" s="10"/>
      <c r="K692" s="10"/>
      <c r="L692" s="10">
        <v>9</v>
      </c>
      <c r="M692" s="10"/>
      <c r="N692" s="10"/>
      <c r="O692" s="10"/>
      <c r="P692" s="10"/>
      <c r="Q692" s="10"/>
    </row>
    <row r="693" spans="1:17" hidden="1" x14ac:dyDescent="0.35">
      <c r="A693" t="s">
        <v>851</v>
      </c>
      <c r="B693" t="s">
        <v>144</v>
      </c>
      <c r="C693" t="s">
        <v>124</v>
      </c>
      <c r="D693" t="s">
        <v>508</v>
      </c>
      <c r="E693">
        <f>SUM(Table1917[[#This Row],[2025]:[2014]])</f>
        <v>2</v>
      </c>
      <c r="F693" s="10"/>
      <c r="G693" s="10"/>
      <c r="H693" s="10"/>
      <c r="I693" s="10"/>
      <c r="J693" s="10">
        <v>2</v>
      </c>
      <c r="K693" s="10"/>
      <c r="L693" s="10"/>
      <c r="M693" s="10"/>
      <c r="N693" s="10"/>
      <c r="O693" s="10"/>
      <c r="P693" s="10"/>
      <c r="Q693" s="10"/>
    </row>
    <row r="694" spans="1:17" hidden="1" x14ac:dyDescent="0.35">
      <c r="A694" t="s">
        <v>851</v>
      </c>
      <c r="B694" t="s">
        <v>144</v>
      </c>
      <c r="C694" t="s">
        <v>124</v>
      </c>
      <c r="D694" t="s">
        <v>385</v>
      </c>
      <c r="E694">
        <f>SUM(Table1917[[#This Row],[2025]:[2014]])</f>
        <v>1</v>
      </c>
      <c r="F694" s="10"/>
      <c r="G694" s="10"/>
      <c r="H694" s="10"/>
      <c r="I694" s="10"/>
      <c r="J694" s="10">
        <v>1</v>
      </c>
      <c r="K694" s="10"/>
      <c r="L694" s="10"/>
      <c r="M694" s="10"/>
      <c r="N694" s="10"/>
      <c r="O694" s="10"/>
      <c r="P694" s="10"/>
      <c r="Q694" s="10"/>
    </row>
    <row r="695" spans="1:17" hidden="1" x14ac:dyDescent="0.35">
      <c r="A695" t="s">
        <v>851</v>
      </c>
      <c r="B695" t="s">
        <v>144</v>
      </c>
      <c r="C695" t="s">
        <v>124</v>
      </c>
      <c r="D695" t="s">
        <v>150</v>
      </c>
      <c r="E695">
        <f>SUM(Table1917[[#This Row],[2025]:[2014]])</f>
        <v>1</v>
      </c>
      <c r="F695" s="10"/>
      <c r="G695" s="10">
        <v>1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hidden="1" x14ac:dyDescent="0.35">
      <c r="A696" t="s">
        <v>851</v>
      </c>
      <c r="B696" t="s">
        <v>144</v>
      </c>
      <c r="C696" t="s">
        <v>386</v>
      </c>
      <c r="D696" t="s">
        <v>387</v>
      </c>
      <c r="E696">
        <f>SUM(Table1917[[#This Row],[2025]:[2014]])</f>
        <v>1</v>
      </c>
      <c r="F696" s="10"/>
      <c r="G696" s="10"/>
      <c r="H696" s="10"/>
      <c r="I696" s="10">
        <v>1</v>
      </c>
      <c r="J696" s="10"/>
      <c r="K696" s="10"/>
      <c r="L696" s="10"/>
      <c r="M696" s="10"/>
      <c r="N696" s="10"/>
      <c r="O696" s="10"/>
      <c r="P696" s="10"/>
      <c r="Q696" s="10"/>
    </row>
    <row r="697" spans="1:17" hidden="1" x14ac:dyDescent="0.35">
      <c r="A697" t="s">
        <v>851</v>
      </c>
      <c r="B697" t="s">
        <v>324</v>
      </c>
      <c r="C697" t="s">
        <v>567</v>
      </c>
      <c r="D697" t="s">
        <v>568</v>
      </c>
      <c r="E697">
        <f>SUM(Table1917[[#This Row],[2025]:[2014]])</f>
        <v>3</v>
      </c>
      <c r="F697" s="10"/>
      <c r="G697" s="10"/>
      <c r="H697" s="10"/>
      <c r="I697" s="10"/>
      <c r="J697" s="10"/>
      <c r="K697" s="10"/>
      <c r="L697" s="10">
        <v>1</v>
      </c>
      <c r="M697" s="10">
        <v>1</v>
      </c>
      <c r="N697" s="10"/>
      <c r="O697" s="10"/>
      <c r="P697" s="10">
        <v>1</v>
      </c>
      <c r="Q697" s="10"/>
    </row>
    <row r="698" spans="1:17" hidden="1" x14ac:dyDescent="0.35">
      <c r="A698" t="s">
        <v>851</v>
      </c>
      <c r="B698" t="s">
        <v>392</v>
      </c>
      <c r="C698" t="s">
        <v>852</v>
      </c>
      <c r="D698" t="s">
        <v>853</v>
      </c>
      <c r="E698">
        <f>SUM(Table1917[[#This Row],[2025]:[2014]])</f>
        <v>1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1</v>
      </c>
      <c r="Q698" s="10"/>
    </row>
    <row r="699" spans="1:17" hidden="1" x14ac:dyDescent="0.35">
      <c r="A699" t="s">
        <v>851</v>
      </c>
      <c r="B699" t="s">
        <v>572</v>
      </c>
      <c r="C699" t="s">
        <v>573</v>
      </c>
      <c r="D699" t="s">
        <v>574</v>
      </c>
      <c r="E699">
        <f>SUM(Table1917[[#This Row],[2025]:[2014]])</f>
        <v>4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>
        <v>4</v>
      </c>
      <c r="P699" s="10"/>
      <c r="Q699" s="10"/>
    </row>
    <row r="700" spans="1:17" hidden="1" x14ac:dyDescent="0.35">
      <c r="A700" t="s">
        <v>851</v>
      </c>
      <c r="B700" t="s">
        <v>572</v>
      </c>
      <c r="C700" t="s">
        <v>854</v>
      </c>
      <c r="D700" t="s">
        <v>855</v>
      </c>
      <c r="E700">
        <f>SUM(Table1917[[#This Row],[2025]:[2014]])</f>
        <v>0</v>
      </c>
      <c r="F700" s="10"/>
      <c r="G700" s="10"/>
      <c r="H700" s="10"/>
      <c r="I700" s="10"/>
      <c r="J700" s="10"/>
      <c r="K700" s="10"/>
      <c r="L700" s="10"/>
      <c r="M700" s="10"/>
      <c r="N700" s="10">
        <v>-1</v>
      </c>
      <c r="O700" s="10"/>
      <c r="P700" s="10">
        <v>1</v>
      </c>
      <c r="Q700" s="10"/>
    </row>
    <row r="701" spans="1:17" hidden="1" x14ac:dyDescent="0.35">
      <c r="A701" t="s">
        <v>851</v>
      </c>
      <c r="B701" t="s">
        <v>254</v>
      </c>
      <c r="C701" t="s">
        <v>327</v>
      </c>
      <c r="D701" t="s">
        <v>328</v>
      </c>
      <c r="E701">
        <f>SUM(Table1917[[#This Row],[2025]:[2014]])</f>
        <v>4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2</v>
      </c>
      <c r="P701" s="10">
        <v>2</v>
      </c>
      <c r="Q701" s="10"/>
    </row>
    <row r="702" spans="1:17" hidden="1" x14ac:dyDescent="0.35">
      <c r="A702" t="s">
        <v>851</v>
      </c>
      <c r="B702" t="s">
        <v>254</v>
      </c>
      <c r="C702" t="s">
        <v>255</v>
      </c>
      <c r="D702" t="s">
        <v>256</v>
      </c>
      <c r="E702">
        <f>SUM(Table1917[[#This Row],[2025]:[2014]])</f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>
        <v>1</v>
      </c>
    </row>
    <row r="703" spans="1:17" hidden="1" x14ac:dyDescent="0.35">
      <c r="A703" t="s">
        <v>851</v>
      </c>
      <c r="B703" t="s">
        <v>163</v>
      </c>
      <c r="C703" t="s">
        <v>164</v>
      </c>
      <c r="D703" t="s">
        <v>165</v>
      </c>
      <c r="E703">
        <f>SUM(Table1917[[#This Row],[2025]:[2014]])</f>
        <v>3</v>
      </c>
      <c r="F703" s="10"/>
      <c r="G703" s="10"/>
      <c r="H703" s="10">
        <v>1</v>
      </c>
      <c r="I703" s="10"/>
      <c r="J703" s="10"/>
      <c r="K703" s="10"/>
      <c r="L703" s="10"/>
      <c r="M703" s="10">
        <v>2</v>
      </c>
      <c r="N703" s="10"/>
      <c r="O703" s="10"/>
      <c r="P703" s="10"/>
      <c r="Q703" s="10"/>
    </row>
    <row r="704" spans="1:17" hidden="1" x14ac:dyDescent="0.35">
      <c r="A704" t="s">
        <v>851</v>
      </c>
      <c r="B704" t="s">
        <v>169</v>
      </c>
      <c r="C704" t="s">
        <v>124</v>
      </c>
      <c r="D704" t="s">
        <v>170</v>
      </c>
      <c r="E704">
        <f>SUM(Table1917[[#This Row],[2025]:[2014]])</f>
        <v>-29</v>
      </c>
      <c r="F704" s="10"/>
      <c r="G704" s="10">
        <v>-1</v>
      </c>
      <c r="H704" s="10">
        <v>-2</v>
      </c>
      <c r="I704" s="10">
        <v>-26</v>
      </c>
      <c r="J704" s="10"/>
      <c r="K704" s="10"/>
      <c r="L704" s="10"/>
      <c r="M704" s="10"/>
      <c r="N704" s="10"/>
      <c r="O704" s="10"/>
      <c r="P704" s="10"/>
      <c r="Q704" s="10"/>
    </row>
    <row r="705" spans="1:17" hidden="1" x14ac:dyDescent="0.35">
      <c r="A705" t="s">
        <v>851</v>
      </c>
      <c r="B705" t="s">
        <v>172</v>
      </c>
      <c r="C705" t="s">
        <v>856</v>
      </c>
      <c r="D705" t="s">
        <v>857</v>
      </c>
      <c r="E705">
        <f>SUM(Table1917[[#This Row],[2025]:[2014]])</f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>
        <v>1</v>
      </c>
      <c r="Q705" s="10"/>
    </row>
    <row r="706" spans="1:17" hidden="1" x14ac:dyDescent="0.35">
      <c r="A706" t="s">
        <v>851</v>
      </c>
      <c r="B706" t="s">
        <v>263</v>
      </c>
      <c r="C706" t="s">
        <v>858</v>
      </c>
      <c r="D706" t="s">
        <v>859</v>
      </c>
      <c r="E706">
        <f>SUM(Table1917[[#This Row],[2025]:[2014]])</f>
        <v>0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0</v>
      </c>
      <c r="P706" s="10"/>
      <c r="Q706" s="10"/>
    </row>
    <row r="707" spans="1:17" hidden="1" x14ac:dyDescent="0.35">
      <c r="A707" t="s">
        <v>851</v>
      </c>
      <c r="B707" t="s">
        <v>175</v>
      </c>
      <c r="C707" t="s">
        <v>124</v>
      </c>
      <c r="D707" t="s">
        <v>416</v>
      </c>
      <c r="E707">
        <f>SUM(Table1917[[#This Row],[2025]:[2014]])</f>
        <v>1</v>
      </c>
      <c r="F707" s="10"/>
      <c r="G707" s="10"/>
      <c r="H707" s="10">
        <v>1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hidden="1" x14ac:dyDescent="0.35">
      <c r="A708" t="s">
        <v>851</v>
      </c>
      <c r="B708" t="s">
        <v>175</v>
      </c>
      <c r="C708" t="s">
        <v>124</v>
      </c>
      <c r="D708" t="s">
        <v>176</v>
      </c>
      <c r="E708">
        <f>SUM(Table1917[[#This Row],[2025]:[2014]])</f>
        <v>3</v>
      </c>
      <c r="F708" s="10"/>
      <c r="G708" s="10"/>
      <c r="H708" s="10"/>
      <c r="I708" s="10">
        <v>1</v>
      </c>
      <c r="J708" s="10">
        <v>1</v>
      </c>
      <c r="K708" s="10"/>
      <c r="L708" s="10"/>
      <c r="M708" s="10"/>
      <c r="N708" s="10"/>
      <c r="O708" s="10">
        <v>1</v>
      </c>
      <c r="P708" s="10"/>
      <c r="Q708" s="10"/>
    </row>
    <row r="709" spans="1:17" hidden="1" x14ac:dyDescent="0.35">
      <c r="A709" t="s">
        <v>851</v>
      </c>
      <c r="B709" t="s">
        <v>175</v>
      </c>
      <c r="C709" t="s">
        <v>124</v>
      </c>
      <c r="D709" t="s">
        <v>177</v>
      </c>
      <c r="E709">
        <f>SUM(Table1917[[#This Row],[2025]:[2014]])</f>
        <v>9</v>
      </c>
      <c r="F709" s="10"/>
      <c r="G709" s="10"/>
      <c r="H709" s="10">
        <v>1</v>
      </c>
      <c r="I709" s="10">
        <v>2</v>
      </c>
      <c r="J709" s="10">
        <v>2</v>
      </c>
      <c r="K709" s="10">
        <v>2</v>
      </c>
      <c r="L709" s="10"/>
      <c r="M709" s="10">
        <v>1</v>
      </c>
      <c r="N709" s="10">
        <v>1</v>
      </c>
      <c r="O709" s="10"/>
      <c r="P709" s="10"/>
      <c r="Q709" s="10"/>
    </row>
    <row r="710" spans="1:17" hidden="1" x14ac:dyDescent="0.35">
      <c r="A710" t="s">
        <v>851</v>
      </c>
      <c r="B710" t="s">
        <v>175</v>
      </c>
      <c r="C710" t="s">
        <v>124</v>
      </c>
      <c r="D710" t="s">
        <v>178</v>
      </c>
      <c r="E710">
        <f>SUM(Table1917[[#This Row],[2025]:[2014]])</f>
        <v>39</v>
      </c>
      <c r="F710" s="10"/>
      <c r="G710" s="10">
        <v>4</v>
      </c>
      <c r="H710" s="10">
        <v>9</v>
      </c>
      <c r="I710" s="10">
        <v>22</v>
      </c>
      <c r="J710" s="10">
        <v>4</v>
      </c>
      <c r="K710" s="10"/>
      <c r="L710" s="10"/>
      <c r="M710" s="10"/>
      <c r="N710" s="10"/>
      <c r="O710" s="10"/>
      <c r="P710" s="10"/>
      <c r="Q710" s="10"/>
    </row>
    <row r="711" spans="1:17" hidden="1" x14ac:dyDescent="0.35">
      <c r="A711" t="s">
        <v>851</v>
      </c>
      <c r="B711" t="s">
        <v>175</v>
      </c>
      <c r="C711" t="s">
        <v>124</v>
      </c>
      <c r="D711" t="s">
        <v>179</v>
      </c>
      <c r="E711">
        <f>SUM(Table1917[[#This Row],[2025]:[2014]])</f>
        <v>6</v>
      </c>
      <c r="F711" s="10"/>
      <c r="G711" s="10">
        <v>1</v>
      </c>
      <c r="H711" s="10">
        <v>1</v>
      </c>
      <c r="I711" s="10">
        <v>2</v>
      </c>
      <c r="J711" s="10">
        <v>2</v>
      </c>
      <c r="K711" s="10"/>
      <c r="L711" s="10"/>
      <c r="M711" s="10"/>
      <c r="N711" s="10"/>
      <c r="O711" s="10"/>
      <c r="P711" s="10"/>
      <c r="Q711" s="10"/>
    </row>
    <row r="712" spans="1:17" hidden="1" x14ac:dyDescent="0.35">
      <c r="A712" t="s">
        <v>851</v>
      </c>
      <c r="B712" t="s">
        <v>175</v>
      </c>
      <c r="C712" t="s">
        <v>124</v>
      </c>
      <c r="D712" t="s">
        <v>266</v>
      </c>
      <c r="E712">
        <f>SUM(Table1917[[#This Row],[2025]:[2014]])</f>
        <v>11</v>
      </c>
      <c r="F712" s="10"/>
      <c r="G712" s="10"/>
      <c r="H712" s="10">
        <v>1</v>
      </c>
      <c r="I712" s="10">
        <v>9</v>
      </c>
      <c r="J712" s="10">
        <v>1</v>
      </c>
      <c r="K712" s="10"/>
      <c r="L712" s="10"/>
      <c r="M712" s="10"/>
      <c r="N712" s="10"/>
      <c r="O712" s="10"/>
      <c r="P712" s="10"/>
      <c r="Q712" s="10"/>
    </row>
    <row r="713" spans="1:17" hidden="1" x14ac:dyDescent="0.35">
      <c r="A713" t="s">
        <v>851</v>
      </c>
      <c r="B713" t="s">
        <v>175</v>
      </c>
      <c r="C713" t="s">
        <v>860</v>
      </c>
      <c r="D713" t="s">
        <v>861</v>
      </c>
      <c r="E713">
        <f>SUM(Table1917[[#This Row],[2025]:[2014]])</f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1</v>
      </c>
      <c r="Q713" s="10"/>
    </row>
    <row r="714" spans="1:17" hidden="1" x14ac:dyDescent="0.35">
      <c r="A714" t="s">
        <v>851</v>
      </c>
      <c r="B714" t="s">
        <v>180</v>
      </c>
      <c r="C714" t="s">
        <v>267</v>
      </c>
      <c r="D714" t="s">
        <v>268</v>
      </c>
      <c r="E714">
        <f>SUM(Table1917[[#This Row],[2025]:[2014]])</f>
        <v>2</v>
      </c>
      <c r="F714" s="10"/>
      <c r="G714" s="10">
        <v>1</v>
      </c>
      <c r="H714" s="10"/>
      <c r="I714" s="10"/>
      <c r="J714" s="10">
        <v>1</v>
      </c>
      <c r="K714" s="10"/>
      <c r="L714" s="10"/>
      <c r="M714" s="10"/>
      <c r="N714" s="10"/>
      <c r="O714" s="10"/>
      <c r="P714" s="10"/>
      <c r="Q714" s="10"/>
    </row>
    <row r="715" spans="1:17" hidden="1" x14ac:dyDescent="0.35">
      <c r="A715" t="s">
        <v>851</v>
      </c>
      <c r="B715" t="s">
        <v>180</v>
      </c>
      <c r="C715" t="s">
        <v>629</v>
      </c>
      <c r="D715" t="s">
        <v>630</v>
      </c>
      <c r="E715">
        <f>SUM(Table1917[[#This Row],[2025]:[2014]])</f>
        <v>2</v>
      </c>
      <c r="F715" s="10"/>
      <c r="G715" s="10"/>
      <c r="H715" s="10"/>
      <c r="I715" s="10"/>
      <c r="J715" s="10"/>
      <c r="K715" s="10"/>
      <c r="L715" s="10">
        <v>1</v>
      </c>
      <c r="M715" s="10"/>
      <c r="N715" s="10">
        <v>1</v>
      </c>
      <c r="O715" s="10"/>
      <c r="P715" s="10"/>
      <c r="Q715" s="10"/>
    </row>
    <row r="716" spans="1:17" hidden="1" x14ac:dyDescent="0.35">
      <c r="A716" t="s">
        <v>851</v>
      </c>
      <c r="B716" t="s">
        <v>180</v>
      </c>
      <c r="C716" t="s">
        <v>419</v>
      </c>
      <c r="D716" t="s">
        <v>420</v>
      </c>
      <c r="E716">
        <f>SUM(Table1917[[#This Row],[2025]:[2014]])</f>
        <v>1</v>
      </c>
      <c r="F716" s="10"/>
      <c r="G716" s="10">
        <v>1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hidden="1" x14ac:dyDescent="0.35">
      <c r="A717" t="s">
        <v>851</v>
      </c>
      <c r="B717" t="s">
        <v>635</v>
      </c>
      <c r="C717" t="s">
        <v>862</v>
      </c>
      <c r="D717" t="s">
        <v>863</v>
      </c>
      <c r="E717">
        <f>SUM(Table1917[[#This Row],[2025]:[2014]])</f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>
        <v>2</v>
      </c>
      <c r="Q717" s="10"/>
    </row>
    <row r="718" spans="1:17" hidden="1" x14ac:dyDescent="0.35">
      <c r="A718" t="s">
        <v>851</v>
      </c>
      <c r="B718" t="s">
        <v>188</v>
      </c>
      <c r="C718" t="s">
        <v>189</v>
      </c>
      <c r="D718" t="s">
        <v>190</v>
      </c>
      <c r="E718">
        <f>SUM(Table1917[[#This Row],[2025]:[2014]])</f>
        <v>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>
        <v>-2</v>
      </c>
      <c r="P718" s="10"/>
      <c r="Q718" s="10">
        <v>2</v>
      </c>
    </row>
    <row r="719" spans="1:17" hidden="1" x14ac:dyDescent="0.35">
      <c r="A719" t="s">
        <v>851</v>
      </c>
      <c r="B719" t="s">
        <v>191</v>
      </c>
      <c r="C719" t="s">
        <v>864</v>
      </c>
      <c r="D719" t="s">
        <v>865</v>
      </c>
      <c r="E719">
        <f>SUM(Table1917[[#This Row],[2025]:[2014]])</f>
        <v>0</v>
      </c>
      <c r="F719" s="10"/>
      <c r="G719" s="10"/>
      <c r="H719" s="10"/>
      <c r="I719" s="10"/>
      <c r="J719" s="10"/>
      <c r="K719" s="10"/>
      <c r="L719" s="10"/>
      <c r="M719" s="10">
        <v>-1</v>
      </c>
      <c r="N719" s="10">
        <v>1</v>
      </c>
      <c r="O719" s="10"/>
      <c r="P719" s="10"/>
      <c r="Q719" s="10"/>
    </row>
    <row r="720" spans="1:17" hidden="1" x14ac:dyDescent="0.35">
      <c r="A720" t="s">
        <v>851</v>
      </c>
      <c r="B720" t="s">
        <v>191</v>
      </c>
      <c r="C720" t="s">
        <v>269</v>
      </c>
      <c r="D720" t="s">
        <v>270</v>
      </c>
      <c r="E720">
        <f>SUM(Table1917[[#This Row],[2025]:[2014]])</f>
        <v>4</v>
      </c>
      <c r="F720" s="10"/>
      <c r="G720" s="10"/>
      <c r="H720" s="10"/>
      <c r="I720" s="10"/>
      <c r="J720" s="10"/>
      <c r="K720" s="10">
        <v>1</v>
      </c>
      <c r="L720" s="10">
        <v>2</v>
      </c>
      <c r="M720" s="10">
        <v>1</v>
      </c>
      <c r="N720" s="10"/>
      <c r="O720" s="10"/>
      <c r="P720" s="10"/>
      <c r="Q720" s="10"/>
    </row>
    <row r="721" spans="1:17" hidden="1" x14ac:dyDescent="0.35">
      <c r="A721" t="s">
        <v>851</v>
      </c>
      <c r="B721" t="s">
        <v>191</v>
      </c>
      <c r="C721" t="s">
        <v>192</v>
      </c>
      <c r="D721" t="s">
        <v>193</v>
      </c>
      <c r="E721">
        <f>SUM(Table1917[[#This Row],[2025]:[2014]])</f>
        <v>7</v>
      </c>
      <c r="F721" s="10"/>
      <c r="G721" s="10"/>
      <c r="H721" s="10"/>
      <c r="I721" s="10"/>
      <c r="J721" s="10"/>
      <c r="K721" s="10">
        <v>1</v>
      </c>
      <c r="L721" s="10">
        <v>5</v>
      </c>
      <c r="M721" s="10">
        <v>1</v>
      </c>
      <c r="N721" s="10"/>
      <c r="O721" s="10"/>
      <c r="P721" s="10"/>
      <c r="Q721" s="10"/>
    </row>
    <row r="722" spans="1:17" hidden="1" x14ac:dyDescent="0.35">
      <c r="A722" t="s">
        <v>851</v>
      </c>
      <c r="B722" t="s">
        <v>191</v>
      </c>
      <c r="C722" t="s">
        <v>866</v>
      </c>
      <c r="D722" t="s">
        <v>867</v>
      </c>
      <c r="E722">
        <f>SUM(Table1917[[#This Row],[2025]:[2014]])</f>
        <v>1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>
        <v>1</v>
      </c>
      <c r="Q722" s="10"/>
    </row>
    <row r="723" spans="1:17" hidden="1" x14ac:dyDescent="0.35">
      <c r="A723" t="s">
        <v>851</v>
      </c>
      <c r="B723" t="s">
        <v>191</v>
      </c>
      <c r="C723" t="s">
        <v>646</v>
      </c>
      <c r="D723" t="s">
        <v>647</v>
      </c>
      <c r="E723">
        <f>SUM(Table1917[[#This Row],[2025]:[2014]])</f>
        <v>13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>
        <v>-1</v>
      </c>
      <c r="P723" s="10">
        <v>1</v>
      </c>
      <c r="Q723" s="10">
        <v>13</v>
      </c>
    </row>
    <row r="724" spans="1:17" hidden="1" x14ac:dyDescent="0.35">
      <c r="A724" t="s">
        <v>851</v>
      </c>
      <c r="B724" t="s">
        <v>191</v>
      </c>
      <c r="C724" t="s">
        <v>868</v>
      </c>
      <c r="D724" t="s">
        <v>869</v>
      </c>
      <c r="E724">
        <f>SUM(Table1917[[#This Row],[2025]:[2014]])</f>
        <v>1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>
        <v>1</v>
      </c>
      <c r="Q724" s="10"/>
    </row>
    <row r="725" spans="1:17" hidden="1" x14ac:dyDescent="0.35">
      <c r="A725" t="s">
        <v>851</v>
      </c>
      <c r="B725" t="s">
        <v>191</v>
      </c>
      <c r="C725" t="s">
        <v>870</v>
      </c>
      <c r="D725" t="s">
        <v>871</v>
      </c>
      <c r="E725">
        <f>SUM(Table1917[[#This Row],[2025]:[2014]])</f>
        <v>1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>
        <v>1</v>
      </c>
      <c r="Q725" s="10"/>
    </row>
    <row r="726" spans="1:17" hidden="1" x14ac:dyDescent="0.35">
      <c r="A726" t="s">
        <v>851</v>
      </c>
      <c r="B726" t="s">
        <v>342</v>
      </c>
      <c r="C726" t="s">
        <v>343</v>
      </c>
      <c r="D726" t="s">
        <v>344</v>
      </c>
      <c r="E726">
        <f>SUM(Table1917[[#This Row],[2025]:[2014]])</f>
        <v>1</v>
      </c>
      <c r="F726" s="10"/>
      <c r="G726" s="10"/>
      <c r="H726" s="10"/>
      <c r="I726" s="10"/>
      <c r="J726" s="10"/>
      <c r="K726" s="10">
        <v>1</v>
      </c>
      <c r="L726" s="10"/>
      <c r="M726" s="10"/>
      <c r="N726" s="10"/>
      <c r="O726" s="10"/>
      <c r="P726" s="10"/>
      <c r="Q726" s="10"/>
    </row>
    <row r="727" spans="1:17" hidden="1" x14ac:dyDescent="0.35">
      <c r="A727" t="s">
        <v>851</v>
      </c>
      <c r="B727" t="s">
        <v>194</v>
      </c>
      <c r="C727" t="s">
        <v>195</v>
      </c>
      <c r="D727" t="s">
        <v>196</v>
      </c>
      <c r="E727">
        <f>SUM(Table1917[[#This Row],[2025]:[2014]])</f>
        <v>14</v>
      </c>
      <c r="F727" s="10">
        <v>1</v>
      </c>
      <c r="G727" s="10"/>
      <c r="H727" s="10">
        <v>2</v>
      </c>
      <c r="I727" s="10">
        <v>9</v>
      </c>
      <c r="J727" s="10">
        <v>2</v>
      </c>
      <c r="K727" s="10"/>
      <c r="L727" s="10"/>
      <c r="M727" s="10"/>
      <c r="N727" s="10"/>
      <c r="O727" s="10"/>
      <c r="P727" s="10"/>
      <c r="Q727" s="10"/>
    </row>
    <row r="728" spans="1:17" hidden="1" x14ac:dyDescent="0.35">
      <c r="A728" t="s">
        <v>851</v>
      </c>
      <c r="B728" t="s">
        <v>194</v>
      </c>
      <c r="C728" t="s">
        <v>271</v>
      </c>
      <c r="D728" t="s">
        <v>272</v>
      </c>
      <c r="E728">
        <f>SUM(Table1917[[#This Row],[2025]:[2014]])</f>
        <v>1</v>
      </c>
      <c r="F728" s="10"/>
      <c r="G728" s="10">
        <v>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hidden="1" x14ac:dyDescent="0.35">
      <c r="A729" t="s">
        <v>851</v>
      </c>
      <c r="B729" t="s">
        <v>194</v>
      </c>
      <c r="C729" t="s">
        <v>648</v>
      </c>
      <c r="D729" t="s">
        <v>649</v>
      </c>
      <c r="E729">
        <f>SUM(Table1917[[#This Row],[2025]:[2014]])</f>
        <v>6</v>
      </c>
      <c r="F729" s="10"/>
      <c r="G729" s="10"/>
      <c r="H729" s="10"/>
      <c r="I729" s="10"/>
      <c r="J729" s="10"/>
      <c r="K729" s="10"/>
      <c r="L729" s="10"/>
      <c r="M729" s="10">
        <v>2</v>
      </c>
      <c r="N729" s="10"/>
      <c r="O729" s="10">
        <v>2</v>
      </c>
      <c r="P729" s="10">
        <v>2</v>
      </c>
      <c r="Q729" s="10"/>
    </row>
    <row r="730" spans="1:17" hidden="1" x14ac:dyDescent="0.35">
      <c r="A730" t="s">
        <v>851</v>
      </c>
      <c r="B730" t="s">
        <v>194</v>
      </c>
      <c r="C730" t="s">
        <v>347</v>
      </c>
      <c r="D730" t="s">
        <v>348</v>
      </c>
      <c r="E730">
        <f>SUM(Table1917[[#This Row],[2025]:[2014]])</f>
        <v>2</v>
      </c>
      <c r="F730" s="10"/>
      <c r="G730" s="10"/>
      <c r="H730" s="10"/>
      <c r="I730" s="10"/>
      <c r="J730" s="10"/>
      <c r="K730" s="10">
        <v>1</v>
      </c>
      <c r="L730" s="10"/>
      <c r="M730" s="10"/>
      <c r="N730" s="10"/>
      <c r="O730" s="10">
        <v>1</v>
      </c>
      <c r="P730" s="10"/>
      <c r="Q730" s="10"/>
    </row>
    <row r="731" spans="1:17" hidden="1" x14ac:dyDescent="0.35">
      <c r="A731" t="s">
        <v>851</v>
      </c>
      <c r="B731" t="s">
        <v>194</v>
      </c>
      <c r="C731" t="s">
        <v>650</v>
      </c>
      <c r="D731" t="s">
        <v>651</v>
      </c>
      <c r="E731">
        <f>SUM(Table1917[[#This Row],[2025]:[2014]])</f>
        <v>5</v>
      </c>
      <c r="F731" s="10"/>
      <c r="G731" s="10"/>
      <c r="H731" s="10"/>
      <c r="I731" s="10"/>
      <c r="J731" s="10"/>
      <c r="K731" s="10"/>
      <c r="L731" s="10">
        <v>1</v>
      </c>
      <c r="M731" s="10">
        <v>1</v>
      </c>
      <c r="N731" s="10"/>
      <c r="O731" s="10"/>
      <c r="P731" s="10">
        <v>3</v>
      </c>
      <c r="Q731" s="10"/>
    </row>
    <row r="732" spans="1:17" hidden="1" x14ac:dyDescent="0.35">
      <c r="A732" t="s">
        <v>851</v>
      </c>
      <c r="B732" t="s">
        <v>194</v>
      </c>
      <c r="C732" t="s">
        <v>349</v>
      </c>
      <c r="D732" t="s">
        <v>350</v>
      </c>
      <c r="E732">
        <f>SUM(Table1917[[#This Row],[2025]:[2014]])</f>
        <v>2</v>
      </c>
      <c r="F732" s="10"/>
      <c r="G732" s="10"/>
      <c r="H732" s="10"/>
      <c r="I732" s="10"/>
      <c r="J732" s="10"/>
      <c r="K732" s="10"/>
      <c r="L732" s="10"/>
      <c r="M732" s="10"/>
      <c r="N732" s="10">
        <v>2</v>
      </c>
      <c r="O732" s="10"/>
      <c r="P732" s="10"/>
      <c r="Q732" s="10"/>
    </row>
    <row r="733" spans="1:17" hidden="1" x14ac:dyDescent="0.35">
      <c r="A733" t="s">
        <v>851</v>
      </c>
      <c r="B733" t="s">
        <v>194</v>
      </c>
      <c r="C733" t="s">
        <v>872</v>
      </c>
      <c r="D733" t="s">
        <v>873</v>
      </c>
      <c r="E733">
        <f>SUM(Table1917[[#This Row],[2025]:[2014]])</f>
        <v>1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>
        <v>1</v>
      </c>
      <c r="P733" s="10"/>
      <c r="Q733" s="10"/>
    </row>
    <row r="734" spans="1:17" hidden="1" x14ac:dyDescent="0.35">
      <c r="A734" t="s">
        <v>851</v>
      </c>
      <c r="B734" t="s">
        <v>194</v>
      </c>
      <c r="C734" t="s">
        <v>874</v>
      </c>
      <c r="D734" t="s">
        <v>875</v>
      </c>
      <c r="E734">
        <f>SUM(Table1917[[#This Row],[2025]:[2014]])</f>
        <v>1</v>
      </c>
      <c r="F734" s="10"/>
      <c r="G734" s="10"/>
      <c r="H734" s="10"/>
      <c r="I734" s="10"/>
      <c r="J734" s="10"/>
      <c r="K734" s="10"/>
      <c r="L734" s="10"/>
      <c r="M734" s="10">
        <v>1</v>
      </c>
      <c r="N734" s="10"/>
      <c r="O734" s="10"/>
      <c r="P734" s="10"/>
      <c r="Q734" s="10"/>
    </row>
    <row r="735" spans="1:17" hidden="1" x14ac:dyDescent="0.35">
      <c r="A735" t="s">
        <v>851</v>
      </c>
      <c r="B735" t="s">
        <v>200</v>
      </c>
      <c r="C735" t="s">
        <v>278</v>
      </c>
      <c r="D735" t="s">
        <v>279</v>
      </c>
      <c r="E735">
        <f>SUM(Table1917[[#This Row],[2025]:[2014]])</f>
        <v>3</v>
      </c>
      <c r="F735" s="10"/>
      <c r="G735" s="10">
        <v>1</v>
      </c>
      <c r="H735" s="10">
        <v>1</v>
      </c>
      <c r="I735" s="10"/>
      <c r="J735" s="10">
        <v>1</v>
      </c>
      <c r="K735" s="10"/>
      <c r="L735" s="10"/>
      <c r="M735" s="10"/>
      <c r="N735" s="10"/>
      <c r="O735" s="10"/>
      <c r="P735" s="10"/>
      <c r="Q735" s="10"/>
    </row>
    <row r="736" spans="1:17" hidden="1" x14ac:dyDescent="0.35">
      <c r="A736" t="s">
        <v>851</v>
      </c>
      <c r="B736" t="s">
        <v>200</v>
      </c>
      <c r="C736" t="s">
        <v>203</v>
      </c>
      <c r="D736" t="s">
        <v>204</v>
      </c>
      <c r="E736">
        <f>SUM(Table1917[[#This Row],[2025]:[2014]])</f>
        <v>25</v>
      </c>
      <c r="F736" s="10">
        <v>1</v>
      </c>
      <c r="G736" s="10">
        <v>1</v>
      </c>
      <c r="H736" s="10"/>
      <c r="I736" s="10">
        <v>5</v>
      </c>
      <c r="J736" s="10">
        <v>5</v>
      </c>
      <c r="K736" s="10">
        <v>3</v>
      </c>
      <c r="L736" s="10">
        <v>1</v>
      </c>
      <c r="M736" s="10"/>
      <c r="N736" s="10"/>
      <c r="O736" s="10">
        <v>3</v>
      </c>
      <c r="P736" s="10">
        <v>5</v>
      </c>
      <c r="Q736" s="10">
        <v>1</v>
      </c>
    </row>
    <row r="737" spans="1:17" hidden="1" x14ac:dyDescent="0.35">
      <c r="A737" t="s">
        <v>851</v>
      </c>
      <c r="B737" t="s">
        <v>205</v>
      </c>
      <c r="C737" t="s">
        <v>124</v>
      </c>
      <c r="D737" t="s">
        <v>206</v>
      </c>
      <c r="E737">
        <f>SUM(Table1917[[#This Row],[2025]:[2014]])</f>
        <v>606</v>
      </c>
      <c r="F737" s="10">
        <v>55</v>
      </c>
      <c r="G737" s="10">
        <v>28</v>
      </c>
      <c r="H737" s="10">
        <v>35</v>
      </c>
      <c r="I737" s="10">
        <v>63</v>
      </c>
      <c r="J737" s="10">
        <v>89</v>
      </c>
      <c r="K737" s="10">
        <v>65</v>
      </c>
      <c r="L737" s="10">
        <v>78</v>
      </c>
      <c r="M737" s="10">
        <v>74</v>
      </c>
      <c r="N737" s="10">
        <v>66</v>
      </c>
      <c r="O737" s="10">
        <v>17</v>
      </c>
      <c r="P737" s="10">
        <v>36</v>
      </c>
      <c r="Q737" s="10"/>
    </row>
    <row r="738" spans="1:17" hidden="1" x14ac:dyDescent="0.35">
      <c r="A738" t="s">
        <v>851</v>
      </c>
      <c r="B738" t="s">
        <v>205</v>
      </c>
      <c r="C738" t="s">
        <v>124</v>
      </c>
      <c r="D738" t="s">
        <v>207</v>
      </c>
      <c r="E738">
        <f>SUM(Table1917[[#This Row],[2025]:[2014]])</f>
        <v>50</v>
      </c>
      <c r="F738" s="10"/>
      <c r="G738" s="10"/>
      <c r="H738" s="10"/>
      <c r="I738" s="10"/>
      <c r="J738" s="10">
        <v>44</v>
      </c>
      <c r="K738" s="10"/>
      <c r="L738" s="10"/>
      <c r="M738" s="10">
        <v>6</v>
      </c>
      <c r="N738" s="10"/>
      <c r="O738" s="10"/>
      <c r="P738" s="10"/>
      <c r="Q738" s="10"/>
    </row>
    <row r="739" spans="1:17" hidden="1" x14ac:dyDescent="0.35">
      <c r="A739" t="s">
        <v>851</v>
      </c>
      <c r="B739" t="s">
        <v>205</v>
      </c>
      <c r="C739" t="s">
        <v>124</v>
      </c>
      <c r="D739" t="s">
        <v>208</v>
      </c>
      <c r="E739">
        <f>SUM(Table1917[[#This Row],[2025]:[2014]])</f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>
        <v>-4</v>
      </c>
      <c r="Q739" s="10">
        <v>4</v>
      </c>
    </row>
    <row r="740" spans="1:17" hidden="1" x14ac:dyDescent="0.35">
      <c r="A740" t="s">
        <v>851</v>
      </c>
      <c r="B740" t="s">
        <v>205</v>
      </c>
      <c r="C740" t="s">
        <v>209</v>
      </c>
      <c r="D740" t="s">
        <v>210</v>
      </c>
      <c r="E740">
        <f>SUM(Table1917[[#This Row],[2025]:[2014]])</f>
        <v>330</v>
      </c>
      <c r="F740" s="10"/>
      <c r="G740" s="10"/>
      <c r="H740" s="10">
        <v>29</v>
      </c>
      <c r="I740" s="10">
        <v>67</v>
      </c>
      <c r="J740" s="10">
        <v>46</v>
      </c>
      <c r="K740" s="10">
        <v>26</v>
      </c>
      <c r="L740" s="10">
        <v>19</v>
      </c>
      <c r="M740" s="10">
        <v>29</v>
      </c>
      <c r="N740" s="10">
        <v>69</v>
      </c>
      <c r="O740" s="10">
        <v>30</v>
      </c>
      <c r="P740" s="10">
        <v>15</v>
      </c>
      <c r="Q740" s="10"/>
    </row>
    <row r="741" spans="1:17" hidden="1" x14ac:dyDescent="0.35">
      <c r="A741" t="s">
        <v>851</v>
      </c>
      <c r="B741" t="s">
        <v>205</v>
      </c>
      <c r="C741" t="s">
        <v>211</v>
      </c>
      <c r="D741" t="s">
        <v>212</v>
      </c>
      <c r="E741">
        <f>SUM(Table1917[[#This Row],[2025]:[2014]])</f>
        <v>6</v>
      </c>
      <c r="F741" s="10"/>
      <c r="G741" s="10">
        <v>1</v>
      </c>
      <c r="H741" s="10"/>
      <c r="I741" s="10"/>
      <c r="J741" s="10">
        <v>3</v>
      </c>
      <c r="K741" s="10">
        <v>2</v>
      </c>
      <c r="L741" s="10"/>
      <c r="M741" s="10"/>
      <c r="N741" s="10"/>
      <c r="O741" s="10"/>
      <c r="P741" s="10"/>
      <c r="Q741" s="10"/>
    </row>
    <row r="742" spans="1:17" hidden="1" x14ac:dyDescent="0.35">
      <c r="A742" t="s">
        <v>851</v>
      </c>
      <c r="B742" t="s">
        <v>205</v>
      </c>
      <c r="C742" t="s">
        <v>666</v>
      </c>
      <c r="D742" t="s">
        <v>667</v>
      </c>
      <c r="E742">
        <f>SUM(Table1917[[#This Row],[2025]:[2014]])</f>
        <v>3</v>
      </c>
      <c r="F742" s="10"/>
      <c r="G742" s="10"/>
      <c r="H742" s="10"/>
      <c r="I742" s="10"/>
      <c r="J742" s="10"/>
      <c r="K742" s="10"/>
      <c r="L742" s="10"/>
      <c r="M742" s="10"/>
      <c r="N742" s="10">
        <v>1</v>
      </c>
      <c r="O742" s="10">
        <v>1</v>
      </c>
      <c r="P742" s="10">
        <v>1</v>
      </c>
      <c r="Q742" s="10"/>
    </row>
    <row r="743" spans="1:17" hidden="1" x14ac:dyDescent="0.35">
      <c r="A743" t="s">
        <v>851</v>
      </c>
      <c r="B743" t="s">
        <v>205</v>
      </c>
      <c r="C743" t="s">
        <v>282</v>
      </c>
      <c r="D743" t="s">
        <v>283</v>
      </c>
      <c r="E743">
        <f>SUM(Table1917[[#This Row],[2025]:[2014]])</f>
        <v>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</v>
      </c>
      <c r="Q743" s="10"/>
    </row>
    <row r="744" spans="1:17" hidden="1" x14ac:dyDescent="0.35">
      <c r="A744" t="s">
        <v>851</v>
      </c>
      <c r="B744" t="s">
        <v>205</v>
      </c>
      <c r="C744" t="s">
        <v>817</v>
      </c>
      <c r="D744" t="s">
        <v>818</v>
      </c>
      <c r="E744">
        <f>SUM(Table1917[[#This Row],[2025]:[2014]])</f>
        <v>2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>
        <v>2</v>
      </c>
      <c r="P744" s="10"/>
      <c r="Q744" s="10"/>
    </row>
    <row r="745" spans="1:17" hidden="1" x14ac:dyDescent="0.35">
      <c r="A745" t="s">
        <v>851</v>
      </c>
      <c r="B745" t="s">
        <v>205</v>
      </c>
      <c r="C745" t="s">
        <v>217</v>
      </c>
      <c r="D745" t="s">
        <v>218</v>
      </c>
      <c r="E745">
        <f>SUM(Table1917[[#This Row],[2025]:[2014]])</f>
        <v>231</v>
      </c>
      <c r="F745" s="10">
        <v>7</v>
      </c>
      <c r="G745" s="10">
        <v>27</v>
      </c>
      <c r="H745" s="10">
        <v>17</v>
      </c>
      <c r="I745" s="10">
        <v>16</v>
      </c>
      <c r="J745" s="10">
        <v>15</v>
      </c>
      <c r="K745" s="10">
        <v>8</v>
      </c>
      <c r="L745" s="10">
        <v>24</v>
      </c>
      <c r="M745" s="10">
        <v>54</v>
      </c>
      <c r="N745" s="10">
        <v>27</v>
      </c>
      <c r="O745" s="10">
        <v>4</v>
      </c>
      <c r="P745" s="10">
        <v>12</v>
      </c>
      <c r="Q745" s="10">
        <v>20</v>
      </c>
    </row>
    <row r="746" spans="1:17" hidden="1" x14ac:dyDescent="0.35">
      <c r="A746" t="s">
        <v>851</v>
      </c>
      <c r="B746" t="s">
        <v>205</v>
      </c>
      <c r="C746" t="s">
        <v>288</v>
      </c>
      <c r="D746" t="s">
        <v>289</v>
      </c>
      <c r="E746">
        <f>SUM(Table1917[[#This Row],[2025]:[2014]])</f>
        <v>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>
        <v>1</v>
      </c>
      <c r="Q746" s="10">
        <v>1</v>
      </c>
    </row>
    <row r="747" spans="1:17" hidden="1" x14ac:dyDescent="0.35">
      <c r="A747" t="s">
        <v>851</v>
      </c>
      <c r="B747" t="s">
        <v>205</v>
      </c>
      <c r="C747" t="s">
        <v>221</v>
      </c>
      <c r="D747" t="s">
        <v>222</v>
      </c>
      <c r="E747">
        <f>SUM(Table1917[[#This Row],[2025]:[2014]])</f>
        <v>4</v>
      </c>
      <c r="F747" s="10"/>
      <c r="G747" s="10"/>
      <c r="H747" s="10">
        <v>1</v>
      </c>
      <c r="I747" s="10">
        <v>1</v>
      </c>
      <c r="J747" s="10">
        <v>1</v>
      </c>
      <c r="K747" s="10"/>
      <c r="L747" s="10"/>
      <c r="M747" s="10"/>
      <c r="N747" s="10"/>
      <c r="O747" s="10"/>
      <c r="P747" s="10"/>
      <c r="Q747" s="10">
        <v>1</v>
      </c>
    </row>
    <row r="748" spans="1:17" hidden="1" x14ac:dyDescent="0.35">
      <c r="A748" t="s">
        <v>851</v>
      </c>
      <c r="B748" t="s">
        <v>205</v>
      </c>
      <c r="C748" t="s">
        <v>290</v>
      </c>
      <c r="D748" t="s">
        <v>291</v>
      </c>
      <c r="E748">
        <f>SUM(Table1917[[#This Row],[2025]:[2014]])</f>
        <v>1</v>
      </c>
      <c r="F748" s="10"/>
      <c r="G748" s="10"/>
      <c r="H748" s="10"/>
      <c r="I748" s="10"/>
      <c r="J748" s="10"/>
      <c r="K748" s="10"/>
      <c r="L748" s="10"/>
      <c r="M748" s="10"/>
      <c r="N748" s="10">
        <v>1</v>
      </c>
      <c r="O748" s="10"/>
      <c r="P748" s="10"/>
      <c r="Q748" s="10"/>
    </row>
    <row r="749" spans="1:17" hidden="1" x14ac:dyDescent="0.35">
      <c r="A749" t="s">
        <v>851</v>
      </c>
      <c r="B749" t="s">
        <v>205</v>
      </c>
      <c r="C749" t="s">
        <v>223</v>
      </c>
      <c r="D749" t="s">
        <v>224</v>
      </c>
      <c r="E749">
        <f>SUM(Table1917[[#This Row],[2025]:[2014]])</f>
        <v>2</v>
      </c>
      <c r="F749" s="10"/>
      <c r="G749" s="10"/>
      <c r="H749" s="10"/>
      <c r="I749" s="10">
        <v>1</v>
      </c>
      <c r="J749" s="10"/>
      <c r="K749" s="10"/>
      <c r="L749" s="10"/>
      <c r="M749" s="10"/>
      <c r="N749" s="10">
        <v>1</v>
      </c>
      <c r="O749" s="10"/>
      <c r="P749" s="10"/>
      <c r="Q749" s="10"/>
    </row>
    <row r="750" spans="1:17" hidden="1" x14ac:dyDescent="0.35">
      <c r="A750" t="s">
        <v>851</v>
      </c>
      <c r="B750" t="s">
        <v>205</v>
      </c>
      <c r="C750" t="s">
        <v>225</v>
      </c>
      <c r="D750" t="s">
        <v>226</v>
      </c>
      <c r="E750">
        <f>SUM(Table1917[[#This Row],[2025]:[2014]])</f>
        <v>2</v>
      </c>
      <c r="F750" s="10"/>
      <c r="G750" s="10"/>
      <c r="H750" s="10">
        <v>1</v>
      </c>
      <c r="I750" s="10"/>
      <c r="J750" s="10">
        <v>1</v>
      </c>
      <c r="K750" s="10"/>
      <c r="L750" s="10"/>
      <c r="M750" s="10"/>
      <c r="N750" s="10"/>
      <c r="O750" s="10"/>
      <c r="P750" s="10"/>
      <c r="Q750" s="10"/>
    </row>
    <row r="751" spans="1:17" hidden="1" x14ac:dyDescent="0.35">
      <c r="A751" t="s">
        <v>851</v>
      </c>
      <c r="B751" t="s">
        <v>205</v>
      </c>
      <c r="C751" t="s">
        <v>229</v>
      </c>
      <c r="D751" t="s">
        <v>230</v>
      </c>
      <c r="E751">
        <f>SUM(Table1917[[#This Row],[2025]:[2014]])</f>
        <v>40</v>
      </c>
      <c r="F751" s="10"/>
      <c r="G751" s="10">
        <v>5</v>
      </c>
      <c r="H751" s="10">
        <v>3</v>
      </c>
      <c r="I751" s="10">
        <v>2</v>
      </c>
      <c r="J751" s="10">
        <v>4</v>
      </c>
      <c r="K751" s="10">
        <v>5</v>
      </c>
      <c r="L751" s="10">
        <v>4</v>
      </c>
      <c r="M751" s="10">
        <v>5</v>
      </c>
      <c r="N751" s="10">
        <v>7</v>
      </c>
      <c r="O751" s="10">
        <v>3</v>
      </c>
      <c r="P751" s="10">
        <v>2</v>
      </c>
      <c r="Q751" s="10"/>
    </row>
    <row r="752" spans="1:17" hidden="1" x14ac:dyDescent="0.35">
      <c r="A752" t="s">
        <v>851</v>
      </c>
      <c r="B752" t="s">
        <v>205</v>
      </c>
      <c r="C752" t="s">
        <v>233</v>
      </c>
      <c r="D752" t="s">
        <v>234</v>
      </c>
      <c r="E752">
        <f>SUM(Table1917[[#This Row],[2025]:[2014]])</f>
        <v>40</v>
      </c>
      <c r="F752" s="10"/>
      <c r="G752" s="10">
        <v>16</v>
      </c>
      <c r="H752" s="10">
        <v>14</v>
      </c>
      <c r="I752" s="10">
        <v>2</v>
      </c>
      <c r="J752" s="10">
        <v>5</v>
      </c>
      <c r="K752" s="10">
        <v>3</v>
      </c>
      <c r="L752" s="10"/>
      <c r="M752" s="10"/>
      <c r="N752" s="10"/>
      <c r="O752" s="10"/>
      <c r="P752" s="10"/>
      <c r="Q752" s="10"/>
    </row>
    <row r="753" spans="1:17" hidden="1" x14ac:dyDescent="0.35">
      <c r="A753" t="s">
        <v>851</v>
      </c>
      <c r="B753" t="s">
        <v>205</v>
      </c>
      <c r="C753" t="s">
        <v>876</v>
      </c>
      <c r="D753" t="s">
        <v>877</v>
      </c>
      <c r="E753">
        <f>SUM(Table1917[[#This Row],[2025]:[2014]])</f>
        <v>0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>
        <v>0</v>
      </c>
    </row>
    <row r="754" spans="1:17" hidden="1" x14ac:dyDescent="0.35">
      <c r="A754" t="s">
        <v>851</v>
      </c>
      <c r="B754" t="s">
        <v>205</v>
      </c>
      <c r="C754" t="s">
        <v>878</v>
      </c>
      <c r="D754" t="s">
        <v>879</v>
      </c>
      <c r="E754">
        <f>SUM(Table1917[[#This Row],[2025]:[2014]])</f>
        <v>0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>
        <v>0</v>
      </c>
    </row>
    <row r="755" spans="1:17" hidden="1" x14ac:dyDescent="0.35">
      <c r="A755" t="s">
        <v>851</v>
      </c>
      <c r="B755" t="s">
        <v>205</v>
      </c>
      <c r="C755" t="s">
        <v>363</v>
      </c>
      <c r="D755" t="s">
        <v>364</v>
      </c>
      <c r="E755">
        <f>SUM(Table1917[[#This Row],[2025]:[2014]])</f>
        <v>197</v>
      </c>
      <c r="F755" s="10"/>
      <c r="G755" s="10"/>
      <c r="H755" s="10"/>
      <c r="I755" s="10"/>
      <c r="J755" s="10"/>
      <c r="K755" s="10"/>
      <c r="L755" s="10">
        <v>1</v>
      </c>
      <c r="M755" s="10">
        <v>16</v>
      </c>
      <c r="N755" s="10">
        <v>65</v>
      </c>
      <c r="O755" s="10">
        <v>5</v>
      </c>
      <c r="P755" s="10">
        <v>50</v>
      </c>
      <c r="Q755" s="10">
        <v>60</v>
      </c>
    </row>
    <row r="756" spans="1:17" hidden="1" x14ac:dyDescent="0.35">
      <c r="A756" t="s">
        <v>851</v>
      </c>
      <c r="B756" t="s">
        <v>205</v>
      </c>
      <c r="C756" t="s">
        <v>880</v>
      </c>
      <c r="D756" t="s">
        <v>881</v>
      </c>
      <c r="E756">
        <f>SUM(Table1917[[#This Row],[2025]:[2014]])</f>
        <v>0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>
        <v>0</v>
      </c>
      <c r="P756" s="10"/>
      <c r="Q756" s="10"/>
    </row>
    <row r="757" spans="1:17" hidden="1" x14ac:dyDescent="0.35">
      <c r="A757" t="s">
        <v>851</v>
      </c>
      <c r="B757" t="s">
        <v>205</v>
      </c>
      <c r="C757" t="s">
        <v>882</v>
      </c>
      <c r="D757" t="s">
        <v>883</v>
      </c>
      <c r="E757">
        <f>SUM(Table1917[[#This Row],[2025]:[2014]])</f>
        <v>4</v>
      </c>
      <c r="F757" s="10"/>
      <c r="G757" s="10"/>
      <c r="H757" s="10"/>
      <c r="I757" s="10"/>
      <c r="J757" s="10"/>
      <c r="K757" s="10"/>
      <c r="L757" s="10"/>
      <c r="M757" s="10"/>
      <c r="N757" s="10">
        <v>-1</v>
      </c>
      <c r="O757" s="10">
        <v>5</v>
      </c>
      <c r="P757" s="10"/>
      <c r="Q757" s="10"/>
    </row>
    <row r="758" spans="1:17" hidden="1" x14ac:dyDescent="0.35">
      <c r="A758" t="s">
        <v>851</v>
      </c>
      <c r="B758" t="s">
        <v>205</v>
      </c>
      <c r="C758" t="s">
        <v>720</v>
      </c>
      <c r="D758" t="s">
        <v>721</v>
      </c>
      <c r="E758">
        <f>SUM(Table1917[[#This Row],[2025]:[2014]])</f>
        <v>1</v>
      </c>
      <c r="F758" s="10"/>
      <c r="G758" s="10"/>
      <c r="H758" s="10"/>
      <c r="I758" s="10"/>
      <c r="J758" s="10"/>
      <c r="K758" s="10"/>
      <c r="L758" s="10"/>
      <c r="M758" s="10"/>
      <c r="N758" s="10">
        <v>-1</v>
      </c>
      <c r="O758" s="10"/>
      <c r="P758" s="10">
        <v>2</v>
      </c>
      <c r="Q758" s="10"/>
    </row>
    <row r="759" spans="1:17" hidden="1" x14ac:dyDescent="0.35">
      <c r="A759" t="s">
        <v>851</v>
      </c>
      <c r="B759" t="s">
        <v>205</v>
      </c>
      <c r="C759" t="s">
        <v>446</v>
      </c>
      <c r="D759" t="s">
        <v>447</v>
      </c>
      <c r="E759">
        <f>SUM(Table1917[[#This Row],[2025]:[2014]])</f>
        <v>0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>
        <v>0</v>
      </c>
      <c r="Q759" s="10"/>
    </row>
    <row r="760" spans="1:17" hidden="1" x14ac:dyDescent="0.35">
      <c r="A760" t="s">
        <v>851</v>
      </c>
      <c r="B760" t="s">
        <v>205</v>
      </c>
      <c r="C760" t="s">
        <v>456</v>
      </c>
      <c r="D760" t="s">
        <v>457</v>
      </c>
      <c r="E760">
        <f>SUM(Table1917[[#This Row],[2025]:[2014]])</f>
        <v>2</v>
      </c>
      <c r="F760" s="10"/>
      <c r="G760" s="10"/>
      <c r="H760" s="10"/>
      <c r="I760" s="10">
        <v>1</v>
      </c>
      <c r="J760" s="10"/>
      <c r="K760" s="10"/>
      <c r="L760" s="10"/>
      <c r="M760" s="10"/>
      <c r="N760" s="10"/>
      <c r="O760" s="10"/>
      <c r="P760" s="10"/>
      <c r="Q760" s="10">
        <v>1</v>
      </c>
    </row>
    <row r="761" spans="1:17" hidden="1" x14ac:dyDescent="0.35">
      <c r="A761" t="s">
        <v>851</v>
      </c>
      <c r="B761" t="s">
        <v>205</v>
      </c>
      <c r="C761" t="s">
        <v>235</v>
      </c>
      <c r="D761" t="s">
        <v>236</v>
      </c>
      <c r="E761">
        <f>SUM(Table1917[[#This Row],[2025]:[2014]])</f>
        <v>31</v>
      </c>
      <c r="F761" s="10"/>
      <c r="G761" s="10"/>
      <c r="H761" s="10"/>
      <c r="I761" s="10"/>
      <c r="J761" s="10">
        <v>1</v>
      </c>
      <c r="K761" s="10">
        <v>1</v>
      </c>
      <c r="L761" s="10">
        <v>2</v>
      </c>
      <c r="M761" s="10">
        <v>6</v>
      </c>
      <c r="N761" s="10">
        <v>4</v>
      </c>
      <c r="O761" s="10">
        <v>-1</v>
      </c>
      <c r="P761" s="10">
        <v>13</v>
      </c>
      <c r="Q761" s="10">
        <v>5</v>
      </c>
    </row>
    <row r="762" spans="1:17" hidden="1" x14ac:dyDescent="0.35">
      <c r="A762" t="s">
        <v>851</v>
      </c>
      <c r="B762" t="s">
        <v>205</v>
      </c>
      <c r="C762" t="s">
        <v>237</v>
      </c>
      <c r="D762" t="s">
        <v>238</v>
      </c>
      <c r="E762">
        <f>SUM(Table1917[[#This Row],[2025]:[2014]])</f>
        <v>2</v>
      </c>
      <c r="F762" s="10">
        <v>0</v>
      </c>
      <c r="G762" s="10">
        <v>1</v>
      </c>
      <c r="H762" s="10"/>
      <c r="I762" s="10"/>
      <c r="J762" s="10">
        <v>1</v>
      </c>
      <c r="K762" s="10"/>
      <c r="L762" s="10"/>
      <c r="M762" s="10"/>
      <c r="N762" s="10"/>
      <c r="O762" s="10"/>
      <c r="P762" s="10"/>
      <c r="Q762" s="10"/>
    </row>
    <row r="763" spans="1:17" hidden="1" x14ac:dyDescent="0.35">
      <c r="A763" t="s">
        <v>851</v>
      </c>
      <c r="B763" t="s">
        <v>205</v>
      </c>
      <c r="C763" t="s">
        <v>752</v>
      </c>
      <c r="D763" t="s">
        <v>753</v>
      </c>
      <c r="E763">
        <f>SUM(Table1917[[#This Row],[2025]:[2014]])</f>
        <v>1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1</v>
      </c>
      <c r="Q763" s="10"/>
    </row>
    <row r="764" spans="1:17" hidden="1" x14ac:dyDescent="0.35">
      <c r="A764" t="s">
        <v>884</v>
      </c>
      <c r="B764" t="s">
        <v>120</v>
      </c>
      <c r="C764" t="s">
        <v>885</v>
      </c>
      <c r="D764" t="s">
        <v>886</v>
      </c>
      <c r="E764">
        <f>SUM(Table1917[[#This Row],[2025]:[2014]])</f>
        <v>0</v>
      </c>
      <c r="F764" s="10"/>
      <c r="G764" s="10"/>
      <c r="H764" s="10"/>
      <c r="I764" s="10"/>
      <c r="J764" s="10"/>
      <c r="K764" s="10"/>
      <c r="L764" s="10"/>
      <c r="M764" s="10">
        <v>0</v>
      </c>
      <c r="N764" s="10"/>
      <c r="O764" s="10"/>
      <c r="P764"/>
      <c r="Q764"/>
    </row>
    <row r="765" spans="1:17" hidden="1" x14ac:dyDescent="0.35">
      <c r="A765" t="s">
        <v>884</v>
      </c>
      <c r="B765" t="s">
        <v>123</v>
      </c>
      <c r="C765" t="s">
        <v>124</v>
      </c>
      <c r="D765" t="s">
        <v>125</v>
      </c>
      <c r="E765">
        <f>SUM(Table1917[[#This Row],[2025]:[2014]])</f>
        <v>21</v>
      </c>
      <c r="F765" s="10"/>
      <c r="G765" s="10"/>
      <c r="H765" s="10"/>
      <c r="I765" s="10">
        <v>1</v>
      </c>
      <c r="J765" s="10">
        <v>8</v>
      </c>
      <c r="K765" s="10"/>
      <c r="L765" s="10">
        <v>5</v>
      </c>
      <c r="M765" s="10">
        <v>3</v>
      </c>
      <c r="N765" s="10">
        <v>3</v>
      </c>
      <c r="O765" s="10">
        <v>1</v>
      </c>
      <c r="P765"/>
      <c r="Q765"/>
    </row>
    <row r="766" spans="1:17" hidden="1" x14ac:dyDescent="0.35">
      <c r="A766" t="s">
        <v>884</v>
      </c>
      <c r="B766" t="s">
        <v>126</v>
      </c>
      <c r="C766" t="s">
        <v>127</v>
      </c>
      <c r="D766" t="s">
        <v>128</v>
      </c>
      <c r="E766">
        <f>SUM(Table1917[[#This Row],[2025]:[2014]])</f>
        <v>17</v>
      </c>
      <c r="F766" s="10">
        <v>11</v>
      </c>
      <c r="G766" s="10">
        <v>1</v>
      </c>
      <c r="H766" s="10">
        <v>1</v>
      </c>
      <c r="I766" s="10"/>
      <c r="J766" s="10">
        <v>3</v>
      </c>
      <c r="K766" s="10"/>
      <c r="L766" s="10">
        <v>1</v>
      </c>
      <c r="M766" s="10"/>
      <c r="N766" s="10"/>
      <c r="O766" s="10"/>
      <c r="P766"/>
      <c r="Q766"/>
    </row>
    <row r="767" spans="1:17" hidden="1" x14ac:dyDescent="0.35">
      <c r="A767" t="s">
        <v>884</v>
      </c>
      <c r="B767" t="s">
        <v>243</v>
      </c>
      <c r="C767" t="s">
        <v>244</v>
      </c>
      <c r="D767" t="s">
        <v>245</v>
      </c>
      <c r="E767">
        <f>SUM(Table1917[[#This Row],[2025]:[2014]])</f>
        <v>33</v>
      </c>
      <c r="F767" s="10"/>
      <c r="G767" s="10"/>
      <c r="H767" s="10"/>
      <c r="I767" s="10">
        <v>-4</v>
      </c>
      <c r="J767" s="10">
        <v>30</v>
      </c>
      <c r="K767" s="10"/>
      <c r="L767" s="10"/>
      <c r="M767" s="10"/>
      <c r="N767" s="10">
        <v>2</v>
      </c>
      <c r="O767" s="10">
        <v>5</v>
      </c>
      <c r="P767"/>
      <c r="Q767"/>
    </row>
    <row r="768" spans="1:17" hidden="1" x14ac:dyDescent="0.35">
      <c r="A768" t="s">
        <v>884</v>
      </c>
      <c r="B768" t="s">
        <v>243</v>
      </c>
      <c r="C768" t="s">
        <v>311</v>
      </c>
      <c r="D768" t="s">
        <v>312</v>
      </c>
      <c r="E768">
        <f>SUM(Table1917[[#This Row],[2025]:[2014]])</f>
        <v>31</v>
      </c>
      <c r="F768" s="10"/>
      <c r="G768" s="10"/>
      <c r="H768" s="10"/>
      <c r="I768" s="10"/>
      <c r="J768" s="10"/>
      <c r="K768" s="10"/>
      <c r="L768" s="10">
        <v>10</v>
      </c>
      <c r="M768" s="10">
        <v>15</v>
      </c>
      <c r="N768" s="10">
        <v>6</v>
      </c>
      <c r="O768" s="10"/>
      <c r="P768"/>
      <c r="Q768"/>
    </row>
    <row r="769" spans="1:17" hidden="1" x14ac:dyDescent="0.35">
      <c r="A769" t="s">
        <v>884</v>
      </c>
      <c r="B769" t="s">
        <v>139</v>
      </c>
      <c r="C769" t="s">
        <v>124</v>
      </c>
      <c r="D769" t="s">
        <v>313</v>
      </c>
      <c r="E769">
        <f>SUM(Table1917[[#This Row],[2025]:[2014]])</f>
        <v>10</v>
      </c>
      <c r="F769" s="10"/>
      <c r="G769" s="10"/>
      <c r="H769" s="10"/>
      <c r="I769" s="10"/>
      <c r="J769" s="10">
        <v>7</v>
      </c>
      <c r="K769" s="10"/>
      <c r="L769" s="10"/>
      <c r="M769" s="10">
        <v>3</v>
      </c>
      <c r="N769" s="10"/>
      <c r="O769" s="10"/>
      <c r="P769"/>
      <c r="Q769"/>
    </row>
    <row r="770" spans="1:17" hidden="1" x14ac:dyDescent="0.35">
      <c r="A770" t="s">
        <v>884</v>
      </c>
      <c r="B770" t="s">
        <v>139</v>
      </c>
      <c r="C770" t="s">
        <v>142</v>
      </c>
      <c r="D770" t="s">
        <v>143</v>
      </c>
      <c r="E770">
        <f>SUM(Table1917[[#This Row],[2025]:[2014]])</f>
        <v>1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>
        <v>1</v>
      </c>
      <c r="P770"/>
      <c r="Q770"/>
    </row>
    <row r="771" spans="1:17" hidden="1" x14ac:dyDescent="0.35">
      <c r="A771" t="s">
        <v>884</v>
      </c>
      <c r="B771" t="s">
        <v>144</v>
      </c>
      <c r="C771" t="s">
        <v>124</v>
      </c>
      <c r="D771" t="s">
        <v>145</v>
      </c>
      <c r="E771">
        <f>SUM(Table1917[[#This Row],[2025]:[2014]])</f>
        <v>7</v>
      </c>
      <c r="F771" s="10"/>
      <c r="G771" s="10">
        <v>4</v>
      </c>
      <c r="H771" s="10">
        <v>3</v>
      </c>
      <c r="I771" s="10"/>
      <c r="J771" s="10"/>
      <c r="K771" s="10"/>
      <c r="L771" s="10"/>
      <c r="M771" s="10"/>
      <c r="N771" s="10"/>
      <c r="O771" s="10"/>
      <c r="P771"/>
      <c r="Q771"/>
    </row>
    <row r="772" spans="1:17" hidden="1" x14ac:dyDescent="0.35">
      <c r="A772" t="s">
        <v>884</v>
      </c>
      <c r="B772" t="s">
        <v>144</v>
      </c>
      <c r="C772" t="s">
        <v>124</v>
      </c>
      <c r="D772" t="s">
        <v>506</v>
      </c>
      <c r="E772">
        <f>SUM(Table1917[[#This Row],[2025]:[2014]])</f>
        <v>1</v>
      </c>
      <c r="F772" s="10"/>
      <c r="G772" s="10">
        <v>1</v>
      </c>
      <c r="H772" s="10"/>
      <c r="I772" s="10"/>
      <c r="J772" s="10"/>
      <c r="K772" s="10"/>
      <c r="L772" s="10"/>
      <c r="M772" s="10"/>
      <c r="N772" s="10"/>
      <c r="O772" s="10"/>
      <c r="P772"/>
      <c r="Q772"/>
    </row>
    <row r="773" spans="1:17" hidden="1" x14ac:dyDescent="0.35">
      <c r="A773" t="s">
        <v>884</v>
      </c>
      <c r="B773" t="s">
        <v>144</v>
      </c>
      <c r="C773" t="s">
        <v>124</v>
      </c>
      <c r="D773" t="s">
        <v>146</v>
      </c>
      <c r="E773">
        <f>SUM(Table1917[[#This Row],[2025]:[2014]])</f>
        <v>6</v>
      </c>
      <c r="F773" s="10"/>
      <c r="G773" s="10"/>
      <c r="H773" s="10">
        <v>-1</v>
      </c>
      <c r="I773" s="10">
        <v>-2</v>
      </c>
      <c r="J773" s="10">
        <v>-2</v>
      </c>
      <c r="K773" s="10">
        <v>-1</v>
      </c>
      <c r="L773" s="10"/>
      <c r="M773" s="10"/>
      <c r="N773" s="10"/>
      <c r="O773" s="10">
        <v>12</v>
      </c>
      <c r="P773"/>
      <c r="Q773"/>
    </row>
    <row r="774" spans="1:17" hidden="1" x14ac:dyDescent="0.35">
      <c r="A774" t="s">
        <v>884</v>
      </c>
      <c r="B774" t="s">
        <v>144</v>
      </c>
      <c r="C774" t="s">
        <v>124</v>
      </c>
      <c r="D774" t="s">
        <v>314</v>
      </c>
      <c r="E774">
        <f>SUM(Table1917[[#This Row],[2025]:[2014]])</f>
        <v>1</v>
      </c>
      <c r="F774" s="10"/>
      <c r="G774" s="10"/>
      <c r="H774" s="10">
        <v>1</v>
      </c>
      <c r="I774" s="10"/>
      <c r="J774" s="10"/>
      <c r="K774" s="10"/>
      <c r="L774" s="10"/>
      <c r="M774" s="10"/>
      <c r="N774" s="10"/>
      <c r="O774" s="10"/>
      <c r="P774"/>
      <c r="Q774"/>
    </row>
    <row r="775" spans="1:17" hidden="1" x14ac:dyDescent="0.35">
      <c r="A775" t="s">
        <v>884</v>
      </c>
      <c r="B775" t="s">
        <v>144</v>
      </c>
      <c r="C775" t="s">
        <v>124</v>
      </c>
      <c r="D775" t="s">
        <v>887</v>
      </c>
      <c r="E775">
        <f>SUM(Table1917[[#This Row],[2025]:[2014]])</f>
        <v>33</v>
      </c>
      <c r="F775" s="10"/>
      <c r="G775" s="10"/>
      <c r="H775" s="10"/>
      <c r="I775" s="10"/>
      <c r="J775" s="10"/>
      <c r="K775" s="10"/>
      <c r="L775" s="10"/>
      <c r="M775" s="10">
        <v>11</v>
      </c>
      <c r="N775" s="10">
        <v>22</v>
      </c>
      <c r="O775" s="10"/>
      <c r="P775"/>
      <c r="Q775"/>
    </row>
    <row r="776" spans="1:17" hidden="1" x14ac:dyDescent="0.35">
      <c r="A776" t="s">
        <v>884</v>
      </c>
      <c r="B776" t="s">
        <v>144</v>
      </c>
      <c r="C776" t="s">
        <v>124</v>
      </c>
      <c r="D776" t="s">
        <v>315</v>
      </c>
      <c r="E776">
        <f>SUM(Table1917[[#This Row],[2025]:[2014]])</f>
        <v>5</v>
      </c>
      <c r="F776" s="10"/>
      <c r="G776" s="10"/>
      <c r="H776" s="10">
        <v>1</v>
      </c>
      <c r="I776" s="10">
        <v>1</v>
      </c>
      <c r="J776" s="10"/>
      <c r="K776" s="10"/>
      <c r="L776" s="10">
        <v>2</v>
      </c>
      <c r="M776" s="10">
        <v>1</v>
      </c>
      <c r="N776" s="10"/>
      <c r="O776" s="10"/>
      <c r="P776"/>
      <c r="Q776"/>
    </row>
    <row r="777" spans="1:17" hidden="1" x14ac:dyDescent="0.35">
      <c r="A777" t="s">
        <v>884</v>
      </c>
      <c r="B777" t="s">
        <v>144</v>
      </c>
      <c r="C777" t="s">
        <v>124</v>
      </c>
      <c r="D777" t="s">
        <v>758</v>
      </c>
      <c r="E777">
        <f>SUM(Table1917[[#This Row],[2025]:[2014]])</f>
        <v>3</v>
      </c>
      <c r="F777" s="10"/>
      <c r="G777" s="10"/>
      <c r="H777" s="10"/>
      <c r="I777" s="10"/>
      <c r="J777" s="10">
        <v>3</v>
      </c>
      <c r="K777" s="10"/>
      <c r="L777" s="10"/>
      <c r="M777" s="10"/>
      <c r="N777" s="10"/>
      <c r="O777" s="10"/>
      <c r="P777"/>
      <c r="Q777"/>
    </row>
    <row r="778" spans="1:17" hidden="1" x14ac:dyDescent="0.35">
      <c r="A778" t="s">
        <v>884</v>
      </c>
      <c r="B778" t="s">
        <v>144</v>
      </c>
      <c r="C778" t="s">
        <v>124</v>
      </c>
      <c r="D778" t="s">
        <v>148</v>
      </c>
      <c r="E778">
        <f>SUM(Table1917[[#This Row],[2025]:[2014]])</f>
        <v>9</v>
      </c>
      <c r="F778" s="10"/>
      <c r="G778" s="10">
        <v>5</v>
      </c>
      <c r="H778" s="10">
        <v>1</v>
      </c>
      <c r="I778" s="10"/>
      <c r="J778" s="10"/>
      <c r="K778" s="10">
        <v>1</v>
      </c>
      <c r="L778" s="10">
        <v>2</v>
      </c>
      <c r="M778" s="10"/>
      <c r="N778" s="10"/>
      <c r="O778" s="10"/>
      <c r="P778"/>
      <c r="Q778"/>
    </row>
    <row r="779" spans="1:17" hidden="1" x14ac:dyDescent="0.35">
      <c r="A779" t="s">
        <v>884</v>
      </c>
      <c r="B779" t="s">
        <v>144</v>
      </c>
      <c r="C779" t="s">
        <v>124</v>
      </c>
      <c r="D779" t="s">
        <v>508</v>
      </c>
      <c r="E779">
        <f>SUM(Table1917[[#This Row],[2025]:[2014]])</f>
        <v>5</v>
      </c>
      <c r="F779" s="10"/>
      <c r="G779" s="10"/>
      <c r="H779" s="10"/>
      <c r="I779" s="10"/>
      <c r="J779" s="10">
        <v>4</v>
      </c>
      <c r="K779" s="10"/>
      <c r="L779" s="10">
        <v>1</v>
      </c>
      <c r="M779" s="10"/>
      <c r="N779" s="10"/>
      <c r="O779" s="10"/>
      <c r="P779"/>
      <c r="Q779"/>
    </row>
    <row r="780" spans="1:17" hidden="1" x14ac:dyDescent="0.35">
      <c r="A780" t="s">
        <v>884</v>
      </c>
      <c r="B780" t="s">
        <v>144</v>
      </c>
      <c r="C780" t="s">
        <v>124</v>
      </c>
      <c r="D780" t="s">
        <v>888</v>
      </c>
      <c r="E780">
        <f>SUM(Table1917[[#This Row],[2025]:[2014]])</f>
        <v>2</v>
      </c>
      <c r="F780" s="10"/>
      <c r="G780" s="10"/>
      <c r="H780" s="10"/>
      <c r="I780" s="10"/>
      <c r="J780" s="10"/>
      <c r="K780" s="10"/>
      <c r="L780" s="10"/>
      <c r="M780" s="10"/>
      <c r="N780" s="10">
        <v>1</v>
      </c>
      <c r="O780" s="10">
        <v>1</v>
      </c>
      <c r="P780"/>
      <c r="Q780"/>
    </row>
    <row r="781" spans="1:17" hidden="1" x14ac:dyDescent="0.35">
      <c r="A781" t="s">
        <v>884</v>
      </c>
      <c r="B781" t="s">
        <v>144</v>
      </c>
      <c r="C781" t="s">
        <v>386</v>
      </c>
      <c r="D781" t="s">
        <v>387</v>
      </c>
      <c r="E781">
        <f>SUM(Table1917[[#This Row],[2025]:[2014]])</f>
        <v>2</v>
      </c>
      <c r="F781" s="10"/>
      <c r="G781" s="10"/>
      <c r="H781" s="10"/>
      <c r="I781" s="10">
        <v>1</v>
      </c>
      <c r="J781" s="10">
        <v>1</v>
      </c>
      <c r="K781" s="10"/>
      <c r="L781" s="10"/>
      <c r="M781" s="10"/>
      <c r="N781" s="10"/>
      <c r="O781" s="10"/>
      <c r="P781"/>
      <c r="Q781"/>
    </row>
    <row r="782" spans="1:17" hidden="1" x14ac:dyDescent="0.35">
      <c r="A782" t="s">
        <v>884</v>
      </c>
      <c r="B782" t="s">
        <v>144</v>
      </c>
      <c r="C782" t="s">
        <v>151</v>
      </c>
      <c r="D782" t="s">
        <v>152</v>
      </c>
      <c r="E782">
        <f>SUM(Table1917[[#This Row],[2025]:[2014]])</f>
        <v>1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>
        <v>1</v>
      </c>
      <c r="P782"/>
      <c r="Q782"/>
    </row>
    <row r="783" spans="1:17" hidden="1" x14ac:dyDescent="0.35">
      <c r="A783" t="s">
        <v>884</v>
      </c>
      <c r="B783" t="s">
        <v>144</v>
      </c>
      <c r="C783" t="s">
        <v>248</v>
      </c>
      <c r="D783" t="s">
        <v>249</v>
      </c>
      <c r="E783">
        <f>SUM(Table1917[[#This Row],[2025]:[2014]])</f>
        <v>2</v>
      </c>
      <c r="F783" s="10"/>
      <c r="G783" s="10"/>
      <c r="H783" s="10">
        <v>1</v>
      </c>
      <c r="I783" s="10"/>
      <c r="J783" s="10"/>
      <c r="K783" s="10"/>
      <c r="L783" s="10"/>
      <c r="M783" s="10"/>
      <c r="N783" s="10">
        <v>1</v>
      </c>
      <c r="O783" s="10"/>
      <c r="P783"/>
      <c r="Q783"/>
    </row>
    <row r="784" spans="1:17" hidden="1" x14ac:dyDescent="0.35">
      <c r="A784" t="s">
        <v>884</v>
      </c>
      <c r="B784" t="s">
        <v>144</v>
      </c>
      <c r="C784" t="s">
        <v>316</v>
      </c>
      <c r="D784" t="s">
        <v>317</v>
      </c>
      <c r="E784">
        <f>SUM(Table1917[[#This Row],[2025]:[2014]])</f>
        <v>1</v>
      </c>
      <c r="F784" s="10"/>
      <c r="G784" s="10"/>
      <c r="H784" s="10"/>
      <c r="I784" s="10"/>
      <c r="J784" s="10">
        <v>1</v>
      </c>
      <c r="K784" s="10"/>
      <c r="L784" s="10"/>
      <c r="M784" s="10"/>
      <c r="N784" s="10"/>
      <c r="O784" s="10"/>
      <c r="P784"/>
      <c r="Q784"/>
    </row>
    <row r="785" spans="1:17" hidden="1" x14ac:dyDescent="0.35">
      <c r="A785" t="s">
        <v>884</v>
      </c>
      <c r="B785" t="s">
        <v>144</v>
      </c>
      <c r="C785" t="s">
        <v>889</v>
      </c>
      <c r="D785" t="s">
        <v>890</v>
      </c>
      <c r="E785">
        <f>SUM(Table1917[[#This Row],[2025]:[2014]])</f>
        <v>0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>
        <v>0</v>
      </c>
      <c r="P785"/>
      <c r="Q785"/>
    </row>
    <row r="786" spans="1:17" hidden="1" x14ac:dyDescent="0.35">
      <c r="A786" t="s">
        <v>884</v>
      </c>
      <c r="B786" t="s">
        <v>144</v>
      </c>
      <c r="C786" t="s">
        <v>545</v>
      </c>
      <c r="D786" t="s">
        <v>546</v>
      </c>
      <c r="E786">
        <f>SUM(Table1917[[#This Row],[2025]:[2014]])</f>
        <v>2</v>
      </c>
      <c r="F786" s="10"/>
      <c r="G786" s="10"/>
      <c r="H786" s="10"/>
      <c r="I786" s="10"/>
      <c r="J786" s="10"/>
      <c r="K786" s="10"/>
      <c r="L786" s="10">
        <v>2</v>
      </c>
      <c r="M786" s="10"/>
      <c r="N786" s="10"/>
      <c r="O786" s="10"/>
      <c r="P786"/>
      <c r="Q786"/>
    </row>
    <row r="787" spans="1:17" hidden="1" x14ac:dyDescent="0.35">
      <c r="A787" t="s">
        <v>884</v>
      </c>
      <c r="B787" t="s">
        <v>144</v>
      </c>
      <c r="C787" t="s">
        <v>252</v>
      </c>
      <c r="D787" t="s">
        <v>253</v>
      </c>
      <c r="E787">
        <f>SUM(Table1917[[#This Row],[2025]:[2014]])</f>
        <v>1</v>
      </c>
      <c r="F787" s="10"/>
      <c r="G787" s="10"/>
      <c r="H787" s="10"/>
      <c r="I787" s="10">
        <v>1</v>
      </c>
      <c r="J787" s="10"/>
      <c r="K787" s="10"/>
      <c r="L787" s="10"/>
      <c r="M787" s="10"/>
      <c r="N787" s="10"/>
      <c r="O787" s="10"/>
      <c r="P787"/>
      <c r="Q787"/>
    </row>
    <row r="788" spans="1:17" hidden="1" x14ac:dyDescent="0.35">
      <c r="A788" t="s">
        <v>884</v>
      </c>
      <c r="B788" t="s">
        <v>144</v>
      </c>
      <c r="C788" t="s">
        <v>891</v>
      </c>
      <c r="D788" t="s">
        <v>892</v>
      </c>
      <c r="E788">
        <f>SUM(Table1917[[#This Row],[2025]:[2014]])</f>
        <v>0</v>
      </c>
      <c r="F788" s="10"/>
      <c r="G788" s="10"/>
      <c r="H788" s="10"/>
      <c r="I788" s="10"/>
      <c r="J788" s="10">
        <v>0</v>
      </c>
      <c r="K788" s="10"/>
      <c r="L788" s="10"/>
      <c r="M788" s="10"/>
      <c r="N788" s="10"/>
      <c r="O788" s="10"/>
      <c r="P788"/>
      <c r="Q788"/>
    </row>
    <row r="789" spans="1:17" hidden="1" x14ac:dyDescent="0.35">
      <c r="A789" t="s">
        <v>884</v>
      </c>
      <c r="B789" t="s">
        <v>144</v>
      </c>
      <c r="C789" t="s">
        <v>893</v>
      </c>
      <c r="D789" t="s">
        <v>894</v>
      </c>
      <c r="E789">
        <f>SUM(Table1917[[#This Row],[2025]:[2014]])</f>
        <v>1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>
        <v>1</v>
      </c>
      <c r="P789"/>
      <c r="Q789"/>
    </row>
    <row r="790" spans="1:17" hidden="1" x14ac:dyDescent="0.35">
      <c r="A790" t="s">
        <v>884</v>
      </c>
      <c r="B790" t="s">
        <v>144</v>
      </c>
      <c r="C790" t="s">
        <v>895</v>
      </c>
      <c r="D790" t="s">
        <v>896</v>
      </c>
      <c r="E790">
        <f>SUM(Table1917[[#This Row],[2025]:[2014]])</f>
        <v>16</v>
      </c>
      <c r="F790" s="10"/>
      <c r="G790" s="10"/>
      <c r="H790" s="10"/>
      <c r="I790" s="10">
        <v>-1</v>
      </c>
      <c r="J790" s="10">
        <v>12</v>
      </c>
      <c r="K790" s="10"/>
      <c r="L790" s="10"/>
      <c r="M790" s="10"/>
      <c r="N790" s="10">
        <v>2</v>
      </c>
      <c r="O790" s="10">
        <v>3</v>
      </c>
      <c r="P790"/>
      <c r="Q790"/>
    </row>
    <row r="791" spans="1:17" hidden="1" x14ac:dyDescent="0.35">
      <c r="A791" t="s">
        <v>884</v>
      </c>
      <c r="B791" t="s">
        <v>144</v>
      </c>
      <c r="C791" t="s">
        <v>897</v>
      </c>
      <c r="D791" t="s">
        <v>898</v>
      </c>
      <c r="E791">
        <f>SUM(Table1917[[#This Row],[2025]:[2014]])</f>
        <v>0</v>
      </c>
      <c r="F791" s="10"/>
      <c r="G791" s="10"/>
      <c r="H791" s="10"/>
      <c r="I791" s="10"/>
      <c r="J791" s="10">
        <v>0</v>
      </c>
      <c r="K791" s="10"/>
      <c r="L791" s="10"/>
      <c r="M791" s="10"/>
      <c r="N791" s="10"/>
      <c r="O791" s="10"/>
      <c r="P791"/>
      <c r="Q791"/>
    </row>
    <row r="792" spans="1:17" hidden="1" x14ac:dyDescent="0.35">
      <c r="A792" t="s">
        <v>884</v>
      </c>
      <c r="B792" t="s">
        <v>144</v>
      </c>
      <c r="C792" t="s">
        <v>155</v>
      </c>
      <c r="D792" t="s">
        <v>156</v>
      </c>
      <c r="E792">
        <f>SUM(Table1917[[#This Row],[2025]:[2014]])</f>
        <v>0</v>
      </c>
      <c r="F792" s="10"/>
      <c r="G792" s="10"/>
      <c r="H792" s="10"/>
      <c r="I792" s="10"/>
      <c r="J792" s="10"/>
      <c r="K792" s="10"/>
      <c r="L792" s="10"/>
      <c r="M792" s="10">
        <v>0</v>
      </c>
      <c r="N792" s="10"/>
      <c r="O792" s="10"/>
      <c r="P792"/>
      <c r="Q792"/>
    </row>
    <row r="793" spans="1:17" hidden="1" x14ac:dyDescent="0.35">
      <c r="A793" t="s">
        <v>884</v>
      </c>
      <c r="B793" t="s">
        <v>144</v>
      </c>
      <c r="C793" t="s">
        <v>161</v>
      </c>
      <c r="D793" t="s">
        <v>162</v>
      </c>
      <c r="E793">
        <f>SUM(Table1917[[#This Row],[2025]:[2014]])</f>
        <v>2</v>
      </c>
      <c r="F793" s="10"/>
      <c r="G793" s="10"/>
      <c r="H793" s="10">
        <v>1</v>
      </c>
      <c r="I793" s="10"/>
      <c r="J793" s="10">
        <v>1</v>
      </c>
      <c r="K793" s="10"/>
      <c r="L793" s="10"/>
      <c r="M793" s="10"/>
      <c r="N793" s="10"/>
      <c r="O793" s="10"/>
      <c r="P793"/>
      <c r="Q793"/>
    </row>
    <row r="794" spans="1:17" hidden="1" x14ac:dyDescent="0.35">
      <c r="A794" t="s">
        <v>884</v>
      </c>
      <c r="B794" t="s">
        <v>254</v>
      </c>
      <c r="C794" t="s">
        <v>899</v>
      </c>
      <c r="D794" t="s">
        <v>900</v>
      </c>
      <c r="E794">
        <f>SUM(Table1917[[#This Row],[2025]:[2014]])</f>
        <v>1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>
        <v>1</v>
      </c>
      <c r="P794"/>
      <c r="Q794"/>
    </row>
    <row r="795" spans="1:17" hidden="1" x14ac:dyDescent="0.35">
      <c r="A795" t="s">
        <v>884</v>
      </c>
      <c r="B795" t="s">
        <v>254</v>
      </c>
      <c r="C795" t="s">
        <v>255</v>
      </c>
      <c r="D795" t="s">
        <v>256</v>
      </c>
      <c r="E795">
        <f>SUM(Table1917[[#This Row],[2025]:[2014]])</f>
        <v>1</v>
      </c>
      <c r="F795" s="10"/>
      <c r="G795" s="10"/>
      <c r="H795" s="10"/>
      <c r="I795" s="10"/>
      <c r="J795" s="10"/>
      <c r="K795" s="10"/>
      <c r="L795" s="10"/>
      <c r="M795" s="10">
        <v>1</v>
      </c>
      <c r="N795" s="10"/>
      <c r="O795" s="10"/>
      <c r="P795"/>
      <c r="Q795"/>
    </row>
    <row r="796" spans="1:17" hidden="1" x14ac:dyDescent="0.35">
      <c r="A796" t="s">
        <v>884</v>
      </c>
      <c r="B796" t="s">
        <v>163</v>
      </c>
      <c r="C796" t="s">
        <v>901</v>
      </c>
      <c r="D796" t="s">
        <v>902</v>
      </c>
      <c r="E796">
        <f>SUM(Table1917[[#This Row],[2025]:[2014]])</f>
        <v>1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>
        <v>1</v>
      </c>
      <c r="P796"/>
      <c r="Q796"/>
    </row>
    <row r="797" spans="1:17" hidden="1" x14ac:dyDescent="0.35">
      <c r="A797" t="s">
        <v>884</v>
      </c>
      <c r="B797" t="s">
        <v>166</v>
      </c>
      <c r="C797" t="s">
        <v>395</v>
      </c>
      <c r="D797" t="s">
        <v>396</v>
      </c>
      <c r="E797">
        <f>SUM(Table1917[[#This Row],[2025]:[2014]])</f>
        <v>2</v>
      </c>
      <c r="F797" s="10"/>
      <c r="G797" s="10"/>
      <c r="H797" s="10"/>
      <c r="I797" s="10">
        <v>1</v>
      </c>
      <c r="J797" s="10">
        <v>1</v>
      </c>
      <c r="K797" s="10"/>
      <c r="L797" s="10"/>
      <c r="M797" s="10"/>
      <c r="N797" s="10"/>
      <c r="O797" s="10"/>
      <c r="P797"/>
      <c r="Q797"/>
    </row>
    <row r="798" spans="1:17" hidden="1" x14ac:dyDescent="0.35">
      <c r="A798" t="s">
        <v>884</v>
      </c>
      <c r="B798" t="s">
        <v>166</v>
      </c>
      <c r="C798" t="s">
        <v>167</v>
      </c>
      <c r="D798" t="s">
        <v>168</v>
      </c>
      <c r="E798">
        <f>SUM(Table1917[[#This Row],[2025]:[2014]])</f>
        <v>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4</v>
      </c>
      <c r="P798"/>
      <c r="Q798"/>
    </row>
    <row r="799" spans="1:17" hidden="1" x14ac:dyDescent="0.35">
      <c r="A799" t="s">
        <v>884</v>
      </c>
      <c r="B799" t="s">
        <v>329</v>
      </c>
      <c r="C799" t="s">
        <v>903</v>
      </c>
      <c r="D799" t="s">
        <v>904</v>
      </c>
      <c r="E799">
        <f>SUM(Table1917[[#This Row],[2025]:[2014]])</f>
        <v>1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>
        <v>1</v>
      </c>
      <c r="P799"/>
      <c r="Q799"/>
    </row>
    <row r="800" spans="1:17" hidden="1" x14ac:dyDescent="0.35">
      <c r="A800" t="s">
        <v>884</v>
      </c>
      <c r="B800" t="s">
        <v>169</v>
      </c>
      <c r="C800" t="s">
        <v>124</v>
      </c>
      <c r="D800" t="s">
        <v>170</v>
      </c>
      <c r="E800">
        <f>SUM(Table1917[[#This Row],[2025]:[2014]])</f>
        <v>-43</v>
      </c>
      <c r="F800" s="10"/>
      <c r="G800" s="10">
        <v>-1</v>
      </c>
      <c r="H800" s="10"/>
      <c r="I800" s="10">
        <v>-6</v>
      </c>
      <c r="J800" s="10">
        <v>-2</v>
      </c>
      <c r="K800" s="10">
        <v>-20</v>
      </c>
      <c r="L800" s="10"/>
      <c r="M800" s="10"/>
      <c r="N800" s="10">
        <v>-13</v>
      </c>
      <c r="O800" s="10">
        <v>-1</v>
      </c>
      <c r="P800"/>
      <c r="Q800"/>
    </row>
    <row r="801" spans="1:17" hidden="1" x14ac:dyDescent="0.35">
      <c r="A801" t="s">
        <v>884</v>
      </c>
      <c r="B801" t="s">
        <v>169</v>
      </c>
      <c r="C801" t="s">
        <v>124</v>
      </c>
      <c r="D801" t="s">
        <v>257</v>
      </c>
      <c r="E801">
        <f>SUM(Table1917[[#This Row],[2025]:[2014]])</f>
        <v>-4</v>
      </c>
      <c r="F801" s="10"/>
      <c r="G801" s="10"/>
      <c r="H801" s="10"/>
      <c r="I801" s="10">
        <v>-1</v>
      </c>
      <c r="J801" s="10">
        <v>-1</v>
      </c>
      <c r="K801" s="10">
        <v>-2</v>
      </c>
      <c r="L801" s="10"/>
      <c r="M801" s="10"/>
      <c r="N801" s="10"/>
      <c r="O801" s="10"/>
      <c r="P801"/>
      <c r="Q801"/>
    </row>
    <row r="802" spans="1:17" hidden="1" x14ac:dyDescent="0.35">
      <c r="A802" t="s">
        <v>884</v>
      </c>
      <c r="B802" t="s">
        <v>334</v>
      </c>
      <c r="C802" t="s">
        <v>335</v>
      </c>
      <c r="D802" t="s">
        <v>336</v>
      </c>
      <c r="E802">
        <f>SUM(Table1917[[#This Row],[2025]:[2014]])</f>
        <v>1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>
        <v>1</v>
      </c>
      <c r="P802"/>
      <c r="Q802"/>
    </row>
    <row r="803" spans="1:17" hidden="1" x14ac:dyDescent="0.35">
      <c r="A803" t="s">
        <v>884</v>
      </c>
      <c r="B803" t="s">
        <v>402</v>
      </c>
      <c r="C803" t="s">
        <v>403</v>
      </c>
      <c r="D803" t="s">
        <v>404</v>
      </c>
      <c r="E803">
        <f>SUM(Table1917[[#This Row],[2025]:[2014]])</f>
        <v>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>
        <v>1</v>
      </c>
      <c r="P803"/>
      <c r="Q803"/>
    </row>
    <row r="804" spans="1:17" hidden="1" x14ac:dyDescent="0.35">
      <c r="A804" t="s">
        <v>884</v>
      </c>
      <c r="B804" t="s">
        <v>172</v>
      </c>
      <c r="C804" t="s">
        <v>905</v>
      </c>
      <c r="D804" t="s">
        <v>906</v>
      </c>
      <c r="E804">
        <f>SUM(Table1917[[#This Row],[2025]:[2014]])</f>
        <v>16</v>
      </c>
      <c r="F804" s="10"/>
      <c r="G804" s="10"/>
      <c r="H804" s="10"/>
      <c r="I804" s="10"/>
      <c r="J804" s="10">
        <v>3</v>
      </c>
      <c r="K804" s="10">
        <v>1</v>
      </c>
      <c r="L804" s="10"/>
      <c r="M804" s="10">
        <v>-1</v>
      </c>
      <c r="N804" s="10">
        <v>13</v>
      </c>
      <c r="O804" s="10"/>
      <c r="P804"/>
      <c r="Q804"/>
    </row>
    <row r="805" spans="1:17" hidden="1" x14ac:dyDescent="0.35">
      <c r="A805" t="s">
        <v>884</v>
      </c>
      <c r="B805" t="s">
        <v>172</v>
      </c>
      <c r="C805" t="s">
        <v>907</v>
      </c>
      <c r="D805" t="s">
        <v>908</v>
      </c>
      <c r="E805">
        <f>SUM(Table1917[[#This Row],[2025]:[2014]])</f>
        <v>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>
        <v>2</v>
      </c>
      <c r="P805"/>
      <c r="Q805"/>
    </row>
    <row r="806" spans="1:17" hidden="1" x14ac:dyDescent="0.35">
      <c r="A806" t="s">
        <v>884</v>
      </c>
      <c r="B806" t="s">
        <v>172</v>
      </c>
      <c r="C806" t="s">
        <v>173</v>
      </c>
      <c r="D806" t="s">
        <v>174</v>
      </c>
      <c r="E806">
        <f>SUM(Table1917[[#This Row],[2025]:[2014]])</f>
        <v>0</v>
      </c>
      <c r="F806" s="10"/>
      <c r="G806" s="10"/>
      <c r="H806" s="10"/>
      <c r="I806" s="10"/>
      <c r="J806" s="10"/>
      <c r="K806" s="10"/>
      <c r="L806" s="10"/>
      <c r="M806" s="10"/>
      <c r="N806" s="10">
        <v>-1</v>
      </c>
      <c r="O806" s="10">
        <v>1</v>
      </c>
      <c r="P806"/>
      <c r="Q806"/>
    </row>
    <row r="807" spans="1:17" hidden="1" x14ac:dyDescent="0.35">
      <c r="A807" t="s">
        <v>884</v>
      </c>
      <c r="B807" t="s">
        <v>172</v>
      </c>
      <c r="C807" t="s">
        <v>258</v>
      </c>
      <c r="D807" t="s">
        <v>259</v>
      </c>
      <c r="E807">
        <f>SUM(Table1917[[#This Row],[2025]:[2014]])</f>
        <v>1</v>
      </c>
      <c r="F807" s="10"/>
      <c r="G807" s="10"/>
      <c r="H807" s="10"/>
      <c r="I807" s="10"/>
      <c r="J807" s="10"/>
      <c r="K807" s="10"/>
      <c r="L807" s="10"/>
      <c r="M807" s="10"/>
      <c r="N807" s="10">
        <v>1</v>
      </c>
      <c r="O807" s="10"/>
      <c r="P807"/>
      <c r="Q807"/>
    </row>
    <row r="808" spans="1:17" hidden="1" x14ac:dyDescent="0.35">
      <c r="A808" t="s">
        <v>884</v>
      </c>
      <c r="B808" t="s">
        <v>909</v>
      </c>
      <c r="C808" t="s">
        <v>910</v>
      </c>
      <c r="D808" t="s">
        <v>911</v>
      </c>
      <c r="E808">
        <f>SUM(Table1917[[#This Row],[2025]:[2014]])</f>
        <v>1</v>
      </c>
      <c r="F808" s="10"/>
      <c r="G808" s="10"/>
      <c r="H808" s="10"/>
      <c r="I808" s="10"/>
      <c r="J808" s="10"/>
      <c r="K808" s="10"/>
      <c r="L808" s="10"/>
      <c r="M808" s="10"/>
      <c r="N808" s="10">
        <v>1</v>
      </c>
      <c r="O808" s="10"/>
      <c r="P808"/>
      <c r="Q808"/>
    </row>
    <row r="809" spans="1:17" hidden="1" x14ac:dyDescent="0.35">
      <c r="A809" t="s">
        <v>884</v>
      </c>
      <c r="B809" t="s">
        <v>409</v>
      </c>
      <c r="C809" t="s">
        <v>912</v>
      </c>
      <c r="D809" t="s">
        <v>913</v>
      </c>
      <c r="E809">
        <f>SUM(Table1917[[#This Row],[2025]:[2014]])</f>
        <v>1</v>
      </c>
      <c r="F809" s="10"/>
      <c r="G809" s="10"/>
      <c r="H809" s="10"/>
      <c r="I809" s="10"/>
      <c r="J809" s="10"/>
      <c r="K809" s="10">
        <v>1</v>
      </c>
      <c r="L809" s="10"/>
      <c r="M809" s="10"/>
      <c r="N809" s="10"/>
      <c r="O809" s="10"/>
      <c r="P809"/>
      <c r="Q809"/>
    </row>
    <row r="810" spans="1:17" hidden="1" x14ac:dyDescent="0.35">
      <c r="A810" t="s">
        <v>884</v>
      </c>
      <c r="B810" t="s">
        <v>409</v>
      </c>
      <c r="C810" t="s">
        <v>914</v>
      </c>
      <c r="D810" t="s">
        <v>915</v>
      </c>
      <c r="E810">
        <f>SUM(Table1917[[#This Row],[2025]:[2014]])</f>
        <v>1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>
        <v>1</v>
      </c>
      <c r="P810"/>
      <c r="Q810"/>
    </row>
    <row r="811" spans="1:17" hidden="1" x14ac:dyDescent="0.35">
      <c r="A811" t="s">
        <v>884</v>
      </c>
      <c r="B811" t="s">
        <v>175</v>
      </c>
      <c r="C811" t="s">
        <v>124</v>
      </c>
      <c r="D811" t="s">
        <v>176</v>
      </c>
      <c r="E811">
        <f>SUM(Table1917[[#This Row],[2025]:[2014]])</f>
        <v>43</v>
      </c>
      <c r="F811" s="10"/>
      <c r="G811" s="10"/>
      <c r="H811" s="10">
        <v>1</v>
      </c>
      <c r="I811" s="10">
        <v>5</v>
      </c>
      <c r="J811" s="10">
        <v>2</v>
      </c>
      <c r="K811" s="10"/>
      <c r="L811" s="10">
        <v>5</v>
      </c>
      <c r="M811" s="10">
        <v>1</v>
      </c>
      <c r="N811" s="10">
        <v>28</v>
      </c>
      <c r="O811" s="10">
        <v>1</v>
      </c>
      <c r="P811"/>
      <c r="Q811"/>
    </row>
    <row r="812" spans="1:17" hidden="1" x14ac:dyDescent="0.35">
      <c r="A812" t="s">
        <v>884</v>
      </c>
      <c r="B812" t="s">
        <v>175</v>
      </c>
      <c r="C812" t="s">
        <v>124</v>
      </c>
      <c r="D812" t="s">
        <v>177</v>
      </c>
      <c r="E812">
        <f>SUM(Table1917[[#This Row],[2025]:[2014]])</f>
        <v>46</v>
      </c>
      <c r="F812" s="10"/>
      <c r="G812" s="10"/>
      <c r="H812" s="10">
        <v>1</v>
      </c>
      <c r="I812" s="10">
        <v>3</v>
      </c>
      <c r="J812" s="10">
        <v>4</v>
      </c>
      <c r="K812" s="10">
        <v>2</v>
      </c>
      <c r="L812" s="10">
        <v>24</v>
      </c>
      <c r="M812" s="10">
        <v>5</v>
      </c>
      <c r="N812" s="10">
        <v>6</v>
      </c>
      <c r="O812" s="10">
        <v>1</v>
      </c>
      <c r="P812"/>
      <c r="Q812"/>
    </row>
    <row r="813" spans="1:17" hidden="1" x14ac:dyDescent="0.35">
      <c r="A813" t="s">
        <v>884</v>
      </c>
      <c r="B813" t="s">
        <v>175</v>
      </c>
      <c r="C813" t="s">
        <v>124</v>
      </c>
      <c r="D813" t="s">
        <v>621</v>
      </c>
      <c r="E813">
        <f>SUM(Table1917[[#This Row],[2025]:[2014]])</f>
        <v>1</v>
      </c>
      <c r="F813" s="10"/>
      <c r="G813" s="10"/>
      <c r="H813" s="10"/>
      <c r="I813" s="10"/>
      <c r="J813" s="10"/>
      <c r="K813" s="10">
        <v>1</v>
      </c>
      <c r="L813" s="10"/>
      <c r="M813" s="10"/>
      <c r="N813" s="10"/>
      <c r="O813" s="10"/>
      <c r="P813"/>
      <c r="Q813"/>
    </row>
    <row r="814" spans="1:17" hidden="1" x14ac:dyDescent="0.35">
      <c r="A814" t="s">
        <v>884</v>
      </c>
      <c r="B814" t="s">
        <v>175</v>
      </c>
      <c r="C814" t="s">
        <v>124</v>
      </c>
      <c r="D814" t="s">
        <v>178</v>
      </c>
      <c r="E814">
        <f>SUM(Table1917[[#This Row],[2025]:[2014]])</f>
        <v>25</v>
      </c>
      <c r="F814" s="10"/>
      <c r="G814" s="10">
        <v>3</v>
      </c>
      <c r="H814" s="10">
        <v>2</v>
      </c>
      <c r="I814" s="10">
        <v>5</v>
      </c>
      <c r="J814" s="10">
        <v>4</v>
      </c>
      <c r="K814" s="10">
        <v>11</v>
      </c>
      <c r="L814" s="10"/>
      <c r="M814" s="10"/>
      <c r="N814" s="10"/>
      <c r="O814" s="10"/>
      <c r="P814"/>
      <c r="Q814"/>
    </row>
    <row r="815" spans="1:17" hidden="1" x14ac:dyDescent="0.35">
      <c r="A815" t="s">
        <v>884</v>
      </c>
      <c r="B815" t="s">
        <v>175</v>
      </c>
      <c r="C815" t="s">
        <v>124</v>
      </c>
      <c r="D815" t="s">
        <v>179</v>
      </c>
      <c r="E815">
        <f>SUM(Table1917[[#This Row],[2025]:[2014]])</f>
        <v>14</v>
      </c>
      <c r="F815" s="10"/>
      <c r="G815" s="10"/>
      <c r="H815" s="10">
        <v>1</v>
      </c>
      <c r="I815" s="10">
        <v>2</v>
      </c>
      <c r="J815" s="10">
        <v>4</v>
      </c>
      <c r="K815" s="10">
        <v>2</v>
      </c>
      <c r="L815" s="10">
        <v>4</v>
      </c>
      <c r="M815" s="10">
        <v>1</v>
      </c>
      <c r="N815" s="10"/>
      <c r="O815" s="10"/>
      <c r="P815"/>
      <c r="Q815"/>
    </row>
    <row r="816" spans="1:17" hidden="1" x14ac:dyDescent="0.35">
      <c r="A816" t="s">
        <v>884</v>
      </c>
      <c r="B816" t="s">
        <v>175</v>
      </c>
      <c r="C816" t="s">
        <v>124</v>
      </c>
      <c r="D816" t="s">
        <v>266</v>
      </c>
      <c r="E816">
        <f>SUM(Table1917[[#This Row],[2025]:[2014]])</f>
        <v>6</v>
      </c>
      <c r="F816" s="10"/>
      <c r="G816" s="10">
        <v>1</v>
      </c>
      <c r="H816" s="10"/>
      <c r="I816" s="10">
        <v>3</v>
      </c>
      <c r="J816" s="10">
        <v>2</v>
      </c>
      <c r="K816" s="10"/>
      <c r="L816" s="10"/>
      <c r="M816" s="10"/>
      <c r="N816" s="10"/>
      <c r="O816" s="10"/>
      <c r="P816"/>
      <c r="Q816"/>
    </row>
    <row r="817" spans="1:17" hidden="1" x14ac:dyDescent="0.35">
      <c r="A817" t="s">
        <v>884</v>
      </c>
      <c r="B817" t="s">
        <v>175</v>
      </c>
      <c r="C817" t="s">
        <v>860</v>
      </c>
      <c r="D817" t="s">
        <v>861</v>
      </c>
      <c r="E817">
        <f>SUM(Table1917[[#This Row],[2025]:[2014]])</f>
        <v>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1</v>
      </c>
      <c r="P817"/>
      <c r="Q817"/>
    </row>
    <row r="818" spans="1:17" hidden="1" x14ac:dyDescent="0.35">
      <c r="A818" t="s">
        <v>884</v>
      </c>
      <c r="B818" t="s">
        <v>175</v>
      </c>
      <c r="C818" t="s">
        <v>916</v>
      </c>
      <c r="D818" t="s">
        <v>917</v>
      </c>
      <c r="E818">
        <f>SUM(Table1917[[#This Row],[2025]:[2014]])</f>
        <v>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>
        <v>1</v>
      </c>
      <c r="P818"/>
      <c r="Q818"/>
    </row>
    <row r="819" spans="1:17" hidden="1" x14ac:dyDescent="0.35">
      <c r="A819" t="s">
        <v>884</v>
      </c>
      <c r="B819" t="s">
        <v>175</v>
      </c>
      <c r="C819" t="s">
        <v>918</v>
      </c>
      <c r="D819" t="s">
        <v>919</v>
      </c>
      <c r="E819">
        <f>SUM(Table1917[[#This Row],[2025]:[2014]])</f>
        <v>2</v>
      </c>
      <c r="F819" s="10"/>
      <c r="G819" s="10">
        <v>1</v>
      </c>
      <c r="H819" s="10">
        <v>1</v>
      </c>
      <c r="I819" s="10"/>
      <c r="J819" s="10"/>
      <c r="K819" s="10"/>
      <c r="L819" s="10"/>
      <c r="M819" s="10"/>
      <c r="N819" s="10"/>
      <c r="O819" s="10"/>
      <c r="P819"/>
      <c r="Q819"/>
    </row>
    <row r="820" spans="1:17" hidden="1" x14ac:dyDescent="0.35">
      <c r="A820" t="s">
        <v>884</v>
      </c>
      <c r="B820" t="s">
        <v>421</v>
      </c>
      <c r="C820" t="s">
        <v>920</v>
      </c>
      <c r="D820" t="s">
        <v>921</v>
      </c>
      <c r="E820">
        <f>SUM(Table1917[[#This Row],[2025]:[2014]])</f>
        <v>0</v>
      </c>
      <c r="F820" s="10"/>
      <c r="G820" s="10"/>
      <c r="H820" s="10"/>
      <c r="I820" s="10"/>
      <c r="J820" s="10"/>
      <c r="K820" s="10"/>
      <c r="L820" s="10">
        <v>0</v>
      </c>
      <c r="M820" s="10"/>
      <c r="N820" s="10"/>
      <c r="O820" s="10"/>
      <c r="P820"/>
      <c r="Q820"/>
    </row>
    <row r="821" spans="1:17" hidden="1" x14ac:dyDescent="0.35">
      <c r="A821" t="s">
        <v>884</v>
      </c>
      <c r="B821" t="s">
        <v>421</v>
      </c>
      <c r="C821" t="s">
        <v>631</v>
      </c>
      <c r="D821" t="s">
        <v>632</v>
      </c>
      <c r="E821">
        <f>SUM(Table1917[[#This Row],[2025]:[2014]])</f>
        <v>1</v>
      </c>
      <c r="F821" s="10"/>
      <c r="G821" s="10"/>
      <c r="H821" s="10"/>
      <c r="I821" s="10"/>
      <c r="J821" s="10"/>
      <c r="K821" s="10"/>
      <c r="L821" s="10"/>
      <c r="M821" s="10"/>
      <c r="N821" s="10">
        <v>1</v>
      </c>
      <c r="O821" s="10"/>
      <c r="P821"/>
      <c r="Q821"/>
    </row>
    <row r="822" spans="1:17" hidden="1" x14ac:dyDescent="0.35">
      <c r="A822" t="s">
        <v>884</v>
      </c>
      <c r="B822" t="s">
        <v>183</v>
      </c>
      <c r="C822" t="s">
        <v>922</v>
      </c>
      <c r="D822" t="s">
        <v>923</v>
      </c>
      <c r="E822">
        <f>SUM(Table1917[[#This Row],[2025]:[2014]])</f>
        <v>2</v>
      </c>
      <c r="F822" s="10"/>
      <c r="G822" s="10"/>
      <c r="H822" s="10"/>
      <c r="I822" s="10"/>
      <c r="J822" s="10"/>
      <c r="K822" s="10"/>
      <c r="L822" s="10"/>
      <c r="M822" s="10">
        <v>2</v>
      </c>
      <c r="N822" s="10"/>
      <c r="O822" s="10"/>
      <c r="P822"/>
      <c r="Q822"/>
    </row>
    <row r="823" spans="1:17" hidden="1" x14ac:dyDescent="0.35">
      <c r="A823" t="s">
        <v>884</v>
      </c>
      <c r="B823" t="s">
        <v>191</v>
      </c>
      <c r="C823" t="s">
        <v>924</v>
      </c>
      <c r="D823" t="s">
        <v>925</v>
      </c>
      <c r="E823">
        <f>SUM(Table1917[[#This Row],[2025]:[2014]])</f>
        <v>3</v>
      </c>
      <c r="F823" s="10"/>
      <c r="G823" s="10"/>
      <c r="H823" s="10"/>
      <c r="I823" s="10">
        <v>3</v>
      </c>
      <c r="J823" s="10"/>
      <c r="K823" s="10"/>
      <c r="L823" s="10"/>
      <c r="M823" s="10"/>
      <c r="N823" s="10"/>
      <c r="O823" s="10"/>
      <c r="P823"/>
      <c r="Q823"/>
    </row>
    <row r="824" spans="1:17" hidden="1" x14ac:dyDescent="0.35">
      <c r="A824" t="s">
        <v>884</v>
      </c>
      <c r="B824" t="s">
        <v>191</v>
      </c>
      <c r="C824" t="s">
        <v>192</v>
      </c>
      <c r="D824" t="s">
        <v>193</v>
      </c>
      <c r="E824">
        <f>SUM(Table1917[[#This Row],[2025]:[2014]])</f>
        <v>2</v>
      </c>
      <c r="F824" s="10"/>
      <c r="G824" s="10"/>
      <c r="H824" s="10"/>
      <c r="I824" s="10"/>
      <c r="J824" s="10"/>
      <c r="K824" s="10"/>
      <c r="L824" s="10"/>
      <c r="M824" s="10"/>
      <c r="N824" s="10">
        <v>2</v>
      </c>
      <c r="O824" s="10"/>
      <c r="P824"/>
      <c r="Q824"/>
    </row>
    <row r="825" spans="1:17" hidden="1" x14ac:dyDescent="0.35">
      <c r="A825" t="s">
        <v>884</v>
      </c>
      <c r="B825" t="s">
        <v>191</v>
      </c>
      <c r="C825" t="s">
        <v>791</v>
      </c>
      <c r="D825" t="s">
        <v>792</v>
      </c>
      <c r="E825">
        <f>SUM(Table1917[[#This Row],[2025]:[2014]])</f>
        <v>3</v>
      </c>
      <c r="F825" s="10"/>
      <c r="G825" s="10"/>
      <c r="H825" s="10"/>
      <c r="I825" s="10"/>
      <c r="J825" s="10"/>
      <c r="K825" s="10"/>
      <c r="L825" s="10"/>
      <c r="M825" s="10"/>
      <c r="N825" s="10">
        <v>1</v>
      </c>
      <c r="O825" s="10">
        <v>2</v>
      </c>
      <c r="P825"/>
      <c r="Q825"/>
    </row>
    <row r="826" spans="1:17" hidden="1" x14ac:dyDescent="0.35">
      <c r="A826" t="s">
        <v>884</v>
      </c>
      <c r="B826" t="s">
        <v>191</v>
      </c>
      <c r="C826" t="s">
        <v>638</v>
      </c>
      <c r="D826" t="s">
        <v>639</v>
      </c>
      <c r="E826">
        <f>SUM(Table1917[[#This Row],[2025]:[2014]])</f>
        <v>3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>
        <v>3</v>
      </c>
      <c r="P826"/>
      <c r="Q826"/>
    </row>
    <row r="827" spans="1:17" hidden="1" x14ac:dyDescent="0.35">
      <c r="A827" t="s">
        <v>884</v>
      </c>
      <c r="B827" t="s">
        <v>191</v>
      </c>
      <c r="C827" t="s">
        <v>646</v>
      </c>
      <c r="D827" t="s">
        <v>647</v>
      </c>
      <c r="E827">
        <f>SUM(Table1917[[#This Row],[2025]:[2014]])</f>
        <v>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>
        <v>7</v>
      </c>
      <c r="P827"/>
      <c r="Q827"/>
    </row>
    <row r="828" spans="1:17" hidden="1" x14ac:dyDescent="0.35">
      <c r="A828" t="s">
        <v>884</v>
      </c>
      <c r="B828" t="s">
        <v>194</v>
      </c>
      <c r="C828" t="s">
        <v>195</v>
      </c>
      <c r="D828" t="s">
        <v>196</v>
      </c>
      <c r="E828">
        <f>SUM(Table1917[[#This Row],[2025]:[2014]])</f>
        <v>31</v>
      </c>
      <c r="F828" s="10"/>
      <c r="G828" s="10"/>
      <c r="H828" s="10">
        <v>27</v>
      </c>
      <c r="I828" s="10">
        <v>4</v>
      </c>
      <c r="J828" s="10"/>
      <c r="K828" s="10"/>
      <c r="L828" s="10"/>
      <c r="M828" s="10"/>
      <c r="N828" s="10"/>
      <c r="O828" s="10"/>
      <c r="P828"/>
      <c r="Q828"/>
    </row>
    <row r="829" spans="1:17" hidden="1" x14ac:dyDescent="0.35">
      <c r="A829" t="s">
        <v>884</v>
      </c>
      <c r="B829" t="s">
        <v>194</v>
      </c>
      <c r="C829" t="s">
        <v>271</v>
      </c>
      <c r="D829" t="s">
        <v>272</v>
      </c>
      <c r="E829">
        <f>SUM(Table1917[[#This Row],[2025]:[2014]])</f>
        <v>2</v>
      </c>
      <c r="F829" s="10">
        <v>2</v>
      </c>
      <c r="G829" s="10"/>
      <c r="H829" s="10"/>
      <c r="I829" s="10"/>
      <c r="J829" s="10"/>
      <c r="K829" s="10"/>
      <c r="L829" s="10"/>
      <c r="M829" s="10"/>
      <c r="N829" s="10"/>
      <c r="O829" s="10"/>
      <c r="P829"/>
      <c r="Q829"/>
    </row>
    <row r="830" spans="1:17" hidden="1" x14ac:dyDescent="0.35">
      <c r="A830" t="s">
        <v>884</v>
      </c>
      <c r="B830" t="s">
        <v>194</v>
      </c>
      <c r="C830" t="s">
        <v>273</v>
      </c>
      <c r="D830" t="s">
        <v>274</v>
      </c>
      <c r="E830">
        <f>SUM(Table1917[[#This Row],[2025]:[2014]])</f>
        <v>2</v>
      </c>
      <c r="F830" s="10"/>
      <c r="G830" s="10"/>
      <c r="H830" s="10"/>
      <c r="I830" s="10">
        <v>2</v>
      </c>
      <c r="J830" s="10"/>
      <c r="K830" s="10"/>
      <c r="L830" s="10"/>
      <c r="M830" s="10"/>
      <c r="N830" s="10"/>
      <c r="O830" s="10"/>
      <c r="P830"/>
      <c r="Q830"/>
    </row>
    <row r="831" spans="1:17" hidden="1" x14ac:dyDescent="0.35">
      <c r="A831" t="s">
        <v>884</v>
      </c>
      <c r="B831" t="s">
        <v>194</v>
      </c>
      <c r="C831" t="s">
        <v>648</v>
      </c>
      <c r="D831" t="s">
        <v>649</v>
      </c>
      <c r="E831">
        <f>SUM(Table1917[[#This Row],[2025]:[2014]])</f>
        <v>3</v>
      </c>
      <c r="F831" s="10"/>
      <c r="G831" s="10"/>
      <c r="H831" s="10"/>
      <c r="I831" s="10"/>
      <c r="J831" s="10"/>
      <c r="K831" s="10"/>
      <c r="L831" s="10">
        <v>1</v>
      </c>
      <c r="M831" s="10">
        <v>1</v>
      </c>
      <c r="N831" s="10">
        <v>1</v>
      </c>
      <c r="O831" s="10"/>
      <c r="P831"/>
      <c r="Q831"/>
    </row>
    <row r="832" spans="1:17" hidden="1" x14ac:dyDescent="0.35">
      <c r="A832" t="s">
        <v>884</v>
      </c>
      <c r="B832" t="s">
        <v>194</v>
      </c>
      <c r="C832" t="s">
        <v>650</v>
      </c>
      <c r="D832" t="s">
        <v>651</v>
      </c>
      <c r="E832">
        <f>SUM(Table1917[[#This Row],[2025]:[2014]])</f>
        <v>8</v>
      </c>
      <c r="F832" s="10"/>
      <c r="G832" s="10"/>
      <c r="H832" s="10"/>
      <c r="I832" s="10"/>
      <c r="J832" s="10"/>
      <c r="K832" s="10"/>
      <c r="L832" s="10">
        <v>2</v>
      </c>
      <c r="M832" s="10">
        <v>4</v>
      </c>
      <c r="N832" s="10">
        <v>1</v>
      </c>
      <c r="O832" s="10">
        <v>1</v>
      </c>
      <c r="P832"/>
      <c r="Q832"/>
    </row>
    <row r="833" spans="1:17" hidden="1" x14ac:dyDescent="0.35">
      <c r="A833" t="s">
        <v>884</v>
      </c>
      <c r="B833" t="s">
        <v>194</v>
      </c>
      <c r="C833" t="s">
        <v>349</v>
      </c>
      <c r="D833" t="s">
        <v>350</v>
      </c>
      <c r="E833">
        <f>SUM(Table1917[[#This Row],[2025]:[2014]])</f>
        <v>4</v>
      </c>
      <c r="F833" s="10"/>
      <c r="G833" s="10"/>
      <c r="H833" s="10"/>
      <c r="I833" s="10"/>
      <c r="J833" s="10"/>
      <c r="K833" s="10"/>
      <c r="L833" s="10">
        <v>1</v>
      </c>
      <c r="M833" s="10"/>
      <c r="N833" s="10">
        <v>3</v>
      </c>
      <c r="O833" s="10"/>
      <c r="P833"/>
      <c r="Q833"/>
    </row>
    <row r="834" spans="1:17" hidden="1" x14ac:dyDescent="0.35">
      <c r="A834" t="s">
        <v>884</v>
      </c>
      <c r="B834" t="s">
        <v>194</v>
      </c>
      <c r="C834" t="s">
        <v>926</v>
      </c>
      <c r="D834" t="s">
        <v>927</v>
      </c>
      <c r="E834">
        <f>SUM(Table1917[[#This Row],[2025]:[2014]])</f>
        <v>1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>
        <v>1</v>
      </c>
      <c r="P834"/>
      <c r="Q834"/>
    </row>
    <row r="835" spans="1:17" hidden="1" x14ac:dyDescent="0.35">
      <c r="A835" t="s">
        <v>884</v>
      </c>
      <c r="B835" t="s">
        <v>275</v>
      </c>
      <c r="C835" t="s">
        <v>928</v>
      </c>
      <c r="D835" t="s">
        <v>929</v>
      </c>
      <c r="E835">
        <f>SUM(Table1917[[#This Row],[2025]:[2014]])</f>
        <v>1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>
        <v>1</v>
      </c>
      <c r="P835"/>
      <c r="Q835"/>
    </row>
    <row r="836" spans="1:17" hidden="1" x14ac:dyDescent="0.35">
      <c r="A836" t="s">
        <v>884</v>
      </c>
      <c r="B836" t="s">
        <v>275</v>
      </c>
      <c r="C836" t="s">
        <v>276</v>
      </c>
      <c r="D836" t="s">
        <v>277</v>
      </c>
      <c r="E836">
        <f>SUM(Table1917[[#This Row],[2025]:[2014]])</f>
        <v>1</v>
      </c>
      <c r="F836" s="10"/>
      <c r="G836" s="10"/>
      <c r="H836" s="10"/>
      <c r="I836" s="10"/>
      <c r="J836" s="10"/>
      <c r="K836" s="10">
        <v>1</v>
      </c>
      <c r="L836" s="10"/>
      <c r="M836" s="10"/>
      <c r="N836" s="10"/>
      <c r="O836" s="10"/>
      <c r="P836"/>
      <c r="Q836"/>
    </row>
    <row r="837" spans="1:17" hidden="1" x14ac:dyDescent="0.35">
      <c r="A837" t="s">
        <v>884</v>
      </c>
      <c r="B837" t="s">
        <v>275</v>
      </c>
      <c r="C837" t="s">
        <v>656</v>
      </c>
      <c r="D837" t="s">
        <v>657</v>
      </c>
      <c r="E837">
        <f>SUM(Table1917[[#This Row],[2025]:[2014]])</f>
        <v>3</v>
      </c>
      <c r="F837" s="10"/>
      <c r="G837" s="10"/>
      <c r="H837" s="10">
        <v>3</v>
      </c>
      <c r="I837" s="10"/>
      <c r="J837" s="10"/>
      <c r="K837" s="10"/>
      <c r="L837" s="10"/>
      <c r="M837" s="10"/>
      <c r="N837" s="10"/>
      <c r="O837" s="10"/>
      <c r="P837"/>
      <c r="Q837"/>
    </row>
    <row r="838" spans="1:17" hidden="1" x14ac:dyDescent="0.35">
      <c r="A838" t="s">
        <v>884</v>
      </c>
      <c r="B838" t="s">
        <v>200</v>
      </c>
      <c r="C838" t="s">
        <v>201</v>
      </c>
      <c r="D838" t="s">
        <v>202</v>
      </c>
      <c r="E838">
        <f>SUM(Table1917[[#This Row],[2025]:[2014]])</f>
        <v>6</v>
      </c>
      <c r="F838" s="10"/>
      <c r="G838" s="10">
        <v>1</v>
      </c>
      <c r="H838" s="10"/>
      <c r="I838" s="10"/>
      <c r="J838" s="10"/>
      <c r="K838" s="10"/>
      <c r="L838" s="10"/>
      <c r="M838" s="10"/>
      <c r="N838" s="10"/>
      <c r="O838" s="10">
        <v>5</v>
      </c>
      <c r="P838"/>
      <c r="Q838"/>
    </row>
    <row r="839" spans="1:17" hidden="1" x14ac:dyDescent="0.35">
      <c r="A839" t="s">
        <v>884</v>
      </c>
      <c r="B839" t="s">
        <v>200</v>
      </c>
      <c r="C839" t="s">
        <v>930</v>
      </c>
      <c r="D839" t="s">
        <v>931</v>
      </c>
      <c r="E839">
        <f>SUM(Table1917[[#This Row],[2025]:[2014]])</f>
        <v>1</v>
      </c>
      <c r="F839" s="10"/>
      <c r="G839" s="10"/>
      <c r="H839" s="10"/>
      <c r="I839" s="10"/>
      <c r="J839" s="10"/>
      <c r="K839" s="10">
        <v>1</v>
      </c>
      <c r="L839" s="10"/>
      <c r="M839" s="10"/>
      <c r="N839" s="10"/>
      <c r="O839" s="10"/>
      <c r="P839"/>
      <c r="Q839"/>
    </row>
    <row r="840" spans="1:17" hidden="1" x14ac:dyDescent="0.35">
      <c r="A840" t="s">
        <v>884</v>
      </c>
      <c r="B840" t="s">
        <v>200</v>
      </c>
      <c r="C840" t="s">
        <v>203</v>
      </c>
      <c r="D840" t="s">
        <v>204</v>
      </c>
      <c r="E840">
        <f>SUM(Table1917[[#This Row],[2025]:[2014]])</f>
        <v>10</v>
      </c>
      <c r="F840" s="10">
        <v>1</v>
      </c>
      <c r="G840" s="10">
        <v>2</v>
      </c>
      <c r="H840" s="10">
        <v>1</v>
      </c>
      <c r="I840" s="10">
        <v>4</v>
      </c>
      <c r="J840" s="10"/>
      <c r="K840" s="10"/>
      <c r="L840" s="10"/>
      <c r="M840" s="10"/>
      <c r="N840" s="10"/>
      <c r="O840" s="10">
        <v>2</v>
      </c>
      <c r="P840"/>
      <c r="Q840"/>
    </row>
    <row r="841" spans="1:17" hidden="1" x14ac:dyDescent="0.35">
      <c r="A841" t="s">
        <v>884</v>
      </c>
      <c r="B841" t="s">
        <v>200</v>
      </c>
      <c r="C841" t="s">
        <v>280</v>
      </c>
      <c r="D841" t="s">
        <v>281</v>
      </c>
      <c r="E841">
        <f>SUM(Table1917[[#This Row],[2025]:[2014]])</f>
        <v>6</v>
      </c>
      <c r="F841" s="10"/>
      <c r="G841" s="10">
        <v>2</v>
      </c>
      <c r="H841" s="10">
        <v>4</v>
      </c>
      <c r="I841" s="10"/>
      <c r="J841" s="10"/>
      <c r="K841" s="10"/>
      <c r="L841" s="10"/>
      <c r="M841" s="10"/>
      <c r="N841" s="10"/>
      <c r="O841" s="10"/>
      <c r="P841"/>
      <c r="Q841"/>
    </row>
    <row r="842" spans="1:17" hidden="1" x14ac:dyDescent="0.35">
      <c r="A842" t="s">
        <v>884</v>
      </c>
      <c r="B842" t="s">
        <v>205</v>
      </c>
      <c r="C842" t="s">
        <v>124</v>
      </c>
      <c r="D842" t="s">
        <v>206</v>
      </c>
      <c r="E842">
        <f>SUM(Table1917[[#This Row],[2025]:[2014]])</f>
        <v>261</v>
      </c>
      <c r="F842" s="10">
        <v>11</v>
      </c>
      <c r="G842" s="10">
        <v>14</v>
      </c>
      <c r="H842" s="10">
        <v>21</v>
      </c>
      <c r="I842" s="10">
        <v>28</v>
      </c>
      <c r="J842" s="10">
        <v>25</v>
      </c>
      <c r="K842" s="10">
        <v>-1</v>
      </c>
      <c r="L842" s="10">
        <v>68</v>
      </c>
      <c r="M842" s="10">
        <v>35</v>
      </c>
      <c r="N842" s="10">
        <v>28</v>
      </c>
      <c r="O842" s="10">
        <v>32</v>
      </c>
      <c r="P842"/>
      <c r="Q842"/>
    </row>
    <row r="843" spans="1:17" hidden="1" x14ac:dyDescent="0.35">
      <c r="A843" t="s">
        <v>884</v>
      </c>
      <c r="B843" t="s">
        <v>205</v>
      </c>
      <c r="C843" t="s">
        <v>124</v>
      </c>
      <c r="D843" t="s">
        <v>207</v>
      </c>
      <c r="E843">
        <f>SUM(Table1917[[#This Row],[2025]:[2014]])</f>
        <v>3</v>
      </c>
      <c r="F843" s="10"/>
      <c r="G843" s="10"/>
      <c r="H843" s="10"/>
      <c r="I843" s="10"/>
      <c r="J843" s="10">
        <v>3</v>
      </c>
      <c r="K843" s="10"/>
      <c r="L843" s="10"/>
      <c r="M843" s="10"/>
      <c r="N843" s="10"/>
      <c r="O843" s="10"/>
      <c r="P843"/>
      <c r="Q843"/>
    </row>
    <row r="844" spans="1:17" hidden="1" x14ac:dyDescent="0.35">
      <c r="A844" t="s">
        <v>884</v>
      </c>
      <c r="B844" t="s">
        <v>205</v>
      </c>
      <c r="C844" t="s">
        <v>124</v>
      </c>
      <c r="D844" t="s">
        <v>208</v>
      </c>
      <c r="E844">
        <f>SUM(Table1917[[#This Row],[2025]:[2014]])</f>
        <v>14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>
        <v>14</v>
      </c>
      <c r="P844"/>
      <c r="Q844"/>
    </row>
    <row r="845" spans="1:17" hidden="1" x14ac:dyDescent="0.35">
      <c r="A845" t="s">
        <v>884</v>
      </c>
      <c r="B845" t="s">
        <v>205</v>
      </c>
      <c r="C845" t="s">
        <v>209</v>
      </c>
      <c r="D845" t="s">
        <v>210</v>
      </c>
      <c r="E845">
        <f>SUM(Table1917[[#This Row],[2025]:[2014]])</f>
        <v>435</v>
      </c>
      <c r="F845" s="10"/>
      <c r="G845" s="10"/>
      <c r="H845" s="10">
        <v>82</v>
      </c>
      <c r="I845" s="10">
        <v>84</v>
      </c>
      <c r="J845" s="10">
        <v>17</v>
      </c>
      <c r="K845" s="10">
        <v>16</v>
      </c>
      <c r="L845" s="10">
        <v>20</v>
      </c>
      <c r="M845" s="10">
        <v>19</v>
      </c>
      <c r="N845" s="10">
        <v>100</v>
      </c>
      <c r="O845" s="10">
        <v>97</v>
      </c>
      <c r="P845"/>
      <c r="Q845"/>
    </row>
    <row r="846" spans="1:17" hidden="1" x14ac:dyDescent="0.35">
      <c r="A846" t="s">
        <v>884</v>
      </c>
      <c r="B846" t="s">
        <v>205</v>
      </c>
      <c r="C846" t="s">
        <v>211</v>
      </c>
      <c r="D846" t="s">
        <v>212</v>
      </c>
      <c r="E846">
        <f>SUM(Table1917[[#This Row],[2025]:[2014]])</f>
        <v>4</v>
      </c>
      <c r="F846" s="10"/>
      <c r="G846" s="10"/>
      <c r="H846" s="10"/>
      <c r="I846" s="10"/>
      <c r="J846" s="10">
        <v>2</v>
      </c>
      <c r="K846" s="10">
        <v>2</v>
      </c>
      <c r="L846" s="10"/>
      <c r="M846" s="10"/>
      <c r="N846" s="10"/>
      <c r="O846" s="10"/>
      <c r="P846"/>
      <c r="Q846"/>
    </row>
    <row r="847" spans="1:17" hidden="1" x14ac:dyDescent="0.35">
      <c r="A847" t="s">
        <v>884</v>
      </c>
      <c r="B847" t="s">
        <v>205</v>
      </c>
      <c r="C847" t="s">
        <v>666</v>
      </c>
      <c r="D847" t="s">
        <v>667</v>
      </c>
      <c r="E847">
        <f>SUM(Table1917[[#This Row],[2025]:[2014]])</f>
        <v>15</v>
      </c>
      <c r="F847" s="10"/>
      <c r="G847" s="10"/>
      <c r="H847" s="10"/>
      <c r="I847" s="10"/>
      <c r="J847" s="10"/>
      <c r="K847" s="10"/>
      <c r="L847" s="10"/>
      <c r="M847" s="10"/>
      <c r="N847" s="10">
        <v>13</v>
      </c>
      <c r="O847" s="10">
        <v>2</v>
      </c>
      <c r="P847"/>
      <c r="Q847"/>
    </row>
    <row r="848" spans="1:17" hidden="1" x14ac:dyDescent="0.35">
      <c r="A848" t="s">
        <v>884</v>
      </c>
      <c r="B848" t="s">
        <v>205</v>
      </c>
      <c r="C848" t="s">
        <v>932</v>
      </c>
      <c r="D848" t="s">
        <v>933</v>
      </c>
      <c r="E848">
        <f>SUM(Table1917[[#This Row],[2025]:[2014]])</f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>
        <v>0</v>
      </c>
      <c r="P848"/>
      <c r="Q848"/>
    </row>
    <row r="849" spans="1:17" hidden="1" x14ac:dyDescent="0.35">
      <c r="A849" t="s">
        <v>884</v>
      </c>
      <c r="B849" t="s">
        <v>205</v>
      </c>
      <c r="C849" t="s">
        <v>934</v>
      </c>
      <c r="D849" t="s">
        <v>935</v>
      </c>
      <c r="E849">
        <f>SUM(Table1917[[#This Row],[2025]:[2014]])</f>
        <v>1</v>
      </c>
      <c r="F849" s="10"/>
      <c r="G849" s="10"/>
      <c r="H849" s="10">
        <v>1</v>
      </c>
      <c r="I849" s="10"/>
      <c r="J849" s="10"/>
      <c r="K849" s="10"/>
      <c r="L849" s="10"/>
      <c r="M849" s="10"/>
      <c r="N849" s="10"/>
      <c r="O849" s="10"/>
      <c r="P849"/>
      <c r="Q849"/>
    </row>
    <row r="850" spans="1:17" hidden="1" x14ac:dyDescent="0.35">
      <c r="A850" t="s">
        <v>884</v>
      </c>
      <c r="B850" t="s">
        <v>205</v>
      </c>
      <c r="C850" t="s">
        <v>213</v>
      </c>
      <c r="D850" t="s">
        <v>214</v>
      </c>
      <c r="E850">
        <f>SUM(Table1917[[#This Row],[2025]:[2014]])</f>
        <v>2</v>
      </c>
      <c r="F850" s="10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/>
      <c r="Q850"/>
    </row>
    <row r="851" spans="1:17" hidden="1" x14ac:dyDescent="0.35">
      <c r="A851" t="s">
        <v>884</v>
      </c>
      <c r="B851" t="s">
        <v>205</v>
      </c>
      <c r="C851" t="s">
        <v>215</v>
      </c>
      <c r="D851" t="s">
        <v>216</v>
      </c>
      <c r="E851">
        <f>SUM(Table1917[[#This Row],[2025]:[2014]])</f>
        <v>2</v>
      </c>
      <c r="F851" s="10"/>
      <c r="G851" s="10"/>
      <c r="H851" s="10"/>
      <c r="I851" s="10"/>
      <c r="J851" s="10"/>
      <c r="K851" s="10"/>
      <c r="L851" s="10"/>
      <c r="M851" s="10"/>
      <c r="N851" s="10">
        <v>2</v>
      </c>
      <c r="O851" s="10"/>
      <c r="P851"/>
      <c r="Q851"/>
    </row>
    <row r="852" spans="1:17" hidden="1" x14ac:dyDescent="0.35">
      <c r="A852" t="s">
        <v>884</v>
      </c>
      <c r="B852" t="s">
        <v>205</v>
      </c>
      <c r="C852" t="s">
        <v>217</v>
      </c>
      <c r="D852" t="s">
        <v>218</v>
      </c>
      <c r="E852">
        <f>SUM(Table1917[[#This Row],[2025]:[2014]])</f>
        <v>95</v>
      </c>
      <c r="F852" s="10">
        <v>21</v>
      </c>
      <c r="G852" s="10">
        <v>9</v>
      </c>
      <c r="H852" s="10">
        <v>4</v>
      </c>
      <c r="I852" s="10">
        <v>3</v>
      </c>
      <c r="J852" s="10">
        <v>3</v>
      </c>
      <c r="K852" s="10">
        <v>2</v>
      </c>
      <c r="L852" s="10">
        <v>4</v>
      </c>
      <c r="M852" s="10">
        <v>6</v>
      </c>
      <c r="N852" s="10">
        <v>21</v>
      </c>
      <c r="O852" s="10">
        <v>22</v>
      </c>
      <c r="P852"/>
      <c r="Q852"/>
    </row>
    <row r="853" spans="1:17" hidden="1" x14ac:dyDescent="0.35">
      <c r="A853" t="s">
        <v>884</v>
      </c>
      <c r="B853" t="s">
        <v>205</v>
      </c>
      <c r="C853" t="s">
        <v>288</v>
      </c>
      <c r="D853" t="s">
        <v>289</v>
      </c>
      <c r="E853">
        <f>SUM(Table1917[[#This Row],[2025]:[2014]])</f>
        <v>1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>
        <v>1</v>
      </c>
      <c r="P853"/>
      <c r="Q853"/>
    </row>
    <row r="854" spans="1:17" hidden="1" x14ac:dyDescent="0.35">
      <c r="A854" t="s">
        <v>884</v>
      </c>
      <c r="B854" t="s">
        <v>205</v>
      </c>
      <c r="C854" t="s">
        <v>936</v>
      </c>
      <c r="D854" t="s">
        <v>937</v>
      </c>
      <c r="E854">
        <f>SUM(Table1917[[#This Row],[2025]:[2014]])</f>
        <v>1</v>
      </c>
      <c r="F854" s="10"/>
      <c r="G854" s="10"/>
      <c r="H854" s="10"/>
      <c r="I854" s="10"/>
      <c r="J854" s="10"/>
      <c r="K854" s="10"/>
      <c r="L854" s="10"/>
      <c r="M854" s="10"/>
      <c r="N854" s="10">
        <v>1</v>
      </c>
      <c r="O854" s="10"/>
      <c r="P854"/>
      <c r="Q854"/>
    </row>
    <row r="855" spans="1:17" hidden="1" x14ac:dyDescent="0.35">
      <c r="A855" t="s">
        <v>884</v>
      </c>
      <c r="B855" t="s">
        <v>205</v>
      </c>
      <c r="C855" t="s">
        <v>221</v>
      </c>
      <c r="D855" t="s">
        <v>222</v>
      </c>
      <c r="E855">
        <f>SUM(Table1917[[#This Row],[2025]:[2014]])</f>
        <v>10</v>
      </c>
      <c r="F855" s="10"/>
      <c r="G855" s="10"/>
      <c r="H855" s="10">
        <v>1</v>
      </c>
      <c r="I855" s="10">
        <v>1</v>
      </c>
      <c r="J855" s="10">
        <v>8</v>
      </c>
      <c r="K855" s="10"/>
      <c r="L855" s="10"/>
      <c r="M855" s="10"/>
      <c r="N855" s="10"/>
      <c r="O855" s="10"/>
      <c r="P855"/>
      <c r="Q855"/>
    </row>
    <row r="856" spans="1:17" hidden="1" x14ac:dyDescent="0.35">
      <c r="A856" t="s">
        <v>884</v>
      </c>
      <c r="B856" t="s">
        <v>205</v>
      </c>
      <c r="C856" t="s">
        <v>223</v>
      </c>
      <c r="D856" t="s">
        <v>224</v>
      </c>
      <c r="E856">
        <f>SUM(Table1917[[#This Row],[2025]:[2014]])</f>
        <v>1</v>
      </c>
      <c r="F856" s="10"/>
      <c r="G856" s="10"/>
      <c r="H856" s="10"/>
      <c r="I856" s="10">
        <v>1</v>
      </c>
      <c r="J856" s="10"/>
      <c r="K856" s="10"/>
      <c r="L856" s="10"/>
      <c r="M856" s="10"/>
      <c r="N856" s="10"/>
      <c r="O856" s="10"/>
      <c r="P856"/>
      <c r="Q856"/>
    </row>
    <row r="857" spans="1:17" hidden="1" x14ac:dyDescent="0.35">
      <c r="A857" t="s">
        <v>884</v>
      </c>
      <c r="B857" t="s">
        <v>205</v>
      </c>
      <c r="C857" t="s">
        <v>225</v>
      </c>
      <c r="D857" t="s">
        <v>226</v>
      </c>
      <c r="E857">
        <f>SUM(Table1917[[#This Row],[2025]:[2014]])</f>
        <v>4</v>
      </c>
      <c r="F857" s="10"/>
      <c r="G857" s="10"/>
      <c r="H857" s="10"/>
      <c r="I857" s="10"/>
      <c r="J857" s="10"/>
      <c r="K857" s="10"/>
      <c r="L857" s="10"/>
      <c r="M857" s="10">
        <v>2</v>
      </c>
      <c r="N857" s="10">
        <v>2</v>
      </c>
      <c r="O857" s="10"/>
      <c r="P857"/>
      <c r="Q857"/>
    </row>
    <row r="858" spans="1:17" hidden="1" x14ac:dyDescent="0.35">
      <c r="A858" t="s">
        <v>884</v>
      </c>
      <c r="B858" t="s">
        <v>205</v>
      </c>
      <c r="C858" t="s">
        <v>229</v>
      </c>
      <c r="D858" t="s">
        <v>230</v>
      </c>
      <c r="E858">
        <f>SUM(Table1917[[#This Row],[2025]:[2014]])</f>
        <v>88</v>
      </c>
      <c r="F858" s="10"/>
      <c r="G858" s="10">
        <v>2</v>
      </c>
      <c r="H858" s="10">
        <v>15</v>
      </c>
      <c r="I858" s="10">
        <v>9</v>
      </c>
      <c r="J858" s="10">
        <v>6</v>
      </c>
      <c r="K858" s="10">
        <v>9</v>
      </c>
      <c r="L858" s="10">
        <v>21</v>
      </c>
      <c r="M858" s="10">
        <v>10</v>
      </c>
      <c r="N858" s="10">
        <v>10</v>
      </c>
      <c r="O858" s="10">
        <v>6</v>
      </c>
      <c r="P858"/>
      <c r="Q858"/>
    </row>
    <row r="859" spans="1:17" hidden="1" x14ac:dyDescent="0.35">
      <c r="A859" t="s">
        <v>884</v>
      </c>
      <c r="B859" t="s">
        <v>205</v>
      </c>
      <c r="C859" t="s">
        <v>233</v>
      </c>
      <c r="D859" t="s">
        <v>234</v>
      </c>
      <c r="E859">
        <f>SUM(Table1917[[#This Row],[2025]:[2014]])</f>
        <v>41</v>
      </c>
      <c r="F859" s="10"/>
      <c r="G859" s="10">
        <v>1</v>
      </c>
      <c r="H859" s="10">
        <v>17</v>
      </c>
      <c r="I859" s="10">
        <v>22</v>
      </c>
      <c r="J859" s="10">
        <v>1</v>
      </c>
      <c r="K859" s="10"/>
      <c r="L859" s="10"/>
      <c r="M859" s="10"/>
      <c r="N859" s="10"/>
      <c r="O859" s="10"/>
      <c r="P859"/>
      <c r="Q859"/>
    </row>
    <row r="860" spans="1:17" hidden="1" x14ac:dyDescent="0.35">
      <c r="A860" t="s">
        <v>884</v>
      </c>
      <c r="B860" t="s">
        <v>205</v>
      </c>
      <c r="C860" t="s">
        <v>876</v>
      </c>
      <c r="D860" t="s">
        <v>877</v>
      </c>
      <c r="E860">
        <f>SUM(Table1917[[#This Row],[2025]:[2014]])</f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0</v>
      </c>
      <c r="P860"/>
      <c r="Q860"/>
    </row>
    <row r="861" spans="1:17" hidden="1" x14ac:dyDescent="0.35">
      <c r="A861" t="s">
        <v>884</v>
      </c>
      <c r="B861" t="s">
        <v>205</v>
      </c>
      <c r="C861" t="s">
        <v>878</v>
      </c>
      <c r="D861" t="s">
        <v>879</v>
      </c>
      <c r="E861">
        <f>SUM(Table1917[[#This Row],[2025]:[2014]])</f>
        <v>0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v>0</v>
      </c>
      <c r="P861"/>
      <c r="Q861"/>
    </row>
    <row r="862" spans="1:17" hidden="1" x14ac:dyDescent="0.35">
      <c r="A862" t="s">
        <v>884</v>
      </c>
      <c r="B862" t="s">
        <v>205</v>
      </c>
      <c r="C862" t="s">
        <v>363</v>
      </c>
      <c r="D862" t="s">
        <v>364</v>
      </c>
      <c r="E862">
        <f>SUM(Table1917[[#This Row],[2025]:[2014]])</f>
        <v>69</v>
      </c>
      <c r="F862" s="10"/>
      <c r="G862" s="10"/>
      <c r="H862" s="10"/>
      <c r="I862" s="10"/>
      <c r="J862" s="10"/>
      <c r="K862" s="10">
        <v>3</v>
      </c>
      <c r="L862" s="10"/>
      <c r="M862" s="10"/>
      <c r="N862" s="10"/>
      <c r="O862" s="10">
        <v>66</v>
      </c>
      <c r="P862"/>
      <c r="Q862"/>
    </row>
    <row r="863" spans="1:17" hidden="1" x14ac:dyDescent="0.35">
      <c r="A863" t="s">
        <v>884</v>
      </c>
      <c r="B863" t="s">
        <v>205</v>
      </c>
      <c r="C863" t="s">
        <v>938</v>
      </c>
      <c r="D863" t="s">
        <v>939</v>
      </c>
      <c r="E863">
        <f>SUM(Table1917[[#This Row],[2025]:[2014]])</f>
        <v>10</v>
      </c>
      <c r="F863" s="10"/>
      <c r="G863" s="10"/>
      <c r="H863" s="10"/>
      <c r="I863" s="10"/>
      <c r="J863" s="10"/>
      <c r="K863" s="10"/>
      <c r="L863" s="10">
        <v>5</v>
      </c>
      <c r="M863" s="10">
        <v>5</v>
      </c>
      <c r="N863" s="10"/>
      <c r="O863" s="10"/>
      <c r="P863"/>
      <c r="Q863"/>
    </row>
    <row r="864" spans="1:17" hidden="1" x14ac:dyDescent="0.35">
      <c r="A864" t="s">
        <v>884</v>
      </c>
      <c r="B864" t="s">
        <v>205</v>
      </c>
      <c r="C864" t="s">
        <v>940</v>
      </c>
      <c r="D864" t="s">
        <v>941</v>
      </c>
      <c r="E864">
        <f>SUM(Table1917[[#This Row],[2025]:[2014]])</f>
        <v>1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v>1</v>
      </c>
      <c r="P864"/>
      <c r="Q864"/>
    </row>
    <row r="865" spans="1:17" hidden="1" x14ac:dyDescent="0.35">
      <c r="A865" t="s">
        <v>884</v>
      </c>
      <c r="B865" t="s">
        <v>205</v>
      </c>
      <c r="C865" t="s">
        <v>450</v>
      </c>
      <c r="D865" t="s">
        <v>451</v>
      </c>
      <c r="E865">
        <f>SUM(Table1917[[#This Row],[2025]:[2014]])</f>
        <v>1</v>
      </c>
      <c r="F865" s="10"/>
      <c r="G865" s="10"/>
      <c r="H865" s="10"/>
      <c r="I865" s="10"/>
      <c r="J865" s="10"/>
      <c r="K865" s="10"/>
      <c r="L865" s="10"/>
      <c r="M865" s="10"/>
      <c r="N865" s="10">
        <v>-1</v>
      </c>
      <c r="O865" s="10">
        <v>2</v>
      </c>
      <c r="P865"/>
      <c r="Q865"/>
    </row>
    <row r="866" spans="1:17" hidden="1" x14ac:dyDescent="0.35">
      <c r="A866" t="s">
        <v>884</v>
      </c>
      <c r="B866" t="s">
        <v>205</v>
      </c>
      <c r="C866" t="s">
        <v>456</v>
      </c>
      <c r="D866" t="s">
        <v>457</v>
      </c>
      <c r="E866">
        <f>SUM(Table1917[[#This Row],[2025]:[2014]])</f>
        <v>1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v>1</v>
      </c>
      <c r="P866"/>
      <c r="Q866"/>
    </row>
    <row r="867" spans="1:17" hidden="1" x14ac:dyDescent="0.35">
      <c r="A867" t="s">
        <v>884</v>
      </c>
      <c r="B867" t="s">
        <v>942</v>
      </c>
      <c r="C867" t="s">
        <v>943</v>
      </c>
      <c r="D867" t="s">
        <v>944</v>
      </c>
      <c r="E867">
        <f>SUM(Table1917[[#This Row],[2025]:[2014]])</f>
        <v>1</v>
      </c>
      <c r="F867" s="10"/>
      <c r="G867" s="10"/>
      <c r="H867" s="10"/>
      <c r="I867" s="10"/>
      <c r="J867" s="10"/>
      <c r="K867" s="10"/>
      <c r="L867" s="10">
        <v>1</v>
      </c>
      <c r="M867" s="10"/>
      <c r="N867" s="10"/>
      <c r="O867" s="10"/>
      <c r="P867"/>
      <c r="Q867"/>
    </row>
    <row r="868" spans="1:17" hidden="1" x14ac:dyDescent="0.35">
      <c r="A868" t="s">
        <v>945</v>
      </c>
      <c r="B868" t="s">
        <v>485</v>
      </c>
      <c r="C868" t="s">
        <v>486</v>
      </c>
      <c r="D868" t="s">
        <v>487</v>
      </c>
      <c r="E868">
        <f>SUM(Table1917[[#This Row],[2025]:[2014]])</f>
        <v>1</v>
      </c>
      <c r="F868" s="10"/>
      <c r="G868" s="10"/>
      <c r="H868" s="10"/>
      <c r="I868" s="10"/>
      <c r="J868" s="10"/>
      <c r="K868" s="10"/>
      <c r="L868" s="10">
        <v>1</v>
      </c>
      <c r="M868" s="10"/>
      <c r="N868" s="10"/>
      <c r="O868" s="10"/>
      <c r="P868" s="10"/>
      <c r="Q868" s="10"/>
    </row>
    <row r="869" spans="1:17" hidden="1" x14ac:dyDescent="0.35">
      <c r="A869" t="s">
        <v>945</v>
      </c>
      <c r="B869" t="s">
        <v>123</v>
      </c>
      <c r="C869" t="s">
        <v>124</v>
      </c>
      <c r="D869" t="s">
        <v>125</v>
      </c>
      <c r="E869">
        <f>SUM(Table1917[[#This Row],[2025]:[2014]])</f>
        <v>1</v>
      </c>
      <c r="F869" s="10"/>
      <c r="G869" s="10"/>
      <c r="H869" s="10"/>
      <c r="I869" s="10"/>
      <c r="J869" s="10"/>
      <c r="K869" s="10"/>
      <c r="L869" s="10">
        <v>1</v>
      </c>
      <c r="M869" s="10"/>
      <c r="N869" s="10"/>
      <c r="O869" s="10"/>
      <c r="P869" s="10"/>
      <c r="Q869" s="10"/>
    </row>
    <row r="870" spans="1:17" hidden="1" x14ac:dyDescent="0.35">
      <c r="A870" t="s">
        <v>945</v>
      </c>
      <c r="B870" t="s">
        <v>139</v>
      </c>
      <c r="C870" t="s">
        <v>124</v>
      </c>
      <c r="D870" t="s">
        <v>313</v>
      </c>
      <c r="E870">
        <f>SUM(Table1917[[#This Row],[2025]:[2014]])</f>
        <v>6</v>
      </c>
      <c r="F870" s="10"/>
      <c r="G870" s="10"/>
      <c r="H870" s="10"/>
      <c r="I870" s="10"/>
      <c r="J870" s="10"/>
      <c r="K870" s="10">
        <v>1</v>
      </c>
      <c r="L870" s="10"/>
      <c r="M870" s="10">
        <v>5</v>
      </c>
      <c r="N870" s="10"/>
      <c r="O870" s="10"/>
      <c r="P870" s="10"/>
      <c r="Q870" s="10"/>
    </row>
    <row r="871" spans="1:17" hidden="1" x14ac:dyDescent="0.35">
      <c r="A871" t="s">
        <v>945</v>
      </c>
      <c r="B871" t="s">
        <v>144</v>
      </c>
      <c r="C871" t="s">
        <v>124</v>
      </c>
      <c r="D871" t="s">
        <v>146</v>
      </c>
      <c r="E871">
        <f>SUM(Table1917[[#This Row],[2025]:[2014]])</f>
        <v>3</v>
      </c>
      <c r="F871" s="10"/>
      <c r="G871" s="10"/>
      <c r="H871" s="10"/>
      <c r="I871" s="10"/>
      <c r="J871" s="10"/>
      <c r="K871" s="10"/>
      <c r="L871" s="10"/>
      <c r="M871" s="10"/>
      <c r="N871" s="10">
        <v>-1</v>
      </c>
      <c r="O871" s="10">
        <v>5</v>
      </c>
      <c r="P871" s="10"/>
      <c r="Q871" s="10">
        <v>-1</v>
      </c>
    </row>
    <row r="872" spans="1:17" hidden="1" x14ac:dyDescent="0.35">
      <c r="A872" t="s">
        <v>945</v>
      </c>
      <c r="B872" t="s">
        <v>144</v>
      </c>
      <c r="C872" t="s">
        <v>124</v>
      </c>
      <c r="D872" t="s">
        <v>887</v>
      </c>
      <c r="E872">
        <f>SUM(Table1917[[#This Row],[2025]:[2014]])</f>
        <v>6</v>
      </c>
      <c r="F872" s="10"/>
      <c r="G872" s="10"/>
      <c r="H872" s="10"/>
      <c r="I872" s="10"/>
      <c r="J872" s="10"/>
      <c r="K872" s="10"/>
      <c r="L872" s="10"/>
      <c r="M872" s="10"/>
      <c r="N872" s="10">
        <v>6</v>
      </c>
      <c r="O872" s="10"/>
      <c r="P872" s="10"/>
      <c r="Q872" s="10"/>
    </row>
    <row r="873" spans="1:17" hidden="1" x14ac:dyDescent="0.35">
      <c r="A873" t="s">
        <v>945</v>
      </c>
      <c r="B873" t="s">
        <v>254</v>
      </c>
      <c r="C873" t="s">
        <v>946</v>
      </c>
      <c r="D873" t="s">
        <v>947</v>
      </c>
      <c r="E873">
        <f>SUM(Table1917[[#This Row],[2025]:[2014]])</f>
        <v>0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>
        <v>0</v>
      </c>
    </row>
    <row r="874" spans="1:17" hidden="1" x14ac:dyDescent="0.35">
      <c r="A874" t="s">
        <v>945</v>
      </c>
      <c r="B874" t="s">
        <v>163</v>
      </c>
      <c r="C874" t="s">
        <v>164</v>
      </c>
      <c r="D874" t="s">
        <v>165</v>
      </c>
      <c r="E874">
        <f>SUM(Table1917[[#This Row],[2025]:[2014]])</f>
        <v>24</v>
      </c>
      <c r="F874" s="10"/>
      <c r="G874" s="10"/>
      <c r="H874" s="10"/>
      <c r="I874" s="10"/>
      <c r="J874" s="10"/>
      <c r="K874" s="10"/>
      <c r="L874" s="10"/>
      <c r="M874" s="10">
        <v>5</v>
      </c>
      <c r="N874" s="10">
        <v>19</v>
      </c>
      <c r="O874" s="10"/>
      <c r="P874" s="10"/>
      <c r="Q874" s="10"/>
    </row>
    <row r="875" spans="1:17" hidden="1" x14ac:dyDescent="0.35">
      <c r="A875" t="s">
        <v>945</v>
      </c>
      <c r="B875" t="s">
        <v>948</v>
      </c>
      <c r="C875" t="s">
        <v>949</v>
      </c>
      <c r="D875" t="s">
        <v>950</v>
      </c>
      <c r="E875">
        <f>SUM(Table1917[[#This Row],[2025]:[2014]])</f>
        <v>3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3</v>
      </c>
      <c r="P875" s="10"/>
      <c r="Q875" s="10"/>
    </row>
    <row r="876" spans="1:17" hidden="1" x14ac:dyDescent="0.35">
      <c r="A876" t="s">
        <v>945</v>
      </c>
      <c r="B876" t="s">
        <v>169</v>
      </c>
      <c r="C876" t="s">
        <v>124</v>
      </c>
      <c r="D876" t="s">
        <v>170</v>
      </c>
      <c r="E876">
        <f>SUM(Table1917[[#This Row],[2025]:[2014]])</f>
        <v>6</v>
      </c>
      <c r="F876" s="10"/>
      <c r="G876" s="10"/>
      <c r="H876" s="10"/>
      <c r="I876" s="10"/>
      <c r="J876" s="10"/>
      <c r="K876" s="10">
        <v>-1</v>
      </c>
      <c r="L876" s="10"/>
      <c r="M876" s="10"/>
      <c r="N876" s="10"/>
      <c r="O876" s="10">
        <v>7</v>
      </c>
      <c r="P876" s="10"/>
      <c r="Q876" s="10"/>
    </row>
    <row r="877" spans="1:17" hidden="1" x14ac:dyDescent="0.35">
      <c r="A877" t="s">
        <v>945</v>
      </c>
      <c r="B877" t="s">
        <v>175</v>
      </c>
      <c r="C877" t="s">
        <v>124</v>
      </c>
      <c r="D877" t="s">
        <v>176</v>
      </c>
      <c r="E877">
        <f>SUM(Table1917[[#This Row],[2025]:[2014]])</f>
        <v>1</v>
      </c>
      <c r="F877" s="10"/>
      <c r="G877" s="10"/>
      <c r="H877" s="10"/>
      <c r="I877" s="10"/>
      <c r="J877" s="10"/>
      <c r="K877" s="10"/>
      <c r="L877" s="10">
        <v>1</v>
      </c>
      <c r="M877" s="10"/>
      <c r="N877" s="10"/>
      <c r="O877" s="10"/>
      <c r="P877" s="10"/>
      <c r="Q877" s="10"/>
    </row>
    <row r="878" spans="1:17" hidden="1" x14ac:dyDescent="0.35">
      <c r="A878" t="s">
        <v>945</v>
      </c>
      <c r="B878" t="s">
        <v>175</v>
      </c>
      <c r="C878" t="s">
        <v>124</v>
      </c>
      <c r="D878" t="s">
        <v>177</v>
      </c>
      <c r="E878">
        <f>SUM(Table1917[[#This Row],[2025]:[2014]])</f>
        <v>2</v>
      </c>
      <c r="F878" s="10"/>
      <c r="G878" s="10"/>
      <c r="H878" s="10"/>
      <c r="I878" s="10">
        <v>1</v>
      </c>
      <c r="J878" s="10"/>
      <c r="K878" s="10"/>
      <c r="L878" s="10"/>
      <c r="M878" s="10"/>
      <c r="N878" s="10">
        <v>1</v>
      </c>
      <c r="O878" s="10"/>
      <c r="P878" s="10"/>
      <c r="Q878" s="10"/>
    </row>
    <row r="879" spans="1:17" hidden="1" x14ac:dyDescent="0.35">
      <c r="A879" t="s">
        <v>945</v>
      </c>
      <c r="B879" t="s">
        <v>175</v>
      </c>
      <c r="C879" t="s">
        <v>124</v>
      </c>
      <c r="D879" t="s">
        <v>178</v>
      </c>
      <c r="E879">
        <f>SUM(Table1917[[#This Row],[2025]:[2014]])</f>
        <v>1</v>
      </c>
      <c r="F879" s="10"/>
      <c r="G879" s="10"/>
      <c r="H879" s="10"/>
      <c r="I879" s="10"/>
      <c r="J879" s="10"/>
      <c r="K879" s="10">
        <v>1</v>
      </c>
      <c r="L879" s="10"/>
      <c r="M879" s="10"/>
      <c r="N879" s="10"/>
      <c r="O879" s="10"/>
      <c r="P879" s="10"/>
      <c r="Q879" s="10"/>
    </row>
    <row r="880" spans="1:17" hidden="1" x14ac:dyDescent="0.35">
      <c r="A880" t="s">
        <v>945</v>
      </c>
      <c r="B880" t="s">
        <v>180</v>
      </c>
      <c r="C880" t="s">
        <v>629</v>
      </c>
      <c r="D880" t="s">
        <v>630</v>
      </c>
      <c r="E880">
        <f>SUM(Table1917[[#This Row],[2025]:[2014]])</f>
        <v>1</v>
      </c>
      <c r="F880" s="10"/>
      <c r="G880" s="10"/>
      <c r="H880" s="10"/>
      <c r="I880" s="10"/>
      <c r="J880" s="10"/>
      <c r="K880" s="10"/>
      <c r="L880" s="10">
        <v>1</v>
      </c>
      <c r="M880" s="10"/>
      <c r="N880" s="10"/>
      <c r="O880" s="10"/>
      <c r="P880" s="10"/>
      <c r="Q880" s="10"/>
    </row>
    <row r="881" spans="1:17" hidden="1" x14ac:dyDescent="0.35">
      <c r="A881" t="s">
        <v>945</v>
      </c>
      <c r="B881" t="s">
        <v>421</v>
      </c>
      <c r="C881" t="s">
        <v>422</v>
      </c>
      <c r="D881" t="s">
        <v>423</v>
      </c>
      <c r="E881">
        <f>SUM(Table1917[[#This Row],[2025]:[2014]])</f>
        <v>1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>
        <v>1</v>
      </c>
      <c r="Q881" s="10"/>
    </row>
    <row r="882" spans="1:17" hidden="1" x14ac:dyDescent="0.35">
      <c r="A882" t="s">
        <v>945</v>
      </c>
      <c r="B882" t="s">
        <v>191</v>
      </c>
      <c r="C882" t="s">
        <v>192</v>
      </c>
      <c r="D882" t="s">
        <v>193</v>
      </c>
      <c r="E882">
        <f>SUM(Table1917[[#This Row],[2025]:[2014]])</f>
        <v>1</v>
      </c>
      <c r="F882" s="10"/>
      <c r="G882" s="10"/>
      <c r="H882" s="10"/>
      <c r="I882" s="10"/>
      <c r="J882" s="10"/>
      <c r="K882" s="10"/>
      <c r="L882" s="10"/>
      <c r="M882" s="10"/>
      <c r="N882" s="10">
        <v>1</v>
      </c>
      <c r="O882" s="10"/>
      <c r="P882" s="10"/>
      <c r="Q882" s="10"/>
    </row>
    <row r="883" spans="1:17" hidden="1" x14ac:dyDescent="0.35">
      <c r="A883" t="s">
        <v>945</v>
      </c>
      <c r="B883" t="s">
        <v>191</v>
      </c>
      <c r="C883" t="s">
        <v>638</v>
      </c>
      <c r="D883" t="s">
        <v>639</v>
      </c>
      <c r="E883">
        <f>SUM(Table1917[[#This Row],[2025]:[2014]])</f>
        <v>1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>
        <v>1</v>
      </c>
    </row>
    <row r="884" spans="1:17" hidden="1" x14ac:dyDescent="0.35">
      <c r="A884" t="s">
        <v>945</v>
      </c>
      <c r="B884" t="s">
        <v>191</v>
      </c>
      <c r="C884" t="s">
        <v>642</v>
      </c>
      <c r="D884" t="s">
        <v>643</v>
      </c>
      <c r="E884">
        <f>SUM(Table1917[[#This Row],[2025]:[2014]])</f>
        <v>2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>
        <v>2</v>
      </c>
      <c r="Q884" s="10"/>
    </row>
    <row r="885" spans="1:17" hidden="1" x14ac:dyDescent="0.35">
      <c r="A885" t="s">
        <v>945</v>
      </c>
      <c r="B885" t="s">
        <v>194</v>
      </c>
      <c r="C885" t="s">
        <v>195</v>
      </c>
      <c r="D885" t="s">
        <v>196</v>
      </c>
      <c r="E885">
        <f>SUM(Table1917[[#This Row],[2025]:[2014]])</f>
        <v>1</v>
      </c>
      <c r="F885" s="10"/>
      <c r="G885" s="10"/>
      <c r="H885" s="10"/>
      <c r="I885" s="10">
        <v>1</v>
      </c>
      <c r="J885" s="10"/>
      <c r="K885" s="10"/>
      <c r="L885" s="10"/>
      <c r="M885" s="10"/>
      <c r="N885" s="10"/>
      <c r="O885" s="10"/>
      <c r="P885" s="10"/>
      <c r="Q885" s="10"/>
    </row>
    <row r="886" spans="1:17" hidden="1" x14ac:dyDescent="0.35">
      <c r="A886" t="s">
        <v>945</v>
      </c>
      <c r="B886" t="s">
        <v>194</v>
      </c>
      <c r="C886" t="s">
        <v>271</v>
      </c>
      <c r="D886" t="s">
        <v>272</v>
      </c>
      <c r="E886">
        <f>SUM(Table1917[[#This Row],[2025]:[2014]])</f>
        <v>1</v>
      </c>
      <c r="F886" s="10"/>
      <c r="G886" s="10"/>
      <c r="H886" s="10"/>
      <c r="I886" s="10"/>
      <c r="J886" s="10"/>
      <c r="K886" s="10">
        <v>1</v>
      </c>
      <c r="L886" s="10"/>
      <c r="M886" s="10"/>
      <c r="N886" s="10"/>
      <c r="O886" s="10"/>
      <c r="P886" s="10"/>
      <c r="Q886" s="10"/>
    </row>
    <row r="887" spans="1:17" hidden="1" x14ac:dyDescent="0.35">
      <c r="A887" t="s">
        <v>945</v>
      </c>
      <c r="B887" t="s">
        <v>194</v>
      </c>
      <c r="C887" t="s">
        <v>347</v>
      </c>
      <c r="D887" t="s">
        <v>348</v>
      </c>
      <c r="E887">
        <f>SUM(Table1917[[#This Row],[2025]:[2014]])</f>
        <v>1</v>
      </c>
      <c r="F887" s="10"/>
      <c r="G887" s="10"/>
      <c r="H887" s="10"/>
      <c r="I887" s="10"/>
      <c r="J887" s="10"/>
      <c r="K887" s="10"/>
      <c r="L887" s="10"/>
      <c r="M887" s="10"/>
      <c r="N887" s="10">
        <v>1</v>
      </c>
      <c r="O887" s="10"/>
      <c r="P887" s="10"/>
      <c r="Q887" s="10"/>
    </row>
    <row r="888" spans="1:17" hidden="1" x14ac:dyDescent="0.35">
      <c r="A888" t="s">
        <v>945</v>
      </c>
      <c r="B888" t="s">
        <v>200</v>
      </c>
      <c r="C888" t="s">
        <v>201</v>
      </c>
      <c r="D888" t="s">
        <v>202</v>
      </c>
      <c r="E888">
        <f>SUM(Table1917[[#This Row],[2025]:[2014]])</f>
        <v>3</v>
      </c>
      <c r="F888" s="10">
        <v>-7</v>
      </c>
      <c r="G888" s="10"/>
      <c r="H888" s="10">
        <v>10</v>
      </c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hidden="1" x14ac:dyDescent="0.35">
      <c r="A889" t="s">
        <v>945</v>
      </c>
      <c r="B889" t="s">
        <v>200</v>
      </c>
      <c r="C889" t="s">
        <v>813</v>
      </c>
      <c r="D889" t="s">
        <v>814</v>
      </c>
      <c r="E889">
        <f>SUM(Table1917[[#This Row],[2025]:[2014]])</f>
        <v>3</v>
      </c>
      <c r="F889" s="10"/>
      <c r="G889" s="10">
        <v>2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>
        <v>1</v>
      </c>
    </row>
    <row r="890" spans="1:17" hidden="1" x14ac:dyDescent="0.35">
      <c r="A890" t="s">
        <v>945</v>
      </c>
      <c r="B890" t="s">
        <v>205</v>
      </c>
      <c r="C890" t="s">
        <v>124</v>
      </c>
      <c r="D890" t="s">
        <v>206</v>
      </c>
      <c r="E890">
        <f>SUM(Table1917[[#This Row],[2025]:[2014]])</f>
        <v>145</v>
      </c>
      <c r="F890" s="10"/>
      <c r="G890" s="10">
        <v>3</v>
      </c>
      <c r="H890" s="10">
        <v>-17</v>
      </c>
      <c r="I890" s="10">
        <v>36</v>
      </c>
      <c r="J890" s="10">
        <v>7</v>
      </c>
      <c r="K890" s="10">
        <v>19</v>
      </c>
      <c r="L890" s="10">
        <v>29</v>
      </c>
      <c r="M890" s="10">
        <v>17</v>
      </c>
      <c r="N890" s="10">
        <v>10</v>
      </c>
      <c r="O890" s="10">
        <v>7</v>
      </c>
      <c r="P890" s="10">
        <v>18</v>
      </c>
      <c r="Q890" s="10">
        <v>16</v>
      </c>
    </row>
    <row r="891" spans="1:17" hidden="1" x14ac:dyDescent="0.35">
      <c r="A891" t="s">
        <v>945</v>
      </c>
      <c r="B891" t="s">
        <v>205</v>
      </c>
      <c r="C891" t="s">
        <v>124</v>
      </c>
      <c r="D891" t="s">
        <v>207</v>
      </c>
      <c r="E891">
        <f>SUM(Table1917[[#This Row],[2025]:[2014]])</f>
        <v>10</v>
      </c>
      <c r="F891" s="10"/>
      <c r="G891" s="10"/>
      <c r="H891" s="10"/>
      <c r="I891" s="10"/>
      <c r="J891" s="10">
        <v>2</v>
      </c>
      <c r="K891" s="10">
        <v>8</v>
      </c>
      <c r="L891" s="10"/>
      <c r="M891" s="10"/>
      <c r="N891" s="10"/>
      <c r="O891" s="10"/>
      <c r="P891" s="10"/>
      <c r="Q891" s="10"/>
    </row>
    <row r="892" spans="1:17" hidden="1" x14ac:dyDescent="0.35">
      <c r="A892" t="s">
        <v>945</v>
      </c>
      <c r="B892" t="s">
        <v>205</v>
      </c>
      <c r="C892" t="s">
        <v>209</v>
      </c>
      <c r="D892" t="s">
        <v>210</v>
      </c>
      <c r="E892">
        <f>SUM(Table1917[[#This Row],[2025]:[2014]])</f>
        <v>222</v>
      </c>
      <c r="F892" s="10"/>
      <c r="G892" s="10">
        <v>1</v>
      </c>
      <c r="H892" s="10">
        <v>120</v>
      </c>
      <c r="I892" s="10">
        <v>20</v>
      </c>
      <c r="J892" s="10">
        <v>2</v>
      </c>
      <c r="K892" s="10">
        <v>3</v>
      </c>
      <c r="L892" s="10">
        <v>13</v>
      </c>
      <c r="M892" s="10">
        <v>19</v>
      </c>
      <c r="N892" s="10">
        <v>15</v>
      </c>
      <c r="O892" s="10">
        <v>19</v>
      </c>
      <c r="P892" s="10">
        <v>8</v>
      </c>
      <c r="Q892" s="10">
        <v>2</v>
      </c>
    </row>
    <row r="893" spans="1:17" hidden="1" x14ac:dyDescent="0.35">
      <c r="A893" t="s">
        <v>945</v>
      </c>
      <c r="B893" t="s">
        <v>205</v>
      </c>
      <c r="C893" t="s">
        <v>211</v>
      </c>
      <c r="D893" t="s">
        <v>212</v>
      </c>
      <c r="E893">
        <f>SUM(Table1917[[#This Row],[2025]:[2014]])</f>
        <v>10</v>
      </c>
      <c r="F893" s="10"/>
      <c r="G893" s="10"/>
      <c r="H893" s="10"/>
      <c r="I893" s="10"/>
      <c r="J893" s="10">
        <v>10</v>
      </c>
      <c r="K893" s="10"/>
      <c r="L893" s="10"/>
      <c r="M893" s="10"/>
      <c r="N893" s="10"/>
      <c r="O893" s="10"/>
      <c r="P893" s="10"/>
      <c r="Q893" s="10"/>
    </row>
    <row r="894" spans="1:17" hidden="1" x14ac:dyDescent="0.35">
      <c r="A894" t="s">
        <v>945</v>
      </c>
      <c r="B894" t="s">
        <v>205</v>
      </c>
      <c r="C894" t="s">
        <v>666</v>
      </c>
      <c r="D894" t="s">
        <v>667</v>
      </c>
      <c r="E894">
        <f>SUM(Table1917[[#This Row],[2025]:[2014]])</f>
        <v>1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v>1</v>
      </c>
      <c r="Q894" s="10"/>
    </row>
    <row r="895" spans="1:17" hidden="1" x14ac:dyDescent="0.35">
      <c r="A895" t="s">
        <v>945</v>
      </c>
      <c r="B895" t="s">
        <v>205</v>
      </c>
      <c r="C895" t="s">
        <v>668</v>
      </c>
      <c r="D895" t="s">
        <v>669</v>
      </c>
      <c r="E895">
        <f>SUM(Table1917[[#This Row],[2025]:[2014]])</f>
        <v>4</v>
      </c>
      <c r="F895" s="10"/>
      <c r="G895" s="10"/>
      <c r="H895" s="10"/>
      <c r="I895" s="10"/>
      <c r="J895" s="10"/>
      <c r="K895" s="10"/>
      <c r="L895" s="10"/>
      <c r="M895" s="10"/>
      <c r="N895" s="10">
        <v>4</v>
      </c>
      <c r="O895" s="10"/>
      <c r="P895" s="10"/>
      <c r="Q895" s="10"/>
    </row>
    <row r="896" spans="1:17" hidden="1" x14ac:dyDescent="0.35">
      <c r="A896" t="s">
        <v>945</v>
      </c>
      <c r="B896" t="s">
        <v>205</v>
      </c>
      <c r="C896" t="s">
        <v>817</v>
      </c>
      <c r="D896" t="s">
        <v>818</v>
      </c>
      <c r="E896">
        <f>SUM(Table1917[[#This Row],[2025]:[2014]])</f>
        <v>1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>
        <v>1</v>
      </c>
      <c r="Q896" s="10"/>
    </row>
    <row r="897" spans="1:17" hidden="1" x14ac:dyDescent="0.35">
      <c r="A897" t="s">
        <v>945</v>
      </c>
      <c r="B897" t="s">
        <v>205</v>
      </c>
      <c r="C897" t="s">
        <v>951</v>
      </c>
      <c r="D897" t="s">
        <v>952</v>
      </c>
      <c r="E897">
        <f>SUM(Table1917[[#This Row],[2025]:[2014]])</f>
        <v>2</v>
      </c>
      <c r="F897" s="10"/>
      <c r="G897" s="10"/>
      <c r="H897" s="10"/>
      <c r="I897" s="10">
        <v>2</v>
      </c>
      <c r="J897" s="10"/>
      <c r="K897" s="10"/>
      <c r="L897" s="10"/>
      <c r="M897" s="10"/>
      <c r="N897" s="10"/>
      <c r="O897" s="10"/>
      <c r="P897" s="10"/>
      <c r="Q897" s="10"/>
    </row>
    <row r="898" spans="1:17" hidden="1" x14ac:dyDescent="0.35">
      <c r="A898" t="s">
        <v>945</v>
      </c>
      <c r="B898" t="s">
        <v>205</v>
      </c>
      <c r="C898" t="s">
        <v>217</v>
      </c>
      <c r="D898" t="s">
        <v>218</v>
      </c>
      <c r="E898">
        <f>SUM(Table1917[[#This Row],[2025]:[2014]])</f>
        <v>40</v>
      </c>
      <c r="F898" s="10"/>
      <c r="G898" s="10"/>
      <c r="H898" s="10">
        <v>1</v>
      </c>
      <c r="I898" s="10">
        <v>2</v>
      </c>
      <c r="J898" s="10">
        <v>4</v>
      </c>
      <c r="K898" s="10">
        <v>1</v>
      </c>
      <c r="L898" s="10"/>
      <c r="M898" s="10">
        <v>-39</v>
      </c>
      <c r="N898" s="10">
        <v>69</v>
      </c>
      <c r="O898" s="10">
        <v>1</v>
      </c>
      <c r="P898" s="10">
        <v>1</v>
      </c>
      <c r="Q898" s="10"/>
    </row>
    <row r="899" spans="1:17" hidden="1" x14ac:dyDescent="0.35">
      <c r="A899" t="s">
        <v>945</v>
      </c>
      <c r="B899" t="s">
        <v>205</v>
      </c>
      <c r="C899" t="s">
        <v>936</v>
      </c>
      <c r="D899" t="s">
        <v>937</v>
      </c>
      <c r="E899">
        <f>SUM(Table1917[[#This Row],[2025]:[2014]])</f>
        <v>2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>
        <v>1</v>
      </c>
      <c r="Q899" s="10">
        <v>1</v>
      </c>
    </row>
    <row r="900" spans="1:17" hidden="1" x14ac:dyDescent="0.35">
      <c r="A900" t="s">
        <v>945</v>
      </c>
      <c r="B900" t="s">
        <v>205</v>
      </c>
      <c r="C900" t="s">
        <v>221</v>
      </c>
      <c r="D900" t="s">
        <v>222</v>
      </c>
      <c r="E900">
        <f>SUM(Table1917[[#This Row],[2025]:[2014]])</f>
        <v>1</v>
      </c>
      <c r="F900" s="10"/>
      <c r="G900" s="10">
        <v>1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hidden="1" x14ac:dyDescent="0.35">
      <c r="A901" t="s">
        <v>945</v>
      </c>
      <c r="B901" t="s">
        <v>205</v>
      </c>
      <c r="C901" t="s">
        <v>223</v>
      </c>
      <c r="D901" t="s">
        <v>224</v>
      </c>
      <c r="E901">
        <f>SUM(Table1917[[#This Row],[2025]:[2014]])</f>
        <v>1</v>
      </c>
      <c r="F901" s="10">
        <v>1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hidden="1" x14ac:dyDescent="0.35">
      <c r="A902" t="s">
        <v>945</v>
      </c>
      <c r="B902" t="s">
        <v>205</v>
      </c>
      <c r="C902" t="s">
        <v>229</v>
      </c>
      <c r="D902" t="s">
        <v>230</v>
      </c>
      <c r="E902">
        <f>SUM(Table1917[[#This Row],[2025]:[2014]])</f>
        <v>15</v>
      </c>
      <c r="F902" s="10"/>
      <c r="G902" s="10"/>
      <c r="H902" s="10"/>
      <c r="I902" s="10">
        <v>3</v>
      </c>
      <c r="J902" s="10">
        <v>1</v>
      </c>
      <c r="K902" s="10">
        <v>2</v>
      </c>
      <c r="L902" s="10"/>
      <c r="M902" s="10">
        <v>8</v>
      </c>
      <c r="N902" s="10">
        <v>1</v>
      </c>
      <c r="O902" s="10"/>
      <c r="P902" s="10"/>
      <c r="Q902" s="10"/>
    </row>
    <row r="903" spans="1:17" hidden="1" x14ac:dyDescent="0.35">
      <c r="A903" t="s">
        <v>945</v>
      </c>
      <c r="B903" t="s">
        <v>205</v>
      </c>
      <c r="C903" t="s">
        <v>233</v>
      </c>
      <c r="D903" t="s">
        <v>234</v>
      </c>
      <c r="E903">
        <f>SUM(Table1917[[#This Row],[2025]:[2014]])</f>
        <v>39</v>
      </c>
      <c r="F903" s="10"/>
      <c r="G903" s="10">
        <v>1</v>
      </c>
      <c r="H903" s="10">
        <v>26</v>
      </c>
      <c r="I903" s="10"/>
      <c r="J903" s="10"/>
      <c r="K903" s="10"/>
      <c r="L903" s="10"/>
      <c r="M903" s="10"/>
      <c r="N903" s="10"/>
      <c r="O903" s="10">
        <v>12</v>
      </c>
      <c r="P903" s="10"/>
      <c r="Q903" s="10"/>
    </row>
    <row r="904" spans="1:17" hidden="1" x14ac:dyDescent="0.35">
      <c r="A904" t="s">
        <v>945</v>
      </c>
      <c r="B904" t="s">
        <v>205</v>
      </c>
      <c r="C904" t="s">
        <v>953</v>
      </c>
      <c r="D904" t="s">
        <v>954</v>
      </c>
      <c r="E904">
        <f>SUM(Table1917[[#This Row],[2025]:[2014]])</f>
        <v>1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>
        <v>1</v>
      </c>
      <c r="P904" s="10"/>
      <c r="Q904" s="10"/>
    </row>
    <row r="905" spans="1:17" hidden="1" x14ac:dyDescent="0.35">
      <c r="A905" t="s">
        <v>945</v>
      </c>
      <c r="B905" t="s">
        <v>205</v>
      </c>
      <c r="C905" t="s">
        <v>363</v>
      </c>
      <c r="D905" t="s">
        <v>364</v>
      </c>
      <c r="E905">
        <f>SUM(Table1917[[#This Row],[2025]:[2014]])</f>
        <v>3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>
        <v>3</v>
      </c>
    </row>
    <row r="906" spans="1:17" hidden="1" x14ac:dyDescent="0.35">
      <c r="A906" t="s">
        <v>945</v>
      </c>
      <c r="B906" t="s">
        <v>205</v>
      </c>
      <c r="C906" t="s">
        <v>955</v>
      </c>
      <c r="D906" t="s">
        <v>956</v>
      </c>
      <c r="E906">
        <f>SUM(Table1917[[#This Row],[2025]:[2014]])</f>
        <v>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>
        <v>1</v>
      </c>
    </row>
    <row r="907" spans="1:17" hidden="1" x14ac:dyDescent="0.35">
      <c r="A907" t="s">
        <v>945</v>
      </c>
      <c r="B907" t="s">
        <v>205</v>
      </c>
      <c r="C907" t="s">
        <v>716</v>
      </c>
      <c r="D907" t="s">
        <v>717</v>
      </c>
      <c r="E907">
        <f>SUM(Table1917[[#This Row],[2025]:[2014]])</f>
        <v>1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>
        <v>1</v>
      </c>
    </row>
    <row r="908" spans="1:17" hidden="1" x14ac:dyDescent="0.35">
      <c r="A908" t="s">
        <v>945</v>
      </c>
      <c r="B908" t="s">
        <v>205</v>
      </c>
      <c r="C908" t="s">
        <v>367</v>
      </c>
      <c r="D908" t="s">
        <v>368</v>
      </c>
      <c r="E908">
        <f>SUM(Table1917[[#This Row],[2025]:[2014]])</f>
        <v>1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>
        <v>1</v>
      </c>
    </row>
    <row r="909" spans="1:17" hidden="1" x14ac:dyDescent="0.35">
      <c r="A909" t="s">
        <v>945</v>
      </c>
      <c r="B909" t="s">
        <v>205</v>
      </c>
      <c r="C909" t="s">
        <v>456</v>
      </c>
      <c r="D909" t="s">
        <v>457</v>
      </c>
      <c r="E909">
        <f>SUM(Table1917[[#This Row],[2025]:[2014]])</f>
        <v>1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>
        <v>1</v>
      </c>
      <c r="Q909" s="10"/>
    </row>
    <row r="910" spans="1:17" hidden="1" x14ac:dyDescent="0.35">
      <c r="A910" t="s">
        <v>945</v>
      </c>
      <c r="B910" t="s">
        <v>205</v>
      </c>
      <c r="C910" t="s">
        <v>235</v>
      </c>
      <c r="D910" t="s">
        <v>236</v>
      </c>
      <c r="E910">
        <f>SUM(Table1917[[#This Row],[2025]:[2014]])</f>
        <v>2</v>
      </c>
      <c r="F910" s="10"/>
      <c r="G910" s="10"/>
      <c r="H910" s="10"/>
      <c r="I910" s="10"/>
      <c r="J910" s="10"/>
      <c r="K910" s="10"/>
      <c r="L910" s="10">
        <v>1</v>
      </c>
      <c r="M910" s="10"/>
      <c r="N910" s="10"/>
      <c r="O910" s="10"/>
      <c r="P910" s="10"/>
      <c r="Q910" s="10">
        <v>1</v>
      </c>
    </row>
    <row r="911" spans="1:17" hidden="1" x14ac:dyDescent="0.35">
      <c r="A911" t="s">
        <v>957</v>
      </c>
      <c r="B911" t="s">
        <v>123</v>
      </c>
      <c r="C911" t="s">
        <v>124</v>
      </c>
      <c r="D911" t="s">
        <v>125</v>
      </c>
      <c r="E911">
        <f>SUM(Table1917[[#This Row],[2025]:[2014]])</f>
        <v>1</v>
      </c>
      <c r="F911" s="10"/>
      <c r="G911" s="10"/>
      <c r="H911" s="10"/>
      <c r="I911" s="10"/>
      <c r="J911" s="10"/>
      <c r="K911" s="10">
        <v>1</v>
      </c>
      <c r="L911" s="10"/>
      <c r="M911" s="10"/>
      <c r="N911" s="10"/>
      <c r="O911" s="10"/>
      <c r="P911" s="10"/>
      <c r="Q911" s="10"/>
    </row>
    <row r="912" spans="1:17" hidden="1" x14ac:dyDescent="0.35">
      <c r="A912" t="s">
        <v>957</v>
      </c>
      <c r="B912" t="s">
        <v>139</v>
      </c>
      <c r="C912" t="s">
        <v>124</v>
      </c>
      <c r="D912" t="s">
        <v>313</v>
      </c>
      <c r="E912">
        <f>SUM(Table1917[[#This Row],[2025]:[2014]])</f>
        <v>1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>
        <v>1</v>
      </c>
    </row>
    <row r="913" spans="1:17" hidden="1" x14ac:dyDescent="0.35">
      <c r="A913" t="s">
        <v>957</v>
      </c>
      <c r="B913" t="s">
        <v>144</v>
      </c>
      <c r="C913" t="s">
        <v>124</v>
      </c>
      <c r="D913" t="s">
        <v>145</v>
      </c>
      <c r="E913">
        <f>SUM(Table1917[[#This Row],[2025]:[2014]])</f>
        <v>1</v>
      </c>
      <c r="F913" s="10"/>
      <c r="G913" s="10"/>
      <c r="H913" s="10">
        <v>1</v>
      </c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hidden="1" x14ac:dyDescent="0.35">
      <c r="A914" t="s">
        <v>957</v>
      </c>
      <c r="B914" t="s">
        <v>144</v>
      </c>
      <c r="C914" t="s">
        <v>124</v>
      </c>
      <c r="D914" t="s">
        <v>148</v>
      </c>
      <c r="E914">
        <f>SUM(Table1917[[#This Row],[2025]:[2014]])</f>
        <v>2</v>
      </c>
      <c r="F914" s="10"/>
      <c r="G914" s="10"/>
      <c r="H914" s="10"/>
      <c r="I914" s="10"/>
      <c r="J914" s="10"/>
      <c r="K914" s="10">
        <v>2</v>
      </c>
      <c r="L914" s="10"/>
      <c r="M914" s="10"/>
      <c r="N914" s="10"/>
      <c r="O914" s="10"/>
      <c r="P914" s="10"/>
      <c r="Q914" s="10"/>
    </row>
    <row r="915" spans="1:17" hidden="1" x14ac:dyDescent="0.35">
      <c r="A915" t="s">
        <v>957</v>
      </c>
      <c r="B915" t="s">
        <v>144</v>
      </c>
      <c r="C915" t="s">
        <v>551</v>
      </c>
      <c r="D915" t="s">
        <v>552</v>
      </c>
      <c r="E915">
        <f>SUM(Table1917[[#This Row],[2025]:[2014]])</f>
        <v>-1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-1</v>
      </c>
      <c r="Q915" s="10"/>
    </row>
    <row r="916" spans="1:17" hidden="1" x14ac:dyDescent="0.35">
      <c r="A916" t="s">
        <v>957</v>
      </c>
      <c r="B916" t="s">
        <v>569</v>
      </c>
      <c r="C916" t="s">
        <v>958</v>
      </c>
      <c r="D916" t="s">
        <v>959</v>
      </c>
      <c r="E916">
        <f>SUM(Table1917[[#This Row],[2025]:[2014]])</f>
        <v>1</v>
      </c>
      <c r="F916" s="10"/>
      <c r="G916" s="10"/>
      <c r="H916" s="10">
        <v>1</v>
      </c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hidden="1" x14ac:dyDescent="0.35">
      <c r="A917" t="s">
        <v>957</v>
      </c>
      <c r="B917" t="s">
        <v>169</v>
      </c>
      <c r="C917" t="s">
        <v>124</v>
      </c>
      <c r="D917" t="s">
        <v>170</v>
      </c>
      <c r="E917">
        <f>SUM(Table1917[[#This Row],[2025]:[2014]])</f>
        <v>-2</v>
      </c>
      <c r="F917" s="10"/>
      <c r="G917" s="10"/>
      <c r="H917" s="10"/>
      <c r="I917" s="10"/>
      <c r="J917" s="10">
        <v>-1</v>
      </c>
      <c r="K917" s="10"/>
      <c r="L917" s="10">
        <v>-1</v>
      </c>
      <c r="M917" s="10">
        <v>-1</v>
      </c>
      <c r="N917" s="10"/>
      <c r="O917" s="10"/>
      <c r="P917" s="10">
        <v>1</v>
      </c>
      <c r="Q917" s="10"/>
    </row>
    <row r="918" spans="1:17" hidden="1" x14ac:dyDescent="0.35">
      <c r="A918" t="s">
        <v>957</v>
      </c>
      <c r="B918" t="s">
        <v>409</v>
      </c>
      <c r="C918" t="s">
        <v>912</v>
      </c>
      <c r="D918" t="s">
        <v>913</v>
      </c>
      <c r="E918">
        <f>SUM(Table1917[[#This Row],[2025]:[2014]])</f>
        <v>1</v>
      </c>
      <c r="F918" s="10"/>
      <c r="G918" s="10"/>
      <c r="H918" s="10"/>
      <c r="I918" s="10">
        <v>1</v>
      </c>
      <c r="J918" s="10"/>
      <c r="K918" s="10"/>
      <c r="L918" s="10"/>
      <c r="M918" s="10"/>
      <c r="N918" s="10"/>
      <c r="O918" s="10"/>
      <c r="P918" s="10"/>
      <c r="Q918" s="10"/>
    </row>
    <row r="919" spans="1:17" hidden="1" x14ac:dyDescent="0.35">
      <c r="A919" t="s">
        <v>957</v>
      </c>
      <c r="B919" t="s">
        <v>175</v>
      </c>
      <c r="C919" t="s">
        <v>124</v>
      </c>
      <c r="D919" t="s">
        <v>176</v>
      </c>
      <c r="E919">
        <f>SUM(Table1917[[#This Row],[2025]:[2014]])</f>
        <v>1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>
        <v>1</v>
      </c>
      <c r="P919" s="10"/>
      <c r="Q919" s="10"/>
    </row>
    <row r="920" spans="1:17" hidden="1" x14ac:dyDescent="0.35">
      <c r="A920" t="s">
        <v>957</v>
      </c>
      <c r="B920" t="s">
        <v>175</v>
      </c>
      <c r="C920" t="s">
        <v>124</v>
      </c>
      <c r="D920" t="s">
        <v>178</v>
      </c>
      <c r="E920">
        <f>SUM(Table1917[[#This Row],[2025]:[2014]])</f>
        <v>3</v>
      </c>
      <c r="F920" s="10"/>
      <c r="G920" s="10"/>
      <c r="H920" s="10"/>
      <c r="I920" s="10">
        <v>1</v>
      </c>
      <c r="J920" s="10"/>
      <c r="K920" s="10">
        <v>2</v>
      </c>
      <c r="L920" s="10"/>
      <c r="M920" s="10"/>
      <c r="N920" s="10"/>
      <c r="O920" s="10"/>
      <c r="P920" s="10"/>
      <c r="Q920" s="10"/>
    </row>
    <row r="921" spans="1:17" hidden="1" x14ac:dyDescent="0.35">
      <c r="A921" t="s">
        <v>957</v>
      </c>
      <c r="B921" t="s">
        <v>175</v>
      </c>
      <c r="C921" t="s">
        <v>124</v>
      </c>
      <c r="D921" t="s">
        <v>179</v>
      </c>
      <c r="E921">
        <f>SUM(Table1917[[#This Row],[2025]:[2014]])</f>
        <v>1</v>
      </c>
      <c r="F921" s="10"/>
      <c r="G921" s="10"/>
      <c r="H921" s="10"/>
      <c r="I921" s="10"/>
      <c r="J921" s="10"/>
      <c r="K921" s="10"/>
      <c r="L921" s="10">
        <v>1</v>
      </c>
      <c r="M921" s="10"/>
      <c r="N921" s="10"/>
      <c r="O921" s="10"/>
      <c r="P921" s="10"/>
      <c r="Q921" s="10"/>
    </row>
    <row r="922" spans="1:17" hidden="1" x14ac:dyDescent="0.35">
      <c r="A922" t="s">
        <v>957</v>
      </c>
      <c r="B922" t="s">
        <v>342</v>
      </c>
      <c r="C922" t="s">
        <v>960</v>
      </c>
      <c r="D922" t="s">
        <v>961</v>
      </c>
      <c r="E922">
        <f>SUM(Table1917[[#This Row],[2025]:[2014]])</f>
        <v>-24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 hidden="1" x14ac:dyDescent="0.35">
      <c r="A923" t="s">
        <v>957</v>
      </c>
      <c r="B923" t="s">
        <v>197</v>
      </c>
      <c r="C923" t="s">
        <v>661</v>
      </c>
      <c r="D923" t="s">
        <v>662</v>
      </c>
      <c r="E923">
        <f>SUM(Table1917[[#This Row],[2025]:[2014]])</f>
        <v>1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>
        <v>1</v>
      </c>
    </row>
    <row r="924" spans="1:17" hidden="1" x14ac:dyDescent="0.35">
      <c r="A924" t="s">
        <v>957</v>
      </c>
      <c r="B924" t="s">
        <v>200</v>
      </c>
      <c r="C924" t="s">
        <v>201</v>
      </c>
      <c r="D924" t="s">
        <v>202</v>
      </c>
      <c r="E924">
        <f>SUM(Table1917[[#This Row],[2025]:[2014]])</f>
        <v>1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>
        <v>1</v>
      </c>
    </row>
    <row r="925" spans="1:17" hidden="1" x14ac:dyDescent="0.35">
      <c r="A925" t="s">
        <v>957</v>
      </c>
      <c r="B925" t="s">
        <v>200</v>
      </c>
      <c r="C925" t="s">
        <v>203</v>
      </c>
      <c r="D925" t="s">
        <v>204</v>
      </c>
      <c r="E925">
        <f>SUM(Table1917[[#This Row],[2025]:[2014]])</f>
        <v>1</v>
      </c>
      <c r="F925" s="10"/>
      <c r="G925" s="10"/>
      <c r="H925" s="10"/>
      <c r="I925" s="10"/>
      <c r="J925" s="10"/>
      <c r="K925" s="10"/>
      <c r="L925" s="10"/>
      <c r="M925" s="10"/>
      <c r="N925" s="10">
        <v>1</v>
      </c>
      <c r="O925" s="10"/>
      <c r="P925" s="10"/>
      <c r="Q925" s="10"/>
    </row>
    <row r="926" spans="1:17" hidden="1" x14ac:dyDescent="0.35">
      <c r="A926" t="s">
        <v>957</v>
      </c>
      <c r="B926" t="s">
        <v>205</v>
      </c>
      <c r="C926" t="s">
        <v>124</v>
      </c>
      <c r="D926" t="s">
        <v>206</v>
      </c>
      <c r="E926">
        <f>SUM(Table1917[[#This Row],[2025]:[2014]])</f>
        <v>9</v>
      </c>
      <c r="F926" s="10"/>
      <c r="G926" s="10"/>
      <c r="H926" s="10">
        <v>1</v>
      </c>
      <c r="I926" s="10">
        <v>-1</v>
      </c>
      <c r="J926" s="10">
        <v>3</v>
      </c>
      <c r="K926" s="10">
        <v>1</v>
      </c>
      <c r="L926" s="10">
        <v>1</v>
      </c>
      <c r="M926" s="10">
        <v>2</v>
      </c>
      <c r="N926" s="10"/>
      <c r="O926" s="10">
        <v>3</v>
      </c>
      <c r="P926" s="10"/>
      <c r="Q926" s="10">
        <v>-1</v>
      </c>
    </row>
    <row r="927" spans="1:17" hidden="1" x14ac:dyDescent="0.35">
      <c r="A927" t="s">
        <v>957</v>
      </c>
      <c r="B927" t="s">
        <v>205</v>
      </c>
      <c r="C927" t="s">
        <v>124</v>
      </c>
      <c r="D927" t="s">
        <v>207</v>
      </c>
      <c r="E927">
        <f>SUM(Table1917[[#This Row],[2025]:[2014]])</f>
        <v>1</v>
      </c>
      <c r="F927" s="10"/>
      <c r="G927" s="10"/>
      <c r="H927" s="10"/>
      <c r="I927" s="10"/>
      <c r="J927" s="10"/>
      <c r="K927" s="10">
        <v>1</v>
      </c>
      <c r="L927" s="10"/>
      <c r="M927" s="10"/>
      <c r="N927" s="10"/>
      <c r="O927" s="10"/>
      <c r="P927" s="10"/>
      <c r="Q927" s="10"/>
    </row>
    <row r="928" spans="1:17" hidden="1" x14ac:dyDescent="0.35">
      <c r="A928" t="s">
        <v>957</v>
      </c>
      <c r="B928" t="s">
        <v>205</v>
      </c>
      <c r="C928" t="s">
        <v>124</v>
      </c>
      <c r="D928" t="s">
        <v>665</v>
      </c>
      <c r="E928">
        <f>SUM(Table1917[[#This Row],[2025]:[2014]])</f>
        <v>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>
        <v>2</v>
      </c>
    </row>
    <row r="929" spans="1:17" hidden="1" x14ac:dyDescent="0.35">
      <c r="A929" t="s">
        <v>957</v>
      </c>
      <c r="B929" t="s">
        <v>205</v>
      </c>
      <c r="C929" t="s">
        <v>209</v>
      </c>
      <c r="D929" t="s">
        <v>210</v>
      </c>
      <c r="E929">
        <f>SUM(Table1917[[#This Row],[2025]:[2014]])</f>
        <v>3</v>
      </c>
      <c r="F929" s="10"/>
      <c r="G929" s="10"/>
      <c r="H929" s="10"/>
      <c r="I929" s="10"/>
      <c r="J929" s="10">
        <v>1</v>
      </c>
      <c r="K929" s="10"/>
      <c r="L929" s="10"/>
      <c r="M929" s="10">
        <v>1</v>
      </c>
      <c r="N929" s="10"/>
      <c r="O929" s="10">
        <v>1</v>
      </c>
      <c r="P929" s="10"/>
      <c r="Q929" s="10"/>
    </row>
    <row r="930" spans="1:17" hidden="1" x14ac:dyDescent="0.35">
      <c r="A930" t="s">
        <v>957</v>
      </c>
      <c r="B930" t="s">
        <v>205</v>
      </c>
      <c r="C930" t="s">
        <v>666</v>
      </c>
      <c r="D930" t="s">
        <v>667</v>
      </c>
      <c r="E930">
        <f>SUM(Table1917[[#This Row],[2025]:[2014]])</f>
        <v>1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>
        <v>1</v>
      </c>
      <c r="Q930" s="10"/>
    </row>
    <row r="931" spans="1:17" hidden="1" x14ac:dyDescent="0.35">
      <c r="A931" t="s">
        <v>957</v>
      </c>
      <c r="B931" t="s">
        <v>205</v>
      </c>
      <c r="C931" t="s">
        <v>962</v>
      </c>
      <c r="D931" t="s">
        <v>963</v>
      </c>
      <c r="E931">
        <f>SUM(Table1917[[#This Row],[2025]:[2014]])</f>
        <v>1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>
        <v>1</v>
      </c>
      <c r="P931" s="10"/>
      <c r="Q931" s="10"/>
    </row>
    <row r="932" spans="1:17" hidden="1" x14ac:dyDescent="0.35">
      <c r="A932" t="s">
        <v>957</v>
      </c>
      <c r="B932" t="s">
        <v>205</v>
      </c>
      <c r="C932" t="s">
        <v>221</v>
      </c>
      <c r="D932" t="s">
        <v>222</v>
      </c>
      <c r="E932">
        <f>SUM(Table1917[[#This Row],[2025]:[2014]])</f>
        <v>1</v>
      </c>
      <c r="F932" s="10"/>
      <c r="G932" s="10">
        <v>1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hidden="1" x14ac:dyDescent="0.35">
      <c r="A933" t="s">
        <v>957</v>
      </c>
      <c r="B933" t="s">
        <v>205</v>
      </c>
      <c r="C933" t="s">
        <v>223</v>
      </c>
      <c r="D933" t="s">
        <v>224</v>
      </c>
      <c r="E933">
        <f>SUM(Table1917[[#This Row],[2025]:[2014]])</f>
        <v>1</v>
      </c>
      <c r="F933" s="10"/>
      <c r="G933" s="10">
        <v>1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hidden="1" x14ac:dyDescent="0.35">
      <c r="A934" t="s">
        <v>957</v>
      </c>
      <c r="B934" t="s">
        <v>205</v>
      </c>
      <c r="C934" t="s">
        <v>229</v>
      </c>
      <c r="D934" t="s">
        <v>230</v>
      </c>
      <c r="E934">
        <f>SUM(Table1917[[#This Row],[2025]:[2014]])</f>
        <v>3</v>
      </c>
      <c r="F934" s="10"/>
      <c r="G934" s="10"/>
      <c r="H934" s="10"/>
      <c r="I934" s="10"/>
      <c r="J934" s="10"/>
      <c r="K934" s="10"/>
      <c r="L934" s="10"/>
      <c r="M934" s="10">
        <v>1</v>
      </c>
      <c r="N934" s="10"/>
      <c r="O934" s="10">
        <v>1</v>
      </c>
      <c r="P934" s="10">
        <v>1</v>
      </c>
      <c r="Q934" s="10"/>
    </row>
    <row r="935" spans="1:17" hidden="1" x14ac:dyDescent="0.35">
      <c r="A935" t="s">
        <v>957</v>
      </c>
      <c r="B935" t="s">
        <v>205</v>
      </c>
      <c r="C935" t="s">
        <v>233</v>
      </c>
      <c r="D935" t="s">
        <v>234</v>
      </c>
      <c r="E935">
        <f>SUM(Table1917[[#This Row],[2025]:[2014]])</f>
        <v>6</v>
      </c>
      <c r="F935" s="10">
        <v>6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hidden="1" x14ac:dyDescent="0.35">
      <c r="A936" t="s">
        <v>957</v>
      </c>
      <c r="B936" t="s">
        <v>205</v>
      </c>
      <c r="C936" t="s">
        <v>964</v>
      </c>
      <c r="D936" t="s">
        <v>965</v>
      </c>
      <c r="E936">
        <f>SUM(Table1917[[#This Row],[2025]:[2014]])</f>
        <v>0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>
        <v>0</v>
      </c>
      <c r="P936" s="10"/>
      <c r="Q936" s="10"/>
    </row>
    <row r="937" spans="1:17" hidden="1" x14ac:dyDescent="0.35">
      <c r="A937" t="s">
        <v>957</v>
      </c>
      <c r="B937" t="s">
        <v>205</v>
      </c>
      <c r="C937" t="s">
        <v>363</v>
      </c>
      <c r="D937" t="s">
        <v>364</v>
      </c>
      <c r="E937">
        <f>SUM(Table1917[[#This Row],[2025]:[2014]])</f>
        <v>-1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>
        <v>-1</v>
      </c>
    </row>
    <row r="938" spans="1:17" hidden="1" x14ac:dyDescent="0.35">
      <c r="A938" t="s">
        <v>957</v>
      </c>
      <c r="B938" t="s">
        <v>205</v>
      </c>
      <c r="C938" t="s">
        <v>752</v>
      </c>
      <c r="D938" t="s">
        <v>753</v>
      </c>
      <c r="E938">
        <f>SUM(Table1917[[#This Row],[2025]:[2014]])</f>
        <v>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>
        <v>2</v>
      </c>
    </row>
    <row r="939" spans="1:17" x14ac:dyDescent="0.35">
      <c r="A939" t="s">
        <v>966</v>
      </c>
      <c r="B939" t="s">
        <v>123</v>
      </c>
      <c r="C939" t="s">
        <v>967</v>
      </c>
      <c r="D939" t="s">
        <v>968</v>
      </c>
      <c r="E939">
        <f>SUM(Table1917[[#This Row],[2025]:[2014]])</f>
        <v>1</v>
      </c>
      <c r="F939" s="10">
        <v>1</v>
      </c>
      <c r="I939"/>
      <c r="J939"/>
      <c r="K939"/>
      <c r="L939"/>
      <c r="M939"/>
      <c r="N939"/>
      <c r="O939"/>
      <c r="P939"/>
      <c r="Q939"/>
    </row>
    <row r="940" spans="1:17" x14ac:dyDescent="0.35">
      <c r="A940" t="s">
        <v>966</v>
      </c>
      <c r="B940" t="s">
        <v>139</v>
      </c>
      <c r="C940" t="s">
        <v>140</v>
      </c>
      <c r="D940" t="s">
        <v>141</v>
      </c>
      <c r="E940">
        <f>SUM(Table1917[[#This Row],[2025]:[2014]])</f>
        <v>1</v>
      </c>
      <c r="F940" s="10">
        <v>1</v>
      </c>
      <c r="I940"/>
      <c r="J940"/>
      <c r="K940"/>
      <c r="L940"/>
      <c r="M940"/>
      <c r="N940"/>
      <c r="O940"/>
      <c r="P940"/>
      <c r="Q940"/>
    </row>
    <row r="941" spans="1:17" x14ac:dyDescent="0.35">
      <c r="A941" t="s">
        <v>966</v>
      </c>
      <c r="B941" t="s">
        <v>139</v>
      </c>
      <c r="C941" t="s">
        <v>142</v>
      </c>
      <c r="D941" t="s">
        <v>143</v>
      </c>
      <c r="E941">
        <f>SUM(Table1917[[#This Row],[2025]:[2014]])</f>
        <v>2</v>
      </c>
      <c r="F941" s="10">
        <v>2</v>
      </c>
      <c r="I941"/>
      <c r="J941"/>
      <c r="K941"/>
      <c r="L941"/>
      <c r="M941"/>
      <c r="N941"/>
      <c r="O941"/>
      <c r="P941"/>
      <c r="Q941"/>
    </row>
    <row r="942" spans="1:17" x14ac:dyDescent="0.35">
      <c r="A942" t="s">
        <v>966</v>
      </c>
      <c r="B942" t="s">
        <v>200</v>
      </c>
      <c r="C942" t="s">
        <v>201</v>
      </c>
      <c r="D942" t="s">
        <v>202</v>
      </c>
      <c r="E942">
        <f>SUM(Table1917[[#This Row],[2025]:[2014]])</f>
        <v>2</v>
      </c>
      <c r="F942" s="10">
        <v>2</v>
      </c>
      <c r="I942"/>
      <c r="J942"/>
      <c r="K942"/>
      <c r="L942"/>
      <c r="M942"/>
      <c r="N942"/>
      <c r="O942"/>
      <c r="P942"/>
      <c r="Q942"/>
    </row>
    <row r="943" spans="1:17" x14ac:dyDescent="0.35">
      <c r="A943" t="s">
        <v>966</v>
      </c>
      <c r="B943" t="s">
        <v>205</v>
      </c>
      <c r="C943" t="s">
        <v>124</v>
      </c>
      <c r="D943" t="s">
        <v>206</v>
      </c>
      <c r="E943">
        <f>SUM(Table1917[[#This Row],[2025]:[2014]])</f>
        <v>5</v>
      </c>
      <c r="F943" s="10">
        <v>5</v>
      </c>
      <c r="I943"/>
      <c r="J943"/>
      <c r="K943"/>
      <c r="L943"/>
      <c r="M943"/>
      <c r="N943"/>
      <c r="O943"/>
      <c r="P943"/>
      <c r="Q943"/>
    </row>
    <row r="944" spans="1:17" x14ac:dyDescent="0.35">
      <c r="A944" t="s">
        <v>966</v>
      </c>
      <c r="B944" t="s">
        <v>205</v>
      </c>
      <c r="C944" t="s">
        <v>124</v>
      </c>
      <c r="D944" t="s">
        <v>208</v>
      </c>
      <c r="E944">
        <f>SUM(Table1917[[#This Row],[2025]:[2014]])</f>
        <v>19</v>
      </c>
      <c r="F944" s="10">
        <v>19</v>
      </c>
      <c r="I944"/>
      <c r="J944"/>
      <c r="K944"/>
      <c r="L944"/>
      <c r="M944"/>
      <c r="N944"/>
      <c r="O944"/>
      <c r="P944"/>
      <c r="Q944"/>
    </row>
    <row r="945" spans="1:17" x14ac:dyDescent="0.35">
      <c r="A945" t="s">
        <v>966</v>
      </c>
      <c r="B945" t="s">
        <v>205</v>
      </c>
      <c r="C945" t="s">
        <v>217</v>
      </c>
      <c r="D945" t="s">
        <v>218</v>
      </c>
      <c r="E945">
        <f>SUM(Table1917[[#This Row],[2025]:[2014]])</f>
        <v>8</v>
      </c>
      <c r="F945" s="10">
        <v>8</v>
      </c>
      <c r="I945"/>
      <c r="J945"/>
      <c r="K945"/>
      <c r="L945"/>
      <c r="M945"/>
      <c r="N945"/>
      <c r="O945"/>
      <c r="P945"/>
      <c r="Q945"/>
    </row>
    <row r="946" spans="1:17" x14ac:dyDescent="0.35">
      <c r="A946" t="s">
        <v>966</v>
      </c>
      <c r="B946" t="s">
        <v>205</v>
      </c>
      <c r="C946" t="s">
        <v>233</v>
      </c>
      <c r="D946" t="s">
        <v>234</v>
      </c>
      <c r="E946">
        <f>SUM(Table1917[[#This Row],[2025]:[2014]])</f>
        <v>4</v>
      </c>
      <c r="F946" s="10">
        <v>4</v>
      </c>
      <c r="I946"/>
      <c r="J946"/>
      <c r="K946"/>
      <c r="L946"/>
      <c r="M946"/>
      <c r="N946"/>
      <c r="O946"/>
      <c r="P946"/>
      <c r="Q946"/>
    </row>
    <row r="947" spans="1:17" x14ac:dyDescent="0.35">
      <c r="A947" t="s">
        <v>966</v>
      </c>
      <c r="B947" t="s">
        <v>205</v>
      </c>
      <c r="C947" t="s">
        <v>969</v>
      </c>
      <c r="D947" t="s">
        <v>970</v>
      </c>
      <c r="E947">
        <f>SUM(Table1917[[#This Row],[2025]:[2014]])</f>
        <v>0</v>
      </c>
      <c r="F947" s="10">
        <v>0</v>
      </c>
      <c r="I947"/>
      <c r="J947"/>
      <c r="K947"/>
      <c r="L947"/>
      <c r="M947"/>
      <c r="N947"/>
      <c r="O947"/>
      <c r="P947"/>
      <c r="Q947"/>
    </row>
    <row r="948" spans="1:17" hidden="1" x14ac:dyDescent="0.35">
      <c r="A948" t="s">
        <v>971</v>
      </c>
      <c r="B948" t="s">
        <v>163</v>
      </c>
      <c r="C948" t="s">
        <v>164</v>
      </c>
      <c r="D948" t="s">
        <v>165</v>
      </c>
      <c r="E948">
        <f>SUM(Table1917[[#This Row],[2025]:[2014]])</f>
        <v>3</v>
      </c>
      <c r="F948" s="10">
        <v>3</v>
      </c>
      <c r="G948" s="10"/>
      <c r="I948"/>
      <c r="J948"/>
      <c r="K948"/>
      <c r="L948"/>
      <c r="M948"/>
      <c r="N948"/>
      <c r="O948"/>
      <c r="P948"/>
      <c r="Q948"/>
    </row>
    <row r="949" spans="1:17" hidden="1" x14ac:dyDescent="0.35">
      <c r="A949" t="s">
        <v>971</v>
      </c>
      <c r="B949" t="s">
        <v>601</v>
      </c>
      <c r="C949" t="s">
        <v>972</v>
      </c>
      <c r="D949" t="s">
        <v>973</v>
      </c>
      <c r="E949">
        <f>SUM(Table1917[[#This Row],[2025]:[2014]])</f>
        <v>2</v>
      </c>
      <c r="F949" s="10">
        <v>2</v>
      </c>
      <c r="G949" s="10"/>
      <c r="I949"/>
      <c r="J949"/>
      <c r="K949"/>
      <c r="L949"/>
      <c r="M949"/>
      <c r="N949"/>
      <c r="O949"/>
      <c r="P949"/>
      <c r="Q949"/>
    </row>
    <row r="950" spans="1:17" hidden="1" x14ac:dyDescent="0.35">
      <c r="A950" t="s">
        <v>971</v>
      </c>
      <c r="B950" t="s">
        <v>172</v>
      </c>
      <c r="C950" t="s">
        <v>405</v>
      </c>
      <c r="D950" t="s">
        <v>406</v>
      </c>
      <c r="E950">
        <f>SUM(Table1917[[#This Row],[2025]:[2014]])</f>
        <v>2</v>
      </c>
      <c r="F950" s="10">
        <v>2</v>
      </c>
      <c r="G950" s="10"/>
      <c r="I950"/>
      <c r="J950"/>
      <c r="K950"/>
      <c r="L950"/>
      <c r="M950"/>
      <c r="N950"/>
      <c r="O950"/>
      <c r="P950"/>
      <c r="Q950"/>
    </row>
    <row r="951" spans="1:17" hidden="1" x14ac:dyDescent="0.35">
      <c r="A951" t="s">
        <v>971</v>
      </c>
      <c r="B951" t="s">
        <v>194</v>
      </c>
      <c r="C951" t="s">
        <v>195</v>
      </c>
      <c r="D951" t="s">
        <v>196</v>
      </c>
      <c r="E951">
        <f>SUM(Table1917[[#This Row],[2025]:[2014]])</f>
        <v>4</v>
      </c>
      <c r="F951" s="10">
        <v>4</v>
      </c>
      <c r="G951" s="10"/>
      <c r="I951"/>
      <c r="J951"/>
      <c r="K951"/>
      <c r="L951"/>
      <c r="M951"/>
      <c r="N951"/>
      <c r="O951"/>
      <c r="P951"/>
      <c r="Q951"/>
    </row>
    <row r="952" spans="1:17" hidden="1" x14ac:dyDescent="0.35">
      <c r="A952" t="s">
        <v>971</v>
      </c>
      <c r="B952" t="s">
        <v>275</v>
      </c>
      <c r="C952" t="s">
        <v>276</v>
      </c>
      <c r="D952" t="s">
        <v>277</v>
      </c>
      <c r="E952">
        <f>SUM(Table1917[[#This Row],[2025]:[2014]])</f>
        <v>1</v>
      </c>
      <c r="F952" s="10">
        <v>1</v>
      </c>
      <c r="G952" s="10"/>
      <c r="I952"/>
      <c r="J952"/>
      <c r="K952"/>
      <c r="L952"/>
      <c r="M952"/>
      <c r="N952"/>
      <c r="O952"/>
      <c r="P952"/>
      <c r="Q952"/>
    </row>
    <row r="953" spans="1:17" hidden="1" x14ac:dyDescent="0.35">
      <c r="A953" t="s">
        <v>971</v>
      </c>
      <c r="B953" t="s">
        <v>197</v>
      </c>
      <c r="C953" t="s">
        <v>198</v>
      </c>
      <c r="D953" t="s">
        <v>199</v>
      </c>
      <c r="E953">
        <f>SUM(Table1917[[#This Row],[2025]:[2014]])</f>
        <v>2</v>
      </c>
      <c r="F953" s="10">
        <v>2</v>
      </c>
      <c r="G953" s="10"/>
      <c r="I953"/>
      <c r="J953"/>
      <c r="K953"/>
      <c r="L953"/>
      <c r="M953"/>
      <c r="N953"/>
      <c r="O953"/>
      <c r="P953"/>
      <c r="Q953"/>
    </row>
    <row r="954" spans="1:17" hidden="1" x14ac:dyDescent="0.35">
      <c r="A954" t="s">
        <v>971</v>
      </c>
      <c r="B954" t="s">
        <v>200</v>
      </c>
      <c r="C954" t="s">
        <v>201</v>
      </c>
      <c r="D954" t="s">
        <v>202</v>
      </c>
      <c r="E954">
        <f>SUM(Table1917[[#This Row],[2025]:[2014]])</f>
        <v>3</v>
      </c>
      <c r="F954" s="10">
        <v>3</v>
      </c>
      <c r="G954" s="10"/>
      <c r="I954"/>
      <c r="J954"/>
      <c r="K954"/>
      <c r="L954"/>
      <c r="M954"/>
      <c r="N954"/>
      <c r="O954"/>
      <c r="P954"/>
      <c r="Q954"/>
    </row>
    <row r="955" spans="1:17" hidden="1" x14ac:dyDescent="0.35">
      <c r="A955" t="s">
        <v>971</v>
      </c>
      <c r="B955" t="s">
        <v>200</v>
      </c>
      <c r="C955" t="s">
        <v>278</v>
      </c>
      <c r="D955" t="s">
        <v>279</v>
      </c>
      <c r="E955">
        <f>SUM(Table1917[[#This Row],[2025]:[2014]])</f>
        <v>5</v>
      </c>
      <c r="F955" s="10">
        <v>5</v>
      </c>
      <c r="G955" s="10"/>
      <c r="I955"/>
      <c r="J955"/>
      <c r="K955"/>
      <c r="L955"/>
      <c r="M955"/>
      <c r="N955"/>
      <c r="O955"/>
      <c r="P955"/>
      <c r="Q955"/>
    </row>
    <row r="956" spans="1:17" hidden="1" x14ac:dyDescent="0.35">
      <c r="A956" t="s">
        <v>971</v>
      </c>
      <c r="B956" t="s">
        <v>200</v>
      </c>
      <c r="C956" t="s">
        <v>203</v>
      </c>
      <c r="D956" t="s">
        <v>204</v>
      </c>
      <c r="E956">
        <f>SUM(Table1917[[#This Row],[2025]:[2014]])</f>
        <v>10</v>
      </c>
      <c r="F956" s="10">
        <v>10</v>
      </c>
      <c r="G956" s="10"/>
      <c r="I956"/>
      <c r="J956"/>
      <c r="K956"/>
      <c r="L956"/>
      <c r="M956"/>
      <c r="N956"/>
      <c r="O956"/>
      <c r="P956"/>
      <c r="Q956"/>
    </row>
    <row r="957" spans="1:17" hidden="1" x14ac:dyDescent="0.35">
      <c r="A957" t="s">
        <v>971</v>
      </c>
      <c r="B957" t="s">
        <v>200</v>
      </c>
      <c r="C957" t="s">
        <v>813</v>
      </c>
      <c r="D957" t="s">
        <v>814</v>
      </c>
      <c r="E957">
        <f>SUM(Table1917[[#This Row],[2025]:[2014]])</f>
        <v>1</v>
      </c>
      <c r="F957" s="10">
        <v>1</v>
      </c>
      <c r="G957" s="10"/>
      <c r="I957"/>
      <c r="J957"/>
      <c r="K957"/>
      <c r="L957"/>
      <c r="M957"/>
      <c r="N957"/>
      <c r="O957"/>
      <c r="P957"/>
      <c r="Q957"/>
    </row>
    <row r="958" spans="1:17" hidden="1" x14ac:dyDescent="0.35">
      <c r="A958" t="s">
        <v>971</v>
      </c>
      <c r="B958" t="s">
        <v>200</v>
      </c>
      <c r="C958" t="s">
        <v>280</v>
      </c>
      <c r="D958" t="s">
        <v>281</v>
      </c>
      <c r="E958">
        <f>SUM(Table1917[[#This Row],[2025]:[2014]])</f>
        <v>7</v>
      </c>
      <c r="F958" s="10">
        <v>7</v>
      </c>
      <c r="G958" s="10"/>
      <c r="I958"/>
      <c r="J958"/>
      <c r="K958"/>
      <c r="L958"/>
      <c r="M958"/>
      <c r="N958"/>
      <c r="O958"/>
      <c r="P958"/>
      <c r="Q958"/>
    </row>
    <row r="959" spans="1:17" hidden="1" x14ac:dyDescent="0.35">
      <c r="A959" t="s">
        <v>971</v>
      </c>
      <c r="B959" t="s">
        <v>200</v>
      </c>
      <c r="C959" t="s">
        <v>432</v>
      </c>
      <c r="D959" t="s">
        <v>433</v>
      </c>
      <c r="E959">
        <f>SUM(Table1917[[#This Row],[2025]:[2014]])</f>
        <v>3</v>
      </c>
      <c r="F959" s="10">
        <v>3</v>
      </c>
      <c r="G959" s="10"/>
      <c r="I959"/>
      <c r="J959"/>
      <c r="K959"/>
      <c r="L959"/>
      <c r="M959"/>
      <c r="N959"/>
      <c r="O959"/>
      <c r="P959"/>
      <c r="Q959"/>
    </row>
    <row r="960" spans="1:17" hidden="1" x14ac:dyDescent="0.35">
      <c r="A960" t="s">
        <v>971</v>
      </c>
      <c r="B960" t="s">
        <v>200</v>
      </c>
      <c r="C960" t="s">
        <v>434</v>
      </c>
      <c r="D960" t="s">
        <v>435</v>
      </c>
      <c r="E960">
        <f>SUM(Table1917[[#This Row],[2025]:[2014]])</f>
        <v>2</v>
      </c>
      <c r="F960" s="10">
        <v>2</v>
      </c>
      <c r="G960" s="10"/>
      <c r="I960"/>
      <c r="J960"/>
      <c r="K960"/>
      <c r="L960"/>
      <c r="M960"/>
      <c r="N960"/>
      <c r="O960"/>
      <c r="P960"/>
      <c r="Q960"/>
    </row>
    <row r="961" spans="1:17" hidden="1" x14ac:dyDescent="0.35">
      <c r="A961" t="s">
        <v>971</v>
      </c>
      <c r="B961" t="s">
        <v>205</v>
      </c>
      <c r="C961" t="s">
        <v>124</v>
      </c>
      <c r="D961" t="s">
        <v>206</v>
      </c>
      <c r="E961">
        <f>SUM(Table1917[[#This Row],[2025]:[2014]])</f>
        <v>161</v>
      </c>
      <c r="F961" s="10">
        <v>161</v>
      </c>
      <c r="G961" s="10"/>
      <c r="I961"/>
      <c r="J961"/>
      <c r="K961"/>
      <c r="L961"/>
      <c r="M961"/>
      <c r="N961"/>
      <c r="O961"/>
      <c r="P961"/>
      <c r="Q961"/>
    </row>
    <row r="962" spans="1:17" hidden="1" x14ac:dyDescent="0.35">
      <c r="A962" t="s">
        <v>971</v>
      </c>
      <c r="B962" t="s">
        <v>205</v>
      </c>
      <c r="C962" t="s">
        <v>124</v>
      </c>
      <c r="D962" t="s">
        <v>208</v>
      </c>
      <c r="E962">
        <f>SUM(Table1917[[#This Row],[2025]:[2014]])</f>
        <v>69</v>
      </c>
      <c r="F962" s="10">
        <v>69</v>
      </c>
      <c r="G962" s="10"/>
      <c r="I962"/>
      <c r="J962"/>
      <c r="K962"/>
      <c r="L962"/>
      <c r="M962"/>
      <c r="N962"/>
      <c r="O962"/>
      <c r="P962"/>
      <c r="Q962"/>
    </row>
    <row r="963" spans="1:17" hidden="1" x14ac:dyDescent="0.35">
      <c r="A963" t="s">
        <v>971</v>
      </c>
      <c r="B963" t="s">
        <v>205</v>
      </c>
      <c r="C963" t="s">
        <v>213</v>
      </c>
      <c r="D963" t="s">
        <v>214</v>
      </c>
      <c r="E963">
        <f>SUM(Table1917[[#This Row],[2025]:[2014]])</f>
        <v>5</v>
      </c>
      <c r="F963" s="10">
        <v>5</v>
      </c>
      <c r="G963" s="10"/>
      <c r="I963"/>
      <c r="J963"/>
      <c r="K963"/>
      <c r="L963"/>
      <c r="M963"/>
      <c r="N963"/>
      <c r="O963"/>
      <c r="P963"/>
      <c r="Q963"/>
    </row>
    <row r="964" spans="1:17" hidden="1" x14ac:dyDescent="0.35">
      <c r="A964" t="s">
        <v>971</v>
      </c>
      <c r="B964" t="s">
        <v>205</v>
      </c>
      <c r="C964" t="s">
        <v>217</v>
      </c>
      <c r="D964" t="s">
        <v>218</v>
      </c>
      <c r="E964">
        <f>SUM(Table1917[[#This Row],[2025]:[2014]])</f>
        <v>34</v>
      </c>
      <c r="F964" s="10">
        <v>34</v>
      </c>
      <c r="G964" s="10">
        <v>0</v>
      </c>
      <c r="I964"/>
      <c r="J964"/>
      <c r="K964"/>
      <c r="L964"/>
      <c r="M964"/>
      <c r="N964"/>
      <c r="O964"/>
      <c r="P964"/>
      <c r="Q964"/>
    </row>
    <row r="965" spans="1:17" hidden="1" x14ac:dyDescent="0.35">
      <c r="A965" t="s">
        <v>971</v>
      </c>
      <c r="B965" t="s">
        <v>205</v>
      </c>
      <c r="C965" t="s">
        <v>223</v>
      </c>
      <c r="D965" t="s">
        <v>224</v>
      </c>
      <c r="E965">
        <f>SUM(Table1917[[#This Row],[2025]:[2014]])</f>
        <v>3</v>
      </c>
      <c r="F965" s="10">
        <v>3</v>
      </c>
      <c r="G965" s="10"/>
      <c r="I965"/>
      <c r="J965"/>
      <c r="K965"/>
      <c r="L965"/>
      <c r="M965"/>
      <c r="N965"/>
      <c r="O965"/>
      <c r="P965"/>
      <c r="Q965"/>
    </row>
    <row r="966" spans="1:17" hidden="1" x14ac:dyDescent="0.35">
      <c r="A966" t="s">
        <v>971</v>
      </c>
      <c r="B966" t="s">
        <v>205</v>
      </c>
      <c r="C966" t="s">
        <v>688</v>
      </c>
      <c r="D966" t="s">
        <v>689</v>
      </c>
      <c r="E966">
        <f>SUM(Table1917[[#This Row],[2025]:[2014]])</f>
        <v>2</v>
      </c>
      <c r="F966" s="10">
        <v>2</v>
      </c>
      <c r="G966" s="10"/>
      <c r="I966"/>
      <c r="J966"/>
      <c r="K966"/>
      <c r="L966"/>
      <c r="M966"/>
      <c r="N966"/>
      <c r="O966"/>
      <c r="P966"/>
      <c r="Q966"/>
    </row>
    <row r="967" spans="1:17" hidden="1" x14ac:dyDescent="0.35">
      <c r="A967" t="s">
        <v>971</v>
      </c>
      <c r="B967" t="s">
        <v>205</v>
      </c>
      <c r="C967" t="s">
        <v>225</v>
      </c>
      <c r="D967" t="s">
        <v>226</v>
      </c>
      <c r="E967">
        <f>SUM(Table1917[[#This Row],[2025]:[2014]])</f>
        <v>5</v>
      </c>
      <c r="F967" s="10">
        <v>5</v>
      </c>
      <c r="G967" s="10"/>
      <c r="I967"/>
      <c r="J967"/>
      <c r="K967"/>
      <c r="L967"/>
      <c r="M967"/>
      <c r="N967"/>
      <c r="O967"/>
      <c r="P967"/>
      <c r="Q967"/>
    </row>
    <row r="968" spans="1:17" hidden="1" x14ac:dyDescent="0.35">
      <c r="A968" t="s">
        <v>974</v>
      </c>
      <c r="B968" t="s">
        <v>166</v>
      </c>
      <c r="C968" t="s">
        <v>395</v>
      </c>
      <c r="D968" t="s">
        <v>396</v>
      </c>
      <c r="E968">
        <f>SUM(Table1917[[#This Row],[2025]:[2014]])</f>
        <v>1</v>
      </c>
      <c r="F968" s="10">
        <v>1</v>
      </c>
      <c r="G968" s="10"/>
      <c r="I968"/>
      <c r="J968"/>
      <c r="K968"/>
      <c r="L968"/>
      <c r="M968"/>
      <c r="N968"/>
      <c r="O968"/>
      <c r="P968"/>
      <c r="Q968"/>
    </row>
    <row r="969" spans="1:17" hidden="1" x14ac:dyDescent="0.35">
      <c r="A969" t="s">
        <v>974</v>
      </c>
      <c r="B969" t="s">
        <v>200</v>
      </c>
      <c r="C969" t="s">
        <v>201</v>
      </c>
      <c r="D969" t="s">
        <v>202</v>
      </c>
      <c r="E969">
        <f>SUM(Table1917[[#This Row],[2025]:[2014]])</f>
        <v>13</v>
      </c>
      <c r="F969" s="10">
        <v>13</v>
      </c>
      <c r="G969" s="10"/>
      <c r="I969"/>
      <c r="J969"/>
      <c r="K969"/>
      <c r="L969"/>
      <c r="M969"/>
      <c r="N969"/>
      <c r="O969"/>
      <c r="P969"/>
      <c r="Q969"/>
    </row>
    <row r="970" spans="1:17" hidden="1" x14ac:dyDescent="0.35">
      <c r="A970" t="s">
        <v>974</v>
      </c>
      <c r="B970" t="s">
        <v>200</v>
      </c>
      <c r="C970" t="s">
        <v>278</v>
      </c>
      <c r="D970" t="s">
        <v>279</v>
      </c>
      <c r="E970">
        <f>SUM(Table1917[[#This Row],[2025]:[2014]])</f>
        <v>5</v>
      </c>
      <c r="F970" s="10">
        <v>5</v>
      </c>
      <c r="G970" s="10"/>
      <c r="I970"/>
      <c r="J970"/>
      <c r="K970"/>
      <c r="L970"/>
      <c r="M970"/>
      <c r="N970"/>
      <c r="O970"/>
      <c r="P970"/>
      <c r="Q970"/>
    </row>
    <row r="971" spans="1:17" hidden="1" x14ac:dyDescent="0.35">
      <c r="A971" t="s">
        <v>974</v>
      </c>
      <c r="B971" t="s">
        <v>200</v>
      </c>
      <c r="C971" t="s">
        <v>203</v>
      </c>
      <c r="D971" t="s">
        <v>204</v>
      </c>
      <c r="E971">
        <f>SUM(Table1917[[#This Row],[2025]:[2014]])</f>
        <v>7</v>
      </c>
      <c r="F971" s="10">
        <v>7</v>
      </c>
      <c r="G971" s="10"/>
      <c r="I971"/>
      <c r="J971"/>
      <c r="K971"/>
      <c r="L971"/>
      <c r="M971"/>
      <c r="N971"/>
      <c r="O971"/>
      <c r="P971"/>
      <c r="Q971"/>
    </row>
    <row r="972" spans="1:17" hidden="1" x14ac:dyDescent="0.35">
      <c r="A972" t="s">
        <v>974</v>
      </c>
      <c r="B972" t="s">
        <v>200</v>
      </c>
      <c r="C972" t="s">
        <v>280</v>
      </c>
      <c r="D972" t="s">
        <v>281</v>
      </c>
      <c r="E972">
        <f>SUM(Table1917[[#This Row],[2025]:[2014]])</f>
        <v>3</v>
      </c>
      <c r="F972" s="10">
        <v>3</v>
      </c>
      <c r="G972" s="10"/>
      <c r="I972"/>
      <c r="J972"/>
      <c r="K972"/>
      <c r="L972"/>
      <c r="M972"/>
      <c r="N972"/>
      <c r="O972"/>
      <c r="P972"/>
      <c r="Q972"/>
    </row>
    <row r="973" spans="1:17" hidden="1" x14ac:dyDescent="0.35">
      <c r="A973" t="s">
        <v>974</v>
      </c>
      <c r="B973" t="s">
        <v>200</v>
      </c>
      <c r="C973" t="s">
        <v>432</v>
      </c>
      <c r="D973" t="s">
        <v>433</v>
      </c>
      <c r="E973">
        <f>SUM(Table1917[[#This Row],[2025]:[2014]])</f>
        <v>7</v>
      </c>
      <c r="F973" s="10">
        <v>7</v>
      </c>
      <c r="G973" s="10"/>
      <c r="I973"/>
      <c r="J973"/>
      <c r="K973"/>
      <c r="L973"/>
      <c r="M973"/>
      <c r="N973"/>
      <c r="O973"/>
      <c r="P973"/>
      <c r="Q973"/>
    </row>
    <row r="974" spans="1:17" hidden="1" x14ac:dyDescent="0.35">
      <c r="A974" t="s">
        <v>974</v>
      </c>
      <c r="B974" t="s">
        <v>200</v>
      </c>
      <c r="C974" t="s">
        <v>434</v>
      </c>
      <c r="D974" t="s">
        <v>435</v>
      </c>
      <c r="E974">
        <f>SUM(Table1917[[#This Row],[2025]:[2014]])</f>
        <v>45</v>
      </c>
      <c r="F974" s="10">
        <v>45</v>
      </c>
      <c r="G974" s="10"/>
      <c r="I974"/>
      <c r="J974"/>
      <c r="K974"/>
      <c r="L974"/>
      <c r="M974"/>
      <c r="N974"/>
      <c r="O974"/>
      <c r="P974"/>
      <c r="Q974"/>
    </row>
    <row r="975" spans="1:17" hidden="1" x14ac:dyDescent="0.35">
      <c r="A975" t="s">
        <v>974</v>
      </c>
      <c r="B975" t="s">
        <v>205</v>
      </c>
      <c r="C975" t="s">
        <v>124</v>
      </c>
      <c r="D975" t="s">
        <v>206</v>
      </c>
      <c r="E975">
        <f>SUM(Table1917[[#This Row],[2025]:[2014]])</f>
        <v>65</v>
      </c>
      <c r="F975" s="10">
        <v>65</v>
      </c>
      <c r="G975" s="10"/>
      <c r="I975"/>
      <c r="J975"/>
      <c r="K975"/>
      <c r="L975"/>
      <c r="M975"/>
      <c r="N975"/>
      <c r="O975"/>
      <c r="P975"/>
      <c r="Q975"/>
    </row>
    <row r="976" spans="1:17" hidden="1" x14ac:dyDescent="0.35">
      <c r="A976" t="s">
        <v>974</v>
      </c>
      <c r="B976" t="s">
        <v>205</v>
      </c>
      <c r="C976" t="s">
        <v>124</v>
      </c>
      <c r="D976" t="s">
        <v>207</v>
      </c>
      <c r="E976">
        <f>SUM(Table1917[[#This Row],[2025]:[2014]])</f>
        <v>4</v>
      </c>
      <c r="F976" s="10">
        <v>4</v>
      </c>
      <c r="G976" s="10"/>
      <c r="I976"/>
      <c r="J976"/>
      <c r="K976"/>
      <c r="L976"/>
      <c r="M976"/>
      <c r="N976"/>
      <c r="O976"/>
      <c r="P976"/>
      <c r="Q976"/>
    </row>
    <row r="977" spans="1:17" hidden="1" x14ac:dyDescent="0.35">
      <c r="A977" t="s">
        <v>974</v>
      </c>
      <c r="B977" t="s">
        <v>205</v>
      </c>
      <c r="C977" t="s">
        <v>124</v>
      </c>
      <c r="D977" t="s">
        <v>208</v>
      </c>
      <c r="E977">
        <f>SUM(Table1917[[#This Row],[2025]:[2014]])</f>
        <v>1</v>
      </c>
      <c r="F977" s="10">
        <v>1</v>
      </c>
      <c r="G977" s="10"/>
      <c r="I977"/>
      <c r="J977"/>
      <c r="K977"/>
      <c r="L977"/>
      <c r="M977"/>
      <c r="N977"/>
      <c r="O977"/>
      <c r="P977"/>
      <c r="Q977"/>
    </row>
    <row r="978" spans="1:17" hidden="1" x14ac:dyDescent="0.35">
      <c r="A978" t="s">
        <v>974</v>
      </c>
      <c r="B978" t="s">
        <v>205</v>
      </c>
      <c r="C978" t="s">
        <v>213</v>
      </c>
      <c r="D978" t="s">
        <v>214</v>
      </c>
      <c r="E978">
        <f>SUM(Table1917[[#This Row],[2025]:[2014]])</f>
        <v>7</v>
      </c>
      <c r="F978" s="10">
        <v>7</v>
      </c>
      <c r="G978" s="10"/>
      <c r="I978"/>
      <c r="J978"/>
      <c r="K978"/>
      <c r="L978"/>
      <c r="M978"/>
      <c r="N978"/>
      <c r="O978"/>
      <c r="P978"/>
      <c r="Q978"/>
    </row>
    <row r="979" spans="1:17" hidden="1" x14ac:dyDescent="0.35">
      <c r="A979" t="s">
        <v>974</v>
      </c>
      <c r="B979" t="s">
        <v>205</v>
      </c>
      <c r="C979" t="s">
        <v>217</v>
      </c>
      <c r="D979" t="s">
        <v>218</v>
      </c>
      <c r="E979">
        <f>SUM(Table1917[[#This Row],[2025]:[2014]])</f>
        <v>23</v>
      </c>
      <c r="F979" s="10">
        <v>23</v>
      </c>
      <c r="G979" s="10">
        <v>0</v>
      </c>
      <c r="I979"/>
      <c r="J979"/>
      <c r="K979"/>
      <c r="L979"/>
      <c r="M979"/>
      <c r="N979"/>
      <c r="O979"/>
      <c r="P979"/>
      <c r="Q979"/>
    </row>
    <row r="980" spans="1:17" hidden="1" x14ac:dyDescent="0.35">
      <c r="A980" t="s">
        <v>974</v>
      </c>
      <c r="B980" t="s">
        <v>205</v>
      </c>
      <c r="C980" t="s">
        <v>223</v>
      </c>
      <c r="D980" t="s">
        <v>224</v>
      </c>
      <c r="E980">
        <f>SUM(Table1917[[#This Row],[2025]:[2014]])</f>
        <v>5</v>
      </c>
      <c r="F980" s="10">
        <v>5</v>
      </c>
      <c r="G980" s="10"/>
      <c r="I980"/>
      <c r="J980"/>
      <c r="K980"/>
      <c r="L980"/>
      <c r="M980"/>
      <c r="N980"/>
      <c r="O980"/>
      <c r="P980"/>
      <c r="Q980"/>
    </row>
    <row r="981" spans="1:17" hidden="1" x14ac:dyDescent="0.35">
      <c r="A981" t="s">
        <v>974</v>
      </c>
      <c r="B981" t="s">
        <v>205</v>
      </c>
      <c r="C981" t="s">
        <v>225</v>
      </c>
      <c r="D981" t="s">
        <v>226</v>
      </c>
      <c r="E981">
        <f>SUM(Table1917[[#This Row],[2025]:[2014]])</f>
        <v>7</v>
      </c>
      <c r="F981" s="10">
        <v>7</v>
      </c>
      <c r="G981" s="10"/>
      <c r="I981"/>
      <c r="J981"/>
      <c r="K981"/>
      <c r="L981"/>
      <c r="M981"/>
      <c r="N981"/>
      <c r="O981"/>
      <c r="P981"/>
      <c r="Q981"/>
    </row>
    <row r="982" spans="1:17" hidden="1" x14ac:dyDescent="0.35">
      <c r="A982" t="s">
        <v>974</v>
      </c>
      <c r="B982" t="s">
        <v>205</v>
      </c>
      <c r="C982" t="s">
        <v>690</v>
      </c>
      <c r="D982" t="s">
        <v>691</v>
      </c>
      <c r="E982">
        <f>SUM(Table1917[[#This Row],[2025]:[2014]])</f>
        <v>1</v>
      </c>
      <c r="F982" s="10">
        <v>1</v>
      </c>
      <c r="G982" s="10"/>
      <c r="I982"/>
      <c r="J982"/>
      <c r="K982"/>
      <c r="L982"/>
      <c r="M982"/>
      <c r="N982"/>
      <c r="O982"/>
      <c r="P982"/>
      <c r="Q982"/>
    </row>
    <row r="983" spans="1:17" hidden="1" x14ac:dyDescent="0.35">
      <c r="A983" t="s">
        <v>974</v>
      </c>
      <c r="B983" t="s">
        <v>205</v>
      </c>
      <c r="C983" t="s">
        <v>229</v>
      </c>
      <c r="D983" t="s">
        <v>230</v>
      </c>
      <c r="E983">
        <f>SUM(Table1917[[#This Row],[2025]:[2014]])</f>
        <v>1</v>
      </c>
      <c r="F983" s="10">
        <v>1</v>
      </c>
      <c r="G983" s="10"/>
      <c r="I983"/>
      <c r="J983"/>
      <c r="K983"/>
      <c r="L983"/>
      <c r="M983"/>
      <c r="N983"/>
      <c r="O983"/>
      <c r="P983"/>
      <c r="Q983"/>
    </row>
    <row r="984" spans="1:17" hidden="1" x14ac:dyDescent="0.35">
      <c r="A984" t="s">
        <v>974</v>
      </c>
      <c r="B984" t="s">
        <v>205</v>
      </c>
      <c r="C984" t="s">
        <v>233</v>
      </c>
      <c r="D984" t="s">
        <v>234</v>
      </c>
      <c r="E984">
        <f>SUM(Table1917[[#This Row],[2025]:[2014]])</f>
        <v>4</v>
      </c>
      <c r="F984" s="10">
        <v>4</v>
      </c>
      <c r="G984" s="10"/>
      <c r="I984"/>
      <c r="J984"/>
      <c r="K984"/>
      <c r="L984"/>
      <c r="M984"/>
      <c r="N984"/>
      <c r="O984"/>
      <c r="P984"/>
      <c r="Q984"/>
    </row>
  </sheetData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A0F05-F181-4471-A5F0-3EF7D89E2000}">
  <dimension ref="A7:Q984"/>
  <sheetViews>
    <sheetView workbookViewId="0">
      <selection activeCell="D39" sqref="D39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4" width="23.90625" customWidth="1"/>
    <col min="5" max="5" width="7.453125" bestFit="1" customWidth="1"/>
    <col min="9" max="17" width="8.7265625" style="11"/>
  </cols>
  <sheetData>
    <row r="7" spans="1:17" x14ac:dyDescent="0.35">
      <c r="A7" t="s">
        <v>111</v>
      </c>
      <c r="B7" t="s">
        <v>112</v>
      </c>
      <c r="C7" t="s">
        <v>113</v>
      </c>
      <c r="D7" t="s">
        <v>114</v>
      </c>
      <c r="E7" t="s">
        <v>983</v>
      </c>
      <c r="F7" t="s">
        <v>115</v>
      </c>
      <c r="G7" t="s">
        <v>116</v>
      </c>
      <c r="H7" t="s">
        <v>117</v>
      </c>
      <c r="I7" s="11" t="s">
        <v>118</v>
      </c>
      <c r="J7" s="11" t="s">
        <v>975</v>
      </c>
      <c r="K7" s="11" t="s">
        <v>976</v>
      </c>
      <c r="L7" s="11" t="s">
        <v>977</v>
      </c>
      <c r="M7" s="11" t="s">
        <v>978</v>
      </c>
      <c r="N7" s="11" t="s">
        <v>979</v>
      </c>
      <c r="O7" s="11" t="s">
        <v>980</v>
      </c>
      <c r="P7" s="11" t="s">
        <v>981</v>
      </c>
      <c r="Q7" s="11" t="s">
        <v>982</v>
      </c>
    </row>
    <row r="8" spans="1:17" hidden="1" x14ac:dyDescent="0.35">
      <c r="A8" t="s">
        <v>119</v>
      </c>
      <c r="B8" t="s">
        <v>120</v>
      </c>
      <c r="C8" t="s">
        <v>121</v>
      </c>
      <c r="D8" t="s">
        <v>122</v>
      </c>
      <c r="E8">
        <f>SUM(Table1918[[#This Row],[2025]:[2014]])</f>
        <v>1</v>
      </c>
      <c r="F8" s="10"/>
      <c r="G8" s="10">
        <v>1</v>
      </c>
      <c r="H8" s="10"/>
      <c r="I8" s="12"/>
    </row>
    <row r="9" spans="1:17" hidden="1" x14ac:dyDescent="0.35">
      <c r="A9" t="s">
        <v>119</v>
      </c>
      <c r="B9" t="s">
        <v>123</v>
      </c>
      <c r="C9" t="s">
        <v>124</v>
      </c>
      <c r="D9" t="s">
        <v>125</v>
      </c>
      <c r="E9">
        <f>SUM(Table1918[[#This Row],[2025]:[2014]])</f>
        <v>1</v>
      </c>
      <c r="F9" s="10"/>
      <c r="G9" s="10"/>
      <c r="H9" s="10">
        <v>1</v>
      </c>
      <c r="I9" s="12"/>
    </row>
    <row r="10" spans="1:17" hidden="1" x14ac:dyDescent="0.35">
      <c r="A10" t="s">
        <v>119</v>
      </c>
      <c r="B10" t="s">
        <v>126</v>
      </c>
      <c r="C10" t="s">
        <v>127</v>
      </c>
      <c r="D10" t="s">
        <v>128</v>
      </c>
      <c r="E10">
        <f>SUM(Table1918[[#This Row],[2025]:[2014]])</f>
        <v>1</v>
      </c>
      <c r="F10" s="10"/>
      <c r="G10" s="10">
        <v>1</v>
      </c>
      <c r="H10" s="10"/>
      <c r="I10" s="12"/>
    </row>
    <row r="11" spans="1:17" hidden="1" x14ac:dyDescent="0.35">
      <c r="A11" t="s">
        <v>119</v>
      </c>
      <c r="B11" t="s">
        <v>126</v>
      </c>
      <c r="C11" t="s">
        <v>129</v>
      </c>
      <c r="D11" t="s">
        <v>130</v>
      </c>
      <c r="E11">
        <f>SUM(Table1918[[#This Row],[2025]:[2014]])</f>
        <v>1</v>
      </c>
      <c r="F11" s="10"/>
      <c r="G11" s="10"/>
      <c r="H11" s="10">
        <v>1</v>
      </c>
      <c r="I11" s="12"/>
    </row>
    <row r="12" spans="1:17" hidden="1" x14ac:dyDescent="0.35">
      <c r="A12" t="s">
        <v>119</v>
      </c>
      <c r="B12" t="s">
        <v>131</v>
      </c>
      <c r="C12" t="s">
        <v>132</v>
      </c>
      <c r="D12" t="s">
        <v>133</v>
      </c>
      <c r="E12">
        <f>SUM(Table1918[[#This Row],[2025]:[2014]])</f>
        <v>4</v>
      </c>
      <c r="F12" s="10"/>
      <c r="G12" s="10"/>
      <c r="H12" s="10">
        <v>4</v>
      </c>
      <c r="I12" s="12"/>
    </row>
    <row r="13" spans="1:17" hidden="1" x14ac:dyDescent="0.35">
      <c r="A13" t="s">
        <v>119</v>
      </c>
      <c r="B13" t="s">
        <v>134</v>
      </c>
      <c r="C13" t="s">
        <v>135</v>
      </c>
      <c r="D13" t="s">
        <v>136</v>
      </c>
      <c r="E13">
        <f>SUM(Table1918[[#This Row],[2025]:[2014]])</f>
        <v>2</v>
      </c>
      <c r="F13" s="10"/>
      <c r="G13" s="10"/>
      <c r="H13" s="10">
        <v>2</v>
      </c>
      <c r="I13" s="12"/>
    </row>
    <row r="14" spans="1:17" hidden="1" x14ac:dyDescent="0.35">
      <c r="A14" t="s">
        <v>119</v>
      </c>
      <c r="B14" t="s">
        <v>134</v>
      </c>
      <c r="C14" t="s">
        <v>137</v>
      </c>
      <c r="D14" t="s">
        <v>138</v>
      </c>
      <c r="E14">
        <f>SUM(Table1918[[#This Row],[2025]:[2014]])</f>
        <v>2</v>
      </c>
      <c r="F14" s="10"/>
      <c r="G14" s="10"/>
      <c r="H14" s="10">
        <v>2</v>
      </c>
      <c r="I14" s="12"/>
    </row>
    <row r="15" spans="1:17" hidden="1" x14ac:dyDescent="0.35">
      <c r="A15" t="s">
        <v>119</v>
      </c>
      <c r="B15" t="s">
        <v>139</v>
      </c>
      <c r="C15" t="s">
        <v>140</v>
      </c>
      <c r="D15" t="s">
        <v>141</v>
      </c>
      <c r="E15">
        <f>SUM(Table1918[[#This Row],[2025]:[2014]])</f>
        <v>1</v>
      </c>
      <c r="F15" s="10"/>
      <c r="G15" s="10"/>
      <c r="H15" s="10">
        <v>1</v>
      </c>
      <c r="I15" s="12"/>
    </row>
    <row r="16" spans="1:17" hidden="1" x14ac:dyDescent="0.35">
      <c r="A16" t="s">
        <v>119</v>
      </c>
      <c r="B16" t="s">
        <v>139</v>
      </c>
      <c r="C16" t="s">
        <v>142</v>
      </c>
      <c r="D16" t="s">
        <v>143</v>
      </c>
      <c r="E16">
        <f>SUM(Table1918[[#This Row],[2025]:[2014]])</f>
        <v>0</v>
      </c>
      <c r="F16" s="10">
        <v>-1</v>
      </c>
      <c r="G16" s="10"/>
      <c r="H16" s="10">
        <v>1</v>
      </c>
      <c r="I16" s="12"/>
    </row>
    <row r="17" spans="1:9" hidden="1" x14ac:dyDescent="0.35">
      <c r="A17" t="s">
        <v>119</v>
      </c>
      <c r="B17" t="s">
        <v>144</v>
      </c>
      <c r="C17" t="s">
        <v>124</v>
      </c>
      <c r="D17" t="s">
        <v>145</v>
      </c>
      <c r="E17">
        <f>SUM(Table1918[[#This Row],[2025]:[2014]])</f>
        <v>4</v>
      </c>
      <c r="F17" s="10"/>
      <c r="G17" s="10">
        <v>1</v>
      </c>
      <c r="H17" s="10">
        <v>3</v>
      </c>
      <c r="I17" s="12"/>
    </row>
    <row r="18" spans="1:9" hidden="1" x14ac:dyDescent="0.35">
      <c r="A18" t="s">
        <v>119</v>
      </c>
      <c r="B18" t="s">
        <v>144</v>
      </c>
      <c r="C18" t="s">
        <v>124</v>
      </c>
      <c r="D18" t="s">
        <v>146</v>
      </c>
      <c r="E18">
        <f>SUM(Table1918[[#This Row],[2025]:[2014]])</f>
        <v>-1</v>
      </c>
      <c r="F18" s="10"/>
      <c r="G18" s="10"/>
      <c r="H18" s="10">
        <v>-1</v>
      </c>
      <c r="I18" s="12"/>
    </row>
    <row r="19" spans="1:9" hidden="1" x14ac:dyDescent="0.35">
      <c r="A19" t="s">
        <v>119</v>
      </c>
      <c r="B19" t="s">
        <v>144</v>
      </c>
      <c r="C19" t="s">
        <v>124</v>
      </c>
      <c r="D19" t="s">
        <v>147</v>
      </c>
      <c r="E19">
        <f>SUM(Table1918[[#This Row],[2025]:[2014]])</f>
        <v>2</v>
      </c>
      <c r="F19" s="10"/>
      <c r="G19" s="10"/>
      <c r="H19" s="10">
        <v>2</v>
      </c>
      <c r="I19" s="12"/>
    </row>
    <row r="20" spans="1:9" hidden="1" x14ac:dyDescent="0.35">
      <c r="A20" t="s">
        <v>119</v>
      </c>
      <c r="B20" t="s">
        <v>144</v>
      </c>
      <c r="C20" t="s">
        <v>124</v>
      </c>
      <c r="D20" t="s">
        <v>148</v>
      </c>
      <c r="E20">
        <f>SUM(Table1918[[#This Row],[2025]:[2014]])</f>
        <v>2</v>
      </c>
      <c r="F20" s="10"/>
      <c r="G20" s="10"/>
      <c r="H20" s="10">
        <v>2</v>
      </c>
      <c r="I20" s="12"/>
    </row>
    <row r="21" spans="1:9" hidden="1" x14ac:dyDescent="0.35">
      <c r="A21" t="s">
        <v>119</v>
      </c>
      <c r="B21" t="s">
        <v>144</v>
      </c>
      <c r="C21" t="s">
        <v>124</v>
      </c>
      <c r="D21" t="s">
        <v>149</v>
      </c>
      <c r="E21">
        <f>SUM(Table1918[[#This Row],[2025]:[2014]])</f>
        <v>1</v>
      </c>
      <c r="F21" s="10"/>
      <c r="G21" s="10"/>
      <c r="H21" s="10">
        <v>1</v>
      </c>
      <c r="I21" s="12"/>
    </row>
    <row r="22" spans="1:9" hidden="1" x14ac:dyDescent="0.35">
      <c r="A22" t="s">
        <v>119</v>
      </c>
      <c r="B22" t="s">
        <v>144</v>
      </c>
      <c r="C22" t="s">
        <v>124</v>
      </c>
      <c r="D22" t="s">
        <v>150</v>
      </c>
      <c r="E22">
        <f>SUM(Table1918[[#This Row],[2025]:[2014]])</f>
        <v>1</v>
      </c>
      <c r="F22" s="10"/>
      <c r="G22" s="10">
        <v>1</v>
      </c>
      <c r="H22" s="10"/>
      <c r="I22" s="12"/>
    </row>
    <row r="23" spans="1:9" hidden="1" x14ac:dyDescent="0.35">
      <c r="A23" t="s">
        <v>119</v>
      </c>
      <c r="B23" t="s">
        <v>144</v>
      </c>
      <c r="C23" t="s">
        <v>151</v>
      </c>
      <c r="D23" t="s">
        <v>152</v>
      </c>
      <c r="E23">
        <f>SUM(Table1918[[#This Row],[2025]:[2014]])</f>
        <v>1</v>
      </c>
      <c r="F23" s="10"/>
      <c r="G23" s="10">
        <v>1</v>
      </c>
      <c r="H23" s="10"/>
      <c r="I23" s="12"/>
    </row>
    <row r="24" spans="1:9" hidden="1" x14ac:dyDescent="0.35">
      <c r="A24" t="s">
        <v>119</v>
      </c>
      <c r="B24" t="s">
        <v>144</v>
      </c>
      <c r="C24" t="s">
        <v>153</v>
      </c>
      <c r="D24" t="s">
        <v>154</v>
      </c>
      <c r="E24">
        <f>SUM(Table1918[[#This Row],[2025]:[2014]])</f>
        <v>-1</v>
      </c>
      <c r="F24" s="10"/>
      <c r="G24" s="10"/>
      <c r="H24" s="10">
        <v>-1</v>
      </c>
      <c r="I24" s="12"/>
    </row>
    <row r="25" spans="1:9" hidden="1" x14ac:dyDescent="0.35">
      <c r="A25" t="s">
        <v>119</v>
      </c>
      <c r="B25" t="s">
        <v>144</v>
      </c>
      <c r="C25" t="s">
        <v>155</v>
      </c>
      <c r="D25" t="s">
        <v>156</v>
      </c>
      <c r="E25">
        <f>SUM(Table1918[[#This Row],[2025]:[2014]])</f>
        <v>1</v>
      </c>
      <c r="F25" s="10"/>
      <c r="G25" s="10">
        <v>-4</v>
      </c>
      <c r="H25" s="10">
        <v>5</v>
      </c>
      <c r="I25" s="12"/>
    </row>
    <row r="26" spans="1:9" hidden="1" x14ac:dyDescent="0.35">
      <c r="A26" t="s">
        <v>119</v>
      </c>
      <c r="B26" t="s">
        <v>144</v>
      </c>
      <c r="C26" t="s">
        <v>157</v>
      </c>
      <c r="D26" t="s">
        <v>158</v>
      </c>
      <c r="E26">
        <f>SUM(Table1918[[#This Row],[2025]:[2014]])</f>
        <v>2</v>
      </c>
      <c r="F26" s="10"/>
      <c r="G26" s="10"/>
      <c r="H26" s="10">
        <v>2</v>
      </c>
      <c r="I26" s="12"/>
    </row>
    <row r="27" spans="1:9" hidden="1" x14ac:dyDescent="0.35">
      <c r="A27" t="s">
        <v>119</v>
      </c>
      <c r="B27" t="s">
        <v>144</v>
      </c>
      <c r="C27" t="s">
        <v>159</v>
      </c>
      <c r="D27" t="s">
        <v>160</v>
      </c>
      <c r="E27">
        <f>SUM(Table1918[[#This Row],[2025]:[2014]])</f>
        <v>10</v>
      </c>
      <c r="F27" s="10">
        <v>4</v>
      </c>
      <c r="G27" s="10">
        <v>2</v>
      </c>
      <c r="H27" s="10">
        <v>4</v>
      </c>
      <c r="I27" s="12"/>
    </row>
    <row r="28" spans="1:9" hidden="1" x14ac:dyDescent="0.35">
      <c r="A28" t="s">
        <v>119</v>
      </c>
      <c r="B28" t="s">
        <v>144</v>
      </c>
      <c r="C28" t="s">
        <v>161</v>
      </c>
      <c r="D28" t="s">
        <v>162</v>
      </c>
      <c r="E28">
        <f>SUM(Table1918[[#This Row],[2025]:[2014]])</f>
        <v>4</v>
      </c>
      <c r="F28" s="10"/>
      <c r="G28" s="10">
        <v>1</v>
      </c>
      <c r="H28" s="10">
        <v>3</v>
      </c>
      <c r="I28" s="12"/>
    </row>
    <row r="29" spans="1:9" hidden="1" x14ac:dyDescent="0.35">
      <c r="A29" t="s">
        <v>119</v>
      </c>
      <c r="B29" t="s">
        <v>163</v>
      </c>
      <c r="C29" t="s">
        <v>164</v>
      </c>
      <c r="D29" t="s">
        <v>165</v>
      </c>
      <c r="E29">
        <f>SUM(Table1918[[#This Row],[2025]:[2014]])</f>
        <v>2</v>
      </c>
      <c r="F29" s="10">
        <v>2</v>
      </c>
      <c r="G29" s="10"/>
      <c r="H29" s="10"/>
      <c r="I29" s="12"/>
    </row>
    <row r="30" spans="1:9" hidden="1" x14ac:dyDescent="0.35">
      <c r="A30" t="s">
        <v>119</v>
      </c>
      <c r="B30" t="s">
        <v>166</v>
      </c>
      <c r="C30" t="s">
        <v>167</v>
      </c>
      <c r="D30" t="s">
        <v>168</v>
      </c>
      <c r="E30">
        <f>SUM(Table1918[[#This Row],[2025]:[2014]])</f>
        <v>1</v>
      </c>
      <c r="F30" s="10"/>
      <c r="G30" s="10"/>
      <c r="H30" s="10">
        <v>1</v>
      </c>
      <c r="I30" s="12"/>
    </row>
    <row r="31" spans="1:9" hidden="1" x14ac:dyDescent="0.35">
      <c r="A31" t="s">
        <v>119</v>
      </c>
      <c r="B31" t="s">
        <v>169</v>
      </c>
      <c r="C31" t="s">
        <v>124</v>
      </c>
      <c r="D31" t="s">
        <v>170</v>
      </c>
      <c r="E31">
        <f>SUM(Table1918[[#This Row],[2025]:[2014]])</f>
        <v>-26</v>
      </c>
      <c r="F31" s="10"/>
      <c r="G31" s="10">
        <v>-4</v>
      </c>
      <c r="H31" s="10">
        <v>-22</v>
      </c>
      <c r="I31" s="12"/>
    </row>
    <row r="32" spans="1:9" hidden="1" x14ac:dyDescent="0.35">
      <c r="A32" t="s">
        <v>119</v>
      </c>
      <c r="B32" t="s">
        <v>169</v>
      </c>
      <c r="C32" t="s">
        <v>124</v>
      </c>
      <c r="D32" t="s">
        <v>171</v>
      </c>
      <c r="E32">
        <f>SUM(Table1918[[#This Row],[2025]:[2014]])</f>
        <v>1</v>
      </c>
      <c r="F32" s="10"/>
      <c r="G32" s="10">
        <v>1</v>
      </c>
      <c r="H32" s="10"/>
      <c r="I32" s="12"/>
    </row>
    <row r="33" spans="1:9" hidden="1" x14ac:dyDescent="0.35">
      <c r="A33" t="s">
        <v>119</v>
      </c>
      <c r="B33" t="s">
        <v>172</v>
      </c>
      <c r="C33" t="s">
        <v>173</v>
      </c>
      <c r="D33" t="s">
        <v>174</v>
      </c>
      <c r="E33">
        <f>SUM(Table1918[[#This Row],[2025]:[2014]])</f>
        <v>1</v>
      </c>
      <c r="F33" s="10"/>
      <c r="G33" s="10"/>
      <c r="H33" s="10">
        <v>1</v>
      </c>
      <c r="I33" s="12"/>
    </row>
    <row r="34" spans="1:9" hidden="1" x14ac:dyDescent="0.35">
      <c r="A34" t="s">
        <v>119</v>
      </c>
      <c r="B34" t="s">
        <v>175</v>
      </c>
      <c r="C34" t="s">
        <v>124</v>
      </c>
      <c r="D34" t="s">
        <v>176</v>
      </c>
      <c r="E34">
        <f>SUM(Table1918[[#This Row],[2025]:[2014]])</f>
        <v>4</v>
      </c>
      <c r="F34" s="10"/>
      <c r="G34" s="10"/>
      <c r="H34" s="10">
        <v>4</v>
      </c>
      <c r="I34" s="12"/>
    </row>
    <row r="35" spans="1:9" hidden="1" x14ac:dyDescent="0.35">
      <c r="A35" t="s">
        <v>119</v>
      </c>
      <c r="B35" t="s">
        <v>175</v>
      </c>
      <c r="C35" t="s">
        <v>124</v>
      </c>
      <c r="D35" t="s">
        <v>177</v>
      </c>
      <c r="E35">
        <f>SUM(Table1918[[#This Row],[2025]:[2014]])</f>
        <v>2</v>
      </c>
      <c r="F35" s="10"/>
      <c r="G35" s="10"/>
      <c r="H35" s="10">
        <v>2</v>
      </c>
      <c r="I35" s="12"/>
    </row>
    <row r="36" spans="1:9" hidden="1" x14ac:dyDescent="0.35">
      <c r="A36" t="s">
        <v>119</v>
      </c>
      <c r="B36" t="s">
        <v>175</v>
      </c>
      <c r="C36" t="s">
        <v>124</v>
      </c>
      <c r="D36" t="s">
        <v>178</v>
      </c>
      <c r="E36">
        <f>SUM(Table1918[[#This Row],[2025]:[2014]])</f>
        <v>39</v>
      </c>
      <c r="F36" s="10"/>
      <c r="G36" s="10">
        <v>4</v>
      </c>
      <c r="H36" s="10">
        <v>35</v>
      </c>
      <c r="I36" s="12"/>
    </row>
    <row r="37" spans="1:9" hidden="1" x14ac:dyDescent="0.35">
      <c r="A37" t="s">
        <v>119</v>
      </c>
      <c r="B37" t="s">
        <v>175</v>
      </c>
      <c r="C37" t="s">
        <v>124</v>
      </c>
      <c r="D37" t="s">
        <v>179</v>
      </c>
      <c r="E37">
        <f>SUM(Table1918[[#This Row],[2025]:[2014]])</f>
        <v>5</v>
      </c>
      <c r="F37" s="10"/>
      <c r="G37" s="10"/>
      <c r="H37" s="10">
        <v>5</v>
      </c>
      <c r="I37" s="12"/>
    </row>
    <row r="38" spans="1:9" hidden="1" x14ac:dyDescent="0.35">
      <c r="A38" t="s">
        <v>119</v>
      </c>
      <c r="B38" t="s">
        <v>180</v>
      </c>
      <c r="C38" t="s">
        <v>181</v>
      </c>
      <c r="D38" t="s">
        <v>182</v>
      </c>
      <c r="E38">
        <f>SUM(Table1918[[#This Row],[2025]:[2014]])</f>
        <v>3</v>
      </c>
      <c r="F38" s="10"/>
      <c r="G38" s="10"/>
      <c r="H38" s="10">
        <v>3</v>
      </c>
      <c r="I38" s="12"/>
    </row>
    <row r="39" spans="1:9" hidden="1" x14ac:dyDescent="0.35">
      <c r="A39" t="s">
        <v>119</v>
      </c>
      <c r="B39" t="s">
        <v>183</v>
      </c>
      <c r="C39" t="s">
        <v>184</v>
      </c>
      <c r="D39" t="s">
        <v>185</v>
      </c>
      <c r="E39">
        <f>SUM(Table1918[[#This Row],[2025]:[2014]])</f>
        <v>1</v>
      </c>
      <c r="F39" s="10"/>
      <c r="G39" s="10">
        <v>1</v>
      </c>
      <c r="H39" s="10"/>
      <c r="I39" s="12"/>
    </row>
    <row r="40" spans="1:9" hidden="1" x14ac:dyDescent="0.35">
      <c r="A40" t="s">
        <v>119</v>
      </c>
      <c r="B40" t="s">
        <v>183</v>
      </c>
      <c r="C40" t="s">
        <v>186</v>
      </c>
      <c r="D40" t="s">
        <v>187</v>
      </c>
      <c r="E40">
        <f>SUM(Table1918[[#This Row],[2025]:[2014]])</f>
        <v>51</v>
      </c>
      <c r="F40" s="10"/>
      <c r="G40" s="10"/>
      <c r="H40" s="10">
        <v>51</v>
      </c>
      <c r="I40" s="12"/>
    </row>
    <row r="41" spans="1:9" hidden="1" x14ac:dyDescent="0.35">
      <c r="A41" t="s">
        <v>119</v>
      </c>
      <c r="B41" t="s">
        <v>188</v>
      </c>
      <c r="C41" t="s">
        <v>189</v>
      </c>
      <c r="D41" t="s">
        <v>190</v>
      </c>
      <c r="E41">
        <f>SUM(Table1918[[#This Row],[2025]:[2014]])</f>
        <v>1</v>
      </c>
      <c r="F41" s="10"/>
      <c r="G41" s="10"/>
      <c r="H41" s="10">
        <v>1</v>
      </c>
      <c r="I41" s="12"/>
    </row>
    <row r="42" spans="1:9" hidden="1" x14ac:dyDescent="0.35">
      <c r="A42" t="s">
        <v>119</v>
      </c>
      <c r="B42" t="s">
        <v>191</v>
      </c>
      <c r="C42" t="s">
        <v>192</v>
      </c>
      <c r="D42" t="s">
        <v>193</v>
      </c>
      <c r="E42">
        <f>SUM(Table1918[[#This Row],[2025]:[2014]])</f>
        <v>2</v>
      </c>
      <c r="F42" s="10">
        <v>2</v>
      </c>
      <c r="G42" s="10"/>
      <c r="H42" s="10"/>
      <c r="I42" s="12"/>
    </row>
    <row r="43" spans="1:9" hidden="1" x14ac:dyDescent="0.35">
      <c r="A43" t="s">
        <v>119</v>
      </c>
      <c r="B43" t="s">
        <v>194</v>
      </c>
      <c r="C43" t="s">
        <v>195</v>
      </c>
      <c r="D43" t="s">
        <v>196</v>
      </c>
      <c r="E43">
        <f>SUM(Table1918[[#This Row],[2025]:[2014]])</f>
        <v>2</v>
      </c>
      <c r="F43" s="10"/>
      <c r="G43" s="10">
        <v>1</v>
      </c>
      <c r="H43" s="10">
        <v>1</v>
      </c>
      <c r="I43" s="12"/>
    </row>
    <row r="44" spans="1:9" hidden="1" x14ac:dyDescent="0.35">
      <c r="A44" t="s">
        <v>119</v>
      </c>
      <c r="B44" t="s">
        <v>197</v>
      </c>
      <c r="C44" t="s">
        <v>198</v>
      </c>
      <c r="D44" t="s">
        <v>199</v>
      </c>
      <c r="E44">
        <f>SUM(Table1918[[#This Row],[2025]:[2014]])</f>
        <v>2</v>
      </c>
      <c r="F44" s="10"/>
      <c r="G44" s="10"/>
      <c r="H44" s="10">
        <v>2</v>
      </c>
      <c r="I44" s="12"/>
    </row>
    <row r="45" spans="1:9" hidden="1" x14ac:dyDescent="0.35">
      <c r="A45" t="s">
        <v>119</v>
      </c>
      <c r="B45" t="s">
        <v>200</v>
      </c>
      <c r="C45" t="s">
        <v>201</v>
      </c>
      <c r="D45" t="s">
        <v>202</v>
      </c>
      <c r="E45">
        <f>SUM(Table1918[[#This Row],[2025]:[2014]])</f>
        <v>1</v>
      </c>
      <c r="F45" s="10"/>
      <c r="G45" s="10"/>
      <c r="H45" s="10">
        <v>1</v>
      </c>
      <c r="I45" s="12"/>
    </row>
    <row r="46" spans="1:9" hidden="1" x14ac:dyDescent="0.35">
      <c r="A46" t="s">
        <v>119</v>
      </c>
      <c r="B46" t="s">
        <v>200</v>
      </c>
      <c r="C46" t="s">
        <v>203</v>
      </c>
      <c r="D46" t="s">
        <v>204</v>
      </c>
      <c r="E46">
        <f>SUM(Table1918[[#This Row],[2025]:[2014]])</f>
        <v>2</v>
      </c>
      <c r="F46" s="10"/>
      <c r="G46" s="10"/>
      <c r="H46" s="10">
        <v>2</v>
      </c>
      <c r="I46" s="12">
        <v>0</v>
      </c>
    </row>
    <row r="47" spans="1:9" hidden="1" x14ac:dyDescent="0.35">
      <c r="A47" t="s">
        <v>119</v>
      </c>
      <c r="B47" t="s">
        <v>205</v>
      </c>
      <c r="C47" t="s">
        <v>124</v>
      </c>
      <c r="D47" t="s">
        <v>206</v>
      </c>
      <c r="E47">
        <f>SUM(Table1918[[#This Row],[2025]:[2014]])</f>
        <v>484</v>
      </c>
      <c r="F47" s="10">
        <v>150</v>
      </c>
      <c r="G47" s="10">
        <v>123</v>
      </c>
      <c r="H47" s="10">
        <v>211</v>
      </c>
      <c r="I47" s="12"/>
    </row>
    <row r="48" spans="1:9" hidden="1" x14ac:dyDescent="0.35">
      <c r="A48" t="s">
        <v>119</v>
      </c>
      <c r="B48" t="s">
        <v>205</v>
      </c>
      <c r="C48" t="s">
        <v>124</v>
      </c>
      <c r="D48" t="s">
        <v>207</v>
      </c>
      <c r="E48">
        <f>SUM(Table1918[[#This Row],[2025]:[2014]])</f>
        <v>1</v>
      </c>
      <c r="F48" s="10">
        <v>1</v>
      </c>
      <c r="G48" s="10">
        <v>-2</v>
      </c>
      <c r="H48" s="10">
        <v>2</v>
      </c>
      <c r="I48" s="12"/>
    </row>
    <row r="49" spans="1:9" hidden="1" x14ac:dyDescent="0.35">
      <c r="A49" t="s">
        <v>119</v>
      </c>
      <c r="B49" t="s">
        <v>205</v>
      </c>
      <c r="C49" t="s">
        <v>124</v>
      </c>
      <c r="D49" t="s">
        <v>208</v>
      </c>
      <c r="E49">
        <f>SUM(Table1918[[#This Row],[2025]:[2014]])</f>
        <v>18</v>
      </c>
      <c r="F49" s="10"/>
      <c r="G49" s="10"/>
      <c r="H49" s="10">
        <v>18</v>
      </c>
      <c r="I49" s="12"/>
    </row>
    <row r="50" spans="1:9" hidden="1" x14ac:dyDescent="0.35">
      <c r="A50" t="s">
        <v>119</v>
      </c>
      <c r="B50" t="s">
        <v>205</v>
      </c>
      <c r="C50" t="s">
        <v>209</v>
      </c>
      <c r="D50" t="s">
        <v>210</v>
      </c>
      <c r="E50">
        <f>SUM(Table1918[[#This Row],[2025]:[2014]])</f>
        <v>15</v>
      </c>
      <c r="F50" s="10"/>
      <c r="G50" s="10"/>
      <c r="H50" s="10">
        <v>15</v>
      </c>
      <c r="I50" s="12"/>
    </row>
    <row r="51" spans="1:9" hidden="1" x14ac:dyDescent="0.35">
      <c r="A51" t="s">
        <v>119</v>
      </c>
      <c r="B51" t="s">
        <v>205</v>
      </c>
      <c r="C51" t="s">
        <v>211</v>
      </c>
      <c r="D51" t="s">
        <v>212</v>
      </c>
      <c r="E51">
        <f>SUM(Table1918[[#This Row],[2025]:[2014]])</f>
        <v>1</v>
      </c>
      <c r="F51" s="10"/>
      <c r="G51" s="10">
        <v>1</v>
      </c>
      <c r="H51" s="10"/>
      <c r="I51" s="12"/>
    </row>
    <row r="52" spans="1:9" hidden="1" x14ac:dyDescent="0.35">
      <c r="A52" t="s">
        <v>119</v>
      </c>
      <c r="B52" t="s">
        <v>205</v>
      </c>
      <c r="C52" t="s">
        <v>213</v>
      </c>
      <c r="D52" t="s">
        <v>214</v>
      </c>
      <c r="E52">
        <f>SUM(Table1918[[#This Row],[2025]:[2014]])</f>
        <v>3</v>
      </c>
      <c r="F52" s="10">
        <v>3</v>
      </c>
      <c r="G52" s="10"/>
      <c r="H52" s="10"/>
      <c r="I52" s="12"/>
    </row>
    <row r="53" spans="1:9" hidden="1" x14ac:dyDescent="0.35">
      <c r="A53" t="s">
        <v>119</v>
      </c>
      <c r="B53" t="s">
        <v>205</v>
      </c>
      <c r="C53" t="s">
        <v>215</v>
      </c>
      <c r="D53" t="s">
        <v>216</v>
      </c>
      <c r="E53">
        <f>SUM(Table1918[[#This Row],[2025]:[2014]])</f>
        <v>1</v>
      </c>
      <c r="F53" s="10"/>
      <c r="G53" s="10">
        <v>1</v>
      </c>
      <c r="H53" s="10"/>
      <c r="I53" s="12"/>
    </row>
    <row r="54" spans="1:9" hidden="1" x14ac:dyDescent="0.35">
      <c r="A54" t="s">
        <v>119</v>
      </c>
      <c r="B54" t="s">
        <v>205</v>
      </c>
      <c r="C54" t="s">
        <v>217</v>
      </c>
      <c r="D54" t="s">
        <v>218</v>
      </c>
      <c r="E54">
        <f>SUM(Table1918[[#This Row],[2025]:[2014]])</f>
        <v>83</v>
      </c>
      <c r="F54" s="10">
        <v>13</v>
      </c>
      <c r="G54" s="10">
        <v>26</v>
      </c>
      <c r="H54" s="10">
        <v>44</v>
      </c>
      <c r="I54" s="12"/>
    </row>
    <row r="55" spans="1:9" hidden="1" x14ac:dyDescent="0.35">
      <c r="A55" t="s">
        <v>119</v>
      </c>
      <c r="B55" t="s">
        <v>205</v>
      </c>
      <c r="C55" t="s">
        <v>219</v>
      </c>
      <c r="D55" t="s">
        <v>220</v>
      </c>
      <c r="E55">
        <f>SUM(Table1918[[#This Row],[2025]:[2014]])</f>
        <v>2</v>
      </c>
      <c r="F55" s="10"/>
      <c r="G55" s="10">
        <v>2</v>
      </c>
      <c r="H55" s="10"/>
      <c r="I55" s="12"/>
    </row>
    <row r="56" spans="1:9" hidden="1" x14ac:dyDescent="0.35">
      <c r="A56" t="s">
        <v>119</v>
      </c>
      <c r="B56" t="s">
        <v>205</v>
      </c>
      <c r="C56" t="s">
        <v>221</v>
      </c>
      <c r="D56" t="s">
        <v>222</v>
      </c>
      <c r="E56">
        <f>SUM(Table1918[[#This Row],[2025]:[2014]])</f>
        <v>1</v>
      </c>
      <c r="F56" s="10"/>
      <c r="G56" s="10"/>
      <c r="H56" s="10">
        <v>1</v>
      </c>
      <c r="I56" s="12"/>
    </row>
    <row r="57" spans="1:9" hidden="1" x14ac:dyDescent="0.35">
      <c r="A57" t="s">
        <v>119</v>
      </c>
      <c r="B57" t="s">
        <v>205</v>
      </c>
      <c r="C57" t="s">
        <v>223</v>
      </c>
      <c r="D57" t="s">
        <v>224</v>
      </c>
      <c r="E57">
        <f>SUM(Table1918[[#This Row],[2025]:[2014]])</f>
        <v>9</v>
      </c>
      <c r="F57" s="10">
        <v>2</v>
      </c>
      <c r="G57" s="10">
        <v>5</v>
      </c>
      <c r="H57" s="10">
        <v>2</v>
      </c>
      <c r="I57" s="12"/>
    </row>
    <row r="58" spans="1:9" hidden="1" x14ac:dyDescent="0.35">
      <c r="A58" t="s">
        <v>119</v>
      </c>
      <c r="B58" t="s">
        <v>205</v>
      </c>
      <c r="C58" t="s">
        <v>225</v>
      </c>
      <c r="D58" t="s">
        <v>226</v>
      </c>
      <c r="E58">
        <f>SUM(Table1918[[#This Row],[2025]:[2014]])</f>
        <v>2</v>
      </c>
      <c r="F58" s="10"/>
      <c r="G58" s="10"/>
      <c r="H58" s="10">
        <v>2</v>
      </c>
      <c r="I58" s="12"/>
    </row>
    <row r="59" spans="1:9" hidden="1" x14ac:dyDescent="0.35">
      <c r="A59" t="s">
        <v>119</v>
      </c>
      <c r="B59" t="s">
        <v>205</v>
      </c>
      <c r="C59" t="s">
        <v>227</v>
      </c>
      <c r="D59" t="s">
        <v>228</v>
      </c>
      <c r="E59">
        <f>SUM(Table1918[[#This Row],[2025]:[2014]])</f>
        <v>1</v>
      </c>
      <c r="F59" s="10">
        <v>1</v>
      </c>
      <c r="G59" s="10"/>
      <c r="H59" s="10"/>
      <c r="I59" s="12"/>
    </row>
    <row r="60" spans="1:9" hidden="1" x14ac:dyDescent="0.35">
      <c r="A60" t="s">
        <v>119</v>
      </c>
      <c r="B60" t="s">
        <v>205</v>
      </c>
      <c r="C60" t="s">
        <v>229</v>
      </c>
      <c r="D60" t="s">
        <v>230</v>
      </c>
      <c r="E60">
        <f>SUM(Table1918[[#This Row],[2025]:[2014]])</f>
        <v>3</v>
      </c>
      <c r="F60" s="10"/>
      <c r="G60" s="10"/>
      <c r="H60" s="10">
        <v>3</v>
      </c>
      <c r="I60" s="12"/>
    </row>
    <row r="61" spans="1:9" hidden="1" x14ac:dyDescent="0.35">
      <c r="A61" t="s">
        <v>119</v>
      </c>
      <c r="B61" t="s">
        <v>205</v>
      </c>
      <c r="C61" t="s">
        <v>231</v>
      </c>
      <c r="D61" t="s">
        <v>232</v>
      </c>
      <c r="E61">
        <f>SUM(Table1918[[#This Row],[2025]:[2014]])</f>
        <v>1</v>
      </c>
      <c r="F61" s="10"/>
      <c r="G61" s="10">
        <v>1</v>
      </c>
      <c r="H61" s="10"/>
      <c r="I61" s="12"/>
    </row>
    <row r="62" spans="1:9" hidden="1" x14ac:dyDescent="0.35">
      <c r="A62" t="s">
        <v>119</v>
      </c>
      <c r="B62" t="s">
        <v>205</v>
      </c>
      <c r="C62" t="s">
        <v>233</v>
      </c>
      <c r="D62" t="s">
        <v>234</v>
      </c>
      <c r="E62">
        <f>SUM(Table1918[[#This Row],[2025]:[2014]])</f>
        <v>63</v>
      </c>
      <c r="F62" s="10">
        <v>2</v>
      </c>
      <c r="G62" s="10">
        <v>9</v>
      </c>
      <c r="H62" s="10">
        <v>52</v>
      </c>
      <c r="I62" s="12"/>
    </row>
    <row r="63" spans="1:9" hidden="1" x14ac:dyDescent="0.35">
      <c r="A63" t="s">
        <v>119</v>
      </c>
      <c r="B63" t="s">
        <v>205</v>
      </c>
      <c r="C63" t="s">
        <v>235</v>
      </c>
      <c r="D63" t="s">
        <v>236</v>
      </c>
      <c r="E63">
        <f>SUM(Table1918[[#This Row],[2025]:[2014]])</f>
        <v>1</v>
      </c>
      <c r="F63" s="10"/>
      <c r="G63" s="10"/>
      <c r="H63" s="10">
        <v>1</v>
      </c>
      <c r="I63" s="12"/>
    </row>
    <row r="64" spans="1:9" hidden="1" x14ac:dyDescent="0.35">
      <c r="A64" t="s">
        <v>119</v>
      </c>
      <c r="B64" t="s">
        <v>205</v>
      </c>
      <c r="C64" t="s">
        <v>237</v>
      </c>
      <c r="D64" t="s">
        <v>238</v>
      </c>
      <c r="E64">
        <f>SUM(Table1918[[#This Row],[2025]:[2014]])</f>
        <v>6</v>
      </c>
      <c r="F64" s="10">
        <v>-2</v>
      </c>
      <c r="G64" s="10">
        <v>4</v>
      </c>
      <c r="H64" s="10">
        <v>4</v>
      </c>
      <c r="I64" s="12"/>
    </row>
    <row r="65" spans="1:17" hidden="1" x14ac:dyDescent="0.35">
      <c r="A65" t="s">
        <v>239</v>
      </c>
      <c r="B65" t="s">
        <v>240</v>
      </c>
      <c r="C65" t="s">
        <v>241</v>
      </c>
      <c r="D65" t="s">
        <v>242</v>
      </c>
      <c r="E65">
        <f>SUM(Table1918[[#This Row],[2025]:[2014]])</f>
        <v>1</v>
      </c>
      <c r="F65" s="10"/>
      <c r="G65" s="10">
        <v>1</v>
      </c>
      <c r="H65" s="10"/>
      <c r="I65" s="10"/>
      <c r="J65"/>
      <c r="K65"/>
      <c r="L65"/>
      <c r="M65"/>
      <c r="N65"/>
      <c r="O65"/>
      <c r="P65"/>
      <c r="Q65"/>
    </row>
    <row r="66" spans="1:17" hidden="1" x14ac:dyDescent="0.35">
      <c r="A66" t="s">
        <v>239</v>
      </c>
      <c r="B66" t="s">
        <v>123</v>
      </c>
      <c r="C66" t="s">
        <v>124</v>
      </c>
      <c r="D66" t="s">
        <v>125</v>
      </c>
      <c r="E66">
        <f>SUM(Table1918[[#This Row],[2025]:[2014]])</f>
        <v>2</v>
      </c>
      <c r="F66" s="10"/>
      <c r="G66" s="10"/>
      <c r="H66" s="10"/>
      <c r="I66" s="10">
        <v>2</v>
      </c>
      <c r="J66"/>
      <c r="K66"/>
      <c r="L66"/>
      <c r="M66"/>
      <c r="N66"/>
      <c r="O66"/>
      <c r="P66"/>
      <c r="Q66"/>
    </row>
    <row r="67" spans="1:17" hidden="1" x14ac:dyDescent="0.35">
      <c r="A67" t="s">
        <v>239</v>
      </c>
      <c r="B67" t="s">
        <v>126</v>
      </c>
      <c r="C67" t="s">
        <v>127</v>
      </c>
      <c r="D67" t="s">
        <v>128</v>
      </c>
      <c r="E67">
        <f>SUM(Table1918[[#This Row],[2025]:[2014]])</f>
        <v>22</v>
      </c>
      <c r="F67" s="10">
        <v>3</v>
      </c>
      <c r="G67" s="10">
        <v>7</v>
      </c>
      <c r="H67" s="10">
        <v>8</v>
      </c>
      <c r="I67" s="10">
        <v>4</v>
      </c>
      <c r="J67"/>
      <c r="K67"/>
      <c r="L67"/>
      <c r="M67"/>
      <c r="N67"/>
      <c r="O67"/>
      <c r="P67"/>
      <c r="Q67"/>
    </row>
    <row r="68" spans="1:17" hidden="1" x14ac:dyDescent="0.35">
      <c r="A68" t="s">
        <v>239</v>
      </c>
      <c r="B68" t="s">
        <v>243</v>
      </c>
      <c r="C68" t="s">
        <v>244</v>
      </c>
      <c r="D68" t="s">
        <v>245</v>
      </c>
      <c r="E68">
        <f>SUM(Table1918[[#This Row],[2025]:[2014]])</f>
        <v>4</v>
      </c>
      <c r="F68" s="10"/>
      <c r="G68" s="10">
        <v>4</v>
      </c>
      <c r="H68" s="10"/>
      <c r="I68" s="10"/>
      <c r="J68"/>
      <c r="K68"/>
      <c r="L68"/>
      <c r="M68"/>
      <c r="N68"/>
      <c r="O68"/>
      <c r="P68"/>
      <c r="Q68"/>
    </row>
    <row r="69" spans="1:17" hidden="1" x14ac:dyDescent="0.35">
      <c r="A69" t="s">
        <v>239</v>
      </c>
      <c r="B69" t="s">
        <v>139</v>
      </c>
      <c r="C69" t="s">
        <v>142</v>
      </c>
      <c r="D69" t="s">
        <v>143</v>
      </c>
      <c r="E69">
        <f>SUM(Table1918[[#This Row],[2025]:[2014]])</f>
        <v>0</v>
      </c>
      <c r="F69" s="10"/>
      <c r="G69" s="10"/>
      <c r="H69" s="10">
        <v>-1</v>
      </c>
      <c r="I69" s="10">
        <v>1</v>
      </c>
      <c r="J69"/>
      <c r="K69"/>
      <c r="L69"/>
      <c r="M69"/>
      <c r="N69"/>
      <c r="O69"/>
      <c r="P69"/>
      <c r="Q69"/>
    </row>
    <row r="70" spans="1:17" hidden="1" x14ac:dyDescent="0.35">
      <c r="A70" t="s">
        <v>239</v>
      </c>
      <c r="B70" t="s">
        <v>144</v>
      </c>
      <c r="C70" t="s">
        <v>124</v>
      </c>
      <c r="D70" t="s">
        <v>145</v>
      </c>
      <c r="E70">
        <f>SUM(Table1918[[#This Row],[2025]:[2014]])</f>
        <v>5</v>
      </c>
      <c r="F70" s="10"/>
      <c r="G70" s="10"/>
      <c r="H70" s="10">
        <v>5</v>
      </c>
      <c r="I70" s="10"/>
      <c r="J70"/>
      <c r="K70"/>
      <c r="L70"/>
      <c r="M70"/>
      <c r="N70"/>
      <c r="O70"/>
      <c r="P70"/>
      <c r="Q70"/>
    </row>
    <row r="71" spans="1:17" hidden="1" x14ac:dyDescent="0.35">
      <c r="A71" t="s">
        <v>239</v>
      </c>
      <c r="B71" t="s">
        <v>144</v>
      </c>
      <c r="C71" t="s">
        <v>124</v>
      </c>
      <c r="D71" t="s">
        <v>246</v>
      </c>
      <c r="E71">
        <f>SUM(Table1918[[#This Row],[2025]:[2014]])</f>
        <v>5</v>
      </c>
      <c r="F71" s="10"/>
      <c r="G71" s="10"/>
      <c r="H71" s="10"/>
      <c r="I71" s="10">
        <v>5</v>
      </c>
      <c r="J71"/>
      <c r="K71"/>
      <c r="L71"/>
      <c r="M71"/>
      <c r="N71"/>
      <c r="O71"/>
      <c r="P71"/>
      <c r="Q71"/>
    </row>
    <row r="72" spans="1:17" hidden="1" x14ac:dyDescent="0.35">
      <c r="A72" t="s">
        <v>239</v>
      </c>
      <c r="B72" t="s">
        <v>144</v>
      </c>
      <c r="C72" t="s">
        <v>124</v>
      </c>
      <c r="D72" t="s">
        <v>146</v>
      </c>
      <c r="E72">
        <f>SUM(Table1918[[#This Row],[2025]:[2014]])</f>
        <v>-7</v>
      </c>
      <c r="F72" s="10"/>
      <c r="G72" s="10"/>
      <c r="H72" s="10">
        <v>-4</v>
      </c>
      <c r="I72" s="10">
        <v>-3</v>
      </c>
      <c r="J72"/>
      <c r="K72"/>
      <c r="L72"/>
      <c r="M72"/>
      <c r="N72"/>
      <c r="O72"/>
      <c r="P72"/>
      <c r="Q72"/>
    </row>
    <row r="73" spans="1:17" hidden="1" x14ac:dyDescent="0.35">
      <c r="A73" t="s">
        <v>239</v>
      </c>
      <c r="B73" t="s">
        <v>144</v>
      </c>
      <c r="C73" t="s">
        <v>124</v>
      </c>
      <c r="D73" t="s">
        <v>247</v>
      </c>
      <c r="E73">
        <f>SUM(Table1918[[#This Row],[2025]:[2014]])</f>
        <v>8</v>
      </c>
      <c r="F73" s="10"/>
      <c r="G73" s="10"/>
      <c r="H73" s="10"/>
      <c r="I73" s="10">
        <v>8</v>
      </c>
      <c r="J73"/>
      <c r="K73"/>
      <c r="L73"/>
      <c r="M73"/>
      <c r="N73"/>
      <c r="O73"/>
      <c r="P73"/>
      <c r="Q73"/>
    </row>
    <row r="74" spans="1:17" hidden="1" x14ac:dyDescent="0.35">
      <c r="A74" t="s">
        <v>239</v>
      </c>
      <c r="B74" t="s">
        <v>144</v>
      </c>
      <c r="C74" t="s">
        <v>124</v>
      </c>
      <c r="D74" t="s">
        <v>147</v>
      </c>
      <c r="E74">
        <f>SUM(Table1918[[#This Row],[2025]:[2014]])</f>
        <v>2</v>
      </c>
      <c r="F74" s="10"/>
      <c r="G74" s="10"/>
      <c r="H74" s="10">
        <v>2</v>
      </c>
      <c r="I74" s="10"/>
      <c r="J74"/>
      <c r="K74"/>
      <c r="L74"/>
      <c r="M74"/>
      <c r="N74"/>
      <c r="O74"/>
      <c r="P74"/>
      <c r="Q74"/>
    </row>
    <row r="75" spans="1:17" hidden="1" x14ac:dyDescent="0.35">
      <c r="A75" t="s">
        <v>239</v>
      </c>
      <c r="B75" t="s">
        <v>144</v>
      </c>
      <c r="C75" t="s">
        <v>124</v>
      </c>
      <c r="D75" t="s">
        <v>148</v>
      </c>
      <c r="E75">
        <f>SUM(Table1918[[#This Row],[2025]:[2014]])</f>
        <v>9</v>
      </c>
      <c r="F75" s="10"/>
      <c r="G75" s="10"/>
      <c r="H75" s="10">
        <v>5</v>
      </c>
      <c r="I75" s="10">
        <v>4</v>
      </c>
      <c r="J75"/>
      <c r="K75"/>
      <c r="L75"/>
      <c r="M75"/>
      <c r="N75"/>
      <c r="O75"/>
      <c r="P75"/>
      <c r="Q75"/>
    </row>
    <row r="76" spans="1:17" hidden="1" x14ac:dyDescent="0.35">
      <c r="A76" t="s">
        <v>239</v>
      </c>
      <c r="B76" t="s">
        <v>144</v>
      </c>
      <c r="C76" t="s">
        <v>151</v>
      </c>
      <c r="D76" t="s">
        <v>152</v>
      </c>
      <c r="E76">
        <f>SUM(Table1918[[#This Row],[2025]:[2014]])</f>
        <v>1</v>
      </c>
      <c r="F76" s="10"/>
      <c r="G76" s="10"/>
      <c r="H76" s="10">
        <v>1</v>
      </c>
      <c r="I76" s="10"/>
      <c r="J76"/>
      <c r="K76"/>
      <c r="L76"/>
      <c r="M76"/>
      <c r="N76"/>
      <c r="O76"/>
      <c r="P76"/>
      <c r="Q76"/>
    </row>
    <row r="77" spans="1:17" hidden="1" x14ac:dyDescent="0.35">
      <c r="A77" t="s">
        <v>239</v>
      </c>
      <c r="B77" t="s">
        <v>144</v>
      </c>
      <c r="C77" t="s">
        <v>248</v>
      </c>
      <c r="D77" t="s">
        <v>249</v>
      </c>
      <c r="E77">
        <f>SUM(Table1918[[#This Row],[2025]:[2014]])</f>
        <v>1</v>
      </c>
      <c r="F77" s="10"/>
      <c r="G77" s="10"/>
      <c r="H77" s="10">
        <v>1</v>
      </c>
      <c r="I77" s="10"/>
      <c r="J77"/>
      <c r="K77"/>
      <c r="L77"/>
      <c r="M77"/>
      <c r="N77"/>
      <c r="O77"/>
      <c r="P77"/>
      <c r="Q77"/>
    </row>
    <row r="78" spans="1:17" hidden="1" x14ac:dyDescent="0.35">
      <c r="A78" t="s">
        <v>239</v>
      </c>
      <c r="B78" t="s">
        <v>144</v>
      </c>
      <c r="C78" t="s">
        <v>250</v>
      </c>
      <c r="D78" t="s">
        <v>251</v>
      </c>
      <c r="E78">
        <f>SUM(Table1918[[#This Row],[2025]:[2014]])</f>
        <v>3</v>
      </c>
      <c r="F78" s="10"/>
      <c r="G78" s="10">
        <v>1</v>
      </c>
      <c r="H78" s="10">
        <v>1</v>
      </c>
      <c r="I78" s="10">
        <v>1</v>
      </c>
      <c r="J78"/>
      <c r="K78"/>
      <c r="L78"/>
      <c r="M78"/>
      <c r="N78"/>
      <c r="O78"/>
      <c r="P78"/>
      <c r="Q78"/>
    </row>
    <row r="79" spans="1:17" hidden="1" x14ac:dyDescent="0.35">
      <c r="A79" t="s">
        <v>239</v>
      </c>
      <c r="B79" t="s">
        <v>144</v>
      </c>
      <c r="C79" t="s">
        <v>252</v>
      </c>
      <c r="D79" t="s">
        <v>253</v>
      </c>
      <c r="E79">
        <f>SUM(Table1918[[#This Row],[2025]:[2014]])</f>
        <v>1</v>
      </c>
      <c r="F79" s="10"/>
      <c r="G79" s="10"/>
      <c r="H79" s="10"/>
      <c r="I79" s="10">
        <v>1</v>
      </c>
      <c r="J79"/>
      <c r="K79"/>
      <c r="L79"/>
      <c r="M79"/>
      <c r="N79"/>
      <c r="O79"/>
      <c r="P79"/>
      <c r="Q79"/>
    </row>
    <row r="80" spans="1:17" hidden="1" x14ac:dyDescent="0.35">
      <c r="A80" t="s">
        <v>239</v>
      </c>
      <c r="B80" t="s">
        <v>144</v>
      </c>
      <c r="C80" t="s">
        <v>155</v>
      </c>
      <c r="D80" t="s">
        <v>156</v>
      </c>
      <c r="E80">
        <f>SUM(Table1918[[#This Row],[2025]:[2014]])</f>
        <v>4</v>
      </c>
      <c r="F80" s="10"/>
      <c r="G80" s="10">
        <v>-1</v>
      </c>
      <c r="H80" s="10"/>
      <c r="I80" s="10">
        <v>5</v>
      </c>
      <c r="J80"/>
      <c r="K80"/>
      <c r="L80"/>
      <c r="M80"/>
      <c r="N80"/>
      <c r="O80"/>
      <c r="P80"/>
      <c r="Q80"/>
    </row>
    <row r="81" spans="1:17" hidden="1" x14ac:dyDescent="0.35">
      <c r="A81" t="s">
        <v>239</v>
      </c>
      <c r="B81" t="s">
        <v>144</v>
      </c>
      <c r="C81" t="s">
        <v>157</v>
      </c>
      <c r="D81" t="s">
        <v>158</v>
      </c>
      <c r="E81">
        <f>SUM(Table1918[[#This Row],[2025]:[2014]])</f>
        <v>6</v>
      </c>
      <c r="F81" s="10"/>
      <c r="G81" s="10"/>
      <c r="H81" s="10"/>
      <c r="I81" s="10">
        <v>6</v>
      </c>
      <c r="J81"/>
      <c r="K81"/>
      <c r="L81"/>
      <c r="M81"/>
      <c r="N81"/>
      <c r="O81"/>
      <c r="P81"/>
      <c r="Q81"/>
    </row>
    <row r="82" spans="1:17" hidden="1" x14ac:dyDescent="0.35">
      <c r="A82" t="s">
        <v>239</v>
      </c>
      <c r="B82" t="s">
        <v>144</v>
      </c>
      <c r="C82" t="s">
        <v>159</v>
      </c>
      <c r="D82" t="s">
        <v>160</v>
      </c>
      <c r="E82">
        <f>SUM(Table1918[[#This Row],[2025]:[2014]])</f>
        <v>42</v>
      </c>
      <c r="F82" s="10">
        <v>3</v>
      </c>
      <c r="G82" s="10">
        <v>17</v>
      </c>
      <c r="H82" s="10">
        <v>18</v>
      </c>
      <c r="I82" s="10">
        <v>4</v>
      </c>
      <c r="J82"/>
      <c r="K82"/>
      <c r="L82"/>
      <c r="M82"/>
      <c r="N82"/>
      <c r="O82"/>
      <c r="P82"/>
      <c r="Q82"/>
    </row>
    <row r="83" spans="1:17" hidden="1" x14ac:dyDescent="0.35">
      <c r="A83" t="s">
        <v>239</v>
      </c>
      <c r="B83" t="s">
        <v>144</v>
      </c>
      <c r="C83" t="s">
        <v>161</v>
      </c>
      <c r="D83" t="s">
        <v>162</v>
      </c>
      <c r="E83">
        <f>SUM(Table1918[[#This Row],[2025]:[2014]])</f>
        <v>4</v>
      </c>
      <c r="F83" s="10"/>
      <c r="G83" s="10">
        <v>1</v>
      </c>
      <c r="H83" s="10">
        <v>2</v>
      </c>
      <c r="I83" s="10">
        <v>1</v>
      </c>
      <c r="J83"/>
      <c r="K83"/>
      <c r="L83"/>
      <c r="M83"/>
      <c r="N83"/>
      <c r="O83"/>
      <c r="P83"/>
      <c r="Q83"/>
    </row>
    <row r="84" spans="1:17" hidden="1" x14ac:dyDescent="0.35">
      <c r="A84" t="s">
        <v>239</v>
      </c>
      <c r="B84" t="s">
        <v>254</v>
      </c>
      <c r="C84" t="s">
        <v>255</v>
      </c>
      <c r="D84" t="s">
        <v>256</v>
      </c>
      <c r="E84">
        <f>SUM(Table1918[[#This Row],[2025]:[2014]])</f>
        <v>2</v>
      </c>
      <c r="F84" s="10"/>
      <c r="G84" s="10"/>
      <c r="H84" s="10"/>
      <c r="I84" s="10">
        <v>2</v>
      </c>
      <c r="J84"/>
      <c r="K84"/>
      <c r="L84"/>
      <c r="M84"/>
      <c r="N84"/>
      <c r="O84"/>
      <c r="P84"/>
      <c r="Q84"/>
    </row>
    <row r="85" spans="1:17" hidden="1" x14ac:dyDescent="0.35">
      <c r="A85" t="s">
        <v>239</v>
      </c>
      <c r="B85" t="s">
        <v>163</v>
      </c>
      <c r="C85" t="s">
        <v>164</v>
      </c>
      <c r="D85" t="s">
        <v>165</v>
      </c>
      <c r="E85">
        <f>SUM(Table1918[[#This Row],[2025]:[2014]])</f>
        <v>1</v>
      </c>
      <c r="F85" s="10">
        <v>1</v>
      </c>
      <c r="G85" s="10"/>
      <c r="H85" s="10"/>
      <c r="I85" s="10"/>
      <c r="J85"/>
      <c r="K85"/>
      <c r="L85"/>
      <c r="M85"/>
      <c r="N85"/>
      <c r="O85"/>
      <c r="P85"/>
      <c r="Q85"/>
    </row>
    <row r="86" spans="1:17" hidden="1" x14ac:dyDescent="0.35">
      <c r="A86" t="s">
        <v>239</v>
      </c>
      <c r="B86" t="s">
        <v>166</v>
      </c>
      <c r="C86" t="s">
        <v>167</v>
      </c>
      <c r="D86" t="s">
        <v>168</v>
      </c>
      <c r="E86">
        <f>SUM(Table1918[[#This Row],[2025]:[2014]])</f>
        <v>1</v>
      </c>
      <c r="F86" s="10"/>
      <c r="G86" s="10"/>
      <c r="H86" s="10"/>
      <c r="I86" s="10">
        <v>1</v>
      </c>
      <c r="J86"/>
      <c r="K86"/>
      <c r="L86"/>
      <c r="M86"/>
      <c r="N86"/>
      <c r="O86"/>
      <c r="P86"/>
      <c r="Q86"/>
    </row>
    <row r="87" spans="1:17" hidden="1" x14ac:dyDescent="0.35">
      <c r="A87" t="s">
        <v>239</v>
      </c>
      <c r="B87" t="s">
        <v>169</v>
      </c>
      <c r="C87" t="s">
        <v>124</v>
      </c>
      <c r="D87" t="s">
        <v>170</v>
      </c>
      <c r="E87">
        <f>SUM(Table1918[[#This Row],[2025]:[2014]])</f>
        <v>-45</v>
      </c>
      <c r="F87" s="10"/>
      <c r="G87" s="10"/>
      <c r="H87" s="10">
        <v>-32</v>
      </c>
      <c r="I87" s="10">
        <v>-13</v>
      </c>
      <c r="J87"/>
      <c r="K87"/>
      <c r="L87"/>
      <c r="M87"/>
      <c r="N87"/>
      <c r="O87"/>
      <c r="P87"/>
      <c r="Q87"/>
    </row>
    <row r="88" spans="1:17" hidden="1" x14ac:dyDescent="0.35">
      <c r="A88" t="s">
        <v>239</v>
      </c>
      <c r="B88" t="s">
        <v>169</v>
      </c>
      <c r="C88" t="s">
        <v>124</v>
      </c>
      <c r="D88" t="s">
        <v>257</v>
      </c>
      <c r="E88">
        <f>SUM(Table1918[[#This Row],[2025]:[2014]])</f>
        <v>-2</v>
      </c>
      <c r="F88" s="10"/>
      <c r="G88" s="10"/>
      <c r="H88" s="10">
        <v>-2</v>
      </c>
      <c r="I88" s="10"/>
      <c r="J88"/>
      <c r="K88"/>
      <c r="L88"/>
      <c r="M88"/>
      <c r="N88"/>
      <c r="O88"/>
      <c r="P88"/>
      <c r="Q88"/>
    </row>
    <row r="89" spans="1:17" hidden="1" x14ac:dyDescent="0.35">
      <c r="A89" t="s">
        <v>239</v>
      </c>
      <c r="B89" t="s">
        <v>169</v>
      </c>
      <c r="C89" t="s">
        <v>124</v>
      </c>
      <c r="D89" t="s">
        <v>171</v>
      </c>
      <c r="E89">
        <f>SUM(Table1918[[#This Row],[2025]:[2014]])</f>
        <v>27</v>
      </c>
      <c r="F89" s="10"/>
      <c r="G89" s="10">
        <v>24</v>
      </c>
      <c r="H89" s="10">
        <v>3</v>
      </c>
      <c r="I89" s="10"/>
      <c r="J89"/>
      <c r="K89"/>
      <c r="L89"/>
      <c r="M89"/>
      <c r="N89"/>
      <c r="O89"/>
      <c r="P89"/>
      <c r="Q89"/>
    </row>
    <row r="90" spans="1:17" hidden="1" x14ac:dyDescent="0.35">
      <c r="A90" t="s">
        <v>239</v>
      </c>
      <c r="B90" t="s">
        <v>172</v>
      </c>
      <c r="C90" t="s">
        <v>258</v>
      </c>
      <c r="D90" t="s">
        <v>259</v>
      </c>
      <c r="E90">
        <f>SUM(Table1918[[#This Row],[2025]:[2014]])</f>
        <v>3</v>
      </c>
      <c r="F90" s="10">
        <v>2</v>
      </c>
      <c r="G90" s="10"/>
      <c r="H90" s="10">
        <v>1</v>
      </c>
      <c r="I90" s="10"/>
      <c r="J90"/>
      <c r="K90"/>
      <c r="L90"/>
      <c r="M90"/>
      <c r="N90"/>
      <c r="O90"/>
      <c r="P90"/>
      <c r="Q90"/>
    </row>
    <row r="91" spans="1:17" hidden="1" x14ac:dyDescent="0.35">
      <c r="A91" t="s">
        <v>239</v>
      </c>
      <c r="B91" t="s">
        <v>260</v>
      </c>
      <c r="C91" t="s">
        <v>261</v>
      </c>
      <c r="D91" t="s">
        <v>262</v>
      </c>
      <c r="E91">
        <f>SUM(Table1918[[#This Row],[2025]:[2014]])</f>
        <v>2</v>
      </c>
      <c r="F91" s="10">
        <v>2</v>
      </c>
      <c r="G91" s="10"/>
      <c r="H91" s="10"/>
      <c r="I91" s="10"/>
      <c r="J91"/>
      <c r="K91"/>
      <c r="L91"/>
      <c r="M91"/>
      <c r="N91"/>
      <c r="O91"/>
      <c r="P91"/>
      <c r="Q91"/>
    </row>
    <row r="92" spans="1:17" hidden="1" x14ac:dyDescent="0.35">
      <c r="A92" t="s">
        <v>239</v>
      </c>
      <c r="B92" t="s">
        <v>263</v>
      </c>
      <c r="C92" t="s">
        <v>264</v>
      </c>
      <c r="D92" t="s">
        <v>265</v>
      </c>
      <c r="E92">
        <f>SUM(Table1918[[#This Row],[2025]:[2014]])</f>
        <v>20</v>
      </c>
      <c r="F92" s="10"/>
      <c r="G92" s="10"/>
      <c r="H92" s="10">
        <v>20</v>
      </c>
      <c r="I92" s="10"/>
      <c r="J92"/>
      <c r="K92"/>
      <c r="L92"/>
      <c r="M92"/>
      <c r="N92"/>
      <c r="O92"/>
      <c r="P92"/>
      <c r="Q92"/>
    </row>
    <row r="93" spans="1:17" hidden="1" x14ac:dyDescent="0.35">
      <c r="A93" t="s">
        <v>239</v>
      </c>
      <c r="B93" t="s">
        <v>175</v>
      </c>
      <c r="C93" t="s">
        <v>124</v>
      </c>
      <c r="D93" t="s">
        <v>177</v>
      </c>
      <c r="E93">
        <f>SUM(Table1918[[#This Row],[2025]:[2014]])</f>
        <v>11</v>
      </c>
      <c r="F93" s="10"/>
      <c r="G93" s="10"/>
      <c r="H93" s="10"/>
      <c r="I93" s="10">
        <v>11</v>
      </c>
      <c r="J93"/>
      <c r="K93"/>
      <c r="L93"/>
      <c r="M93"/>
      <c r="N93"/>
      <c r="O93"/>
      <c r="P93"/>
      <c r="Q93"/>
    </row>
    <row r="94" spans="1:17" hidden="1" x14ac:dyDescent="0.35">
      <c r="A94" t="s">
        <v>239</v>
      </c>
      <c r="B94" t="s">
        <v>175</v>
      </c>
      <c r="C94" t="s">
        <v>124</v>
      </c>
      <c r="D94" t="s">
        <v>178</v>
      </c>
      <c r="E94">
        <f>SUM(Table1918[[#This Row],[2025]:[2014]])</f>
        <v>39</v>
      </c>
      <c r="F94" s="10"/>
      <c r="G94" s="10"/>
      <c r="H94" s="10">
        <v>8</v>
      </c>
      <c r="I94" s="10">
        <v>31</v>
      </c>
      <c r="J94"/>
      <c r="K94"/>
      <c r="L94"/>
      <c r="M94"/>
      <c r="N94"/>
      <c r="O94"/>
      <c r="P94"/>
      <c r="Q94"/>
    </row>
    <row r="95" spans="1:17" hidden="1" x14ac:dyDescent="0.35">
      <c r="A95" t="s">
        <v>239</v>
      </c>
      <c r="B95" t="s">
        <v>175</v>
      </c>
      <c r="C95" t="s">
        <v>124</v>
      </c>
      <c r="D95" t="s">
        <v>179</v>
      </c>
      <c r="E95">
        <f>SUM(Table1918[[#This Row],[2025]:[2014]])</f>
        <v>7</v>
      </c>
      <c r="F95" s="10"/>
      <c r="G95" s="10"/>
      <c r="H95" s="10"/>
      <c r="I95" s="10">
        <v>7</v>
      </c>
      <c r="J95"/>
      <c r="K95"/>
      <c r="L95"/>
      <c r="M95"/>
      <c r="N95"/>
      <c r="O95"/>
      <c r="P95"/>
      <c r="Q95"/>
    </row>
    <row r="96" spans="1:17" hidden="1" x14ac:dyDescent="0.35">
      <c r="A96" t="s">
        <v>239</v>
      </c>
      <c r="B96" t="s">
        <v>175</v>
      </c>
      <c r="C96" t="s">
        <v>124</v>
      </c>
      <c r="D96" t="s">
        <v>266</v>
      </c>
      <c r="E96">
        <f>SUM(Table1918[[#This Row],[2025]:[2014]])</f>
        <v>6</v>
      </c>
      <c r="F96" s="10"/>
      <c r="G96" s="10"/>
      <c r="H96" s="10"/>
      <c r="I96" s="10">
        <v>6</v>
      </c>
      <c r="J96"/>
      <c r="K96"/>
      <c r="L96"/>
      <c r="M96"/>
      <c r="N96"/>
      <c r="O96"/>
      <c r="P96"/>
      <c r="Q96"/>
    </row>
    <row r="97" spans="1:17" hidden="1" x14ac:dyDescent="0.35">
      <c r="A97" t="s">
        <v>239</v>
      </c>
      <c r="B97" t="s">
        <v>180</v>
      </c>
      <c r="C97" t="s">
        <v>267</v>
      </c>
      <c r="D97" t="s">
        <v>268</v>
      </c>
      <c r="E97">
        <f>SUM(Table1918[[#This Row],[2025]:[2014]])</f>
        <v>1</v>
      </c>
      <c r="F97" s="10"/>
      <c r="G97" s="10"/>
      <c r="H97" s="10">
        <v>1</v>
      </c>
      <c r="I97" s="10"/>
      <c r="J97"/>
      <c r="K97"/>
      <c r="L97"/>
      <c r="M97"/>
      <c r="N97"/>
      <c r="O97"/>
      <c r="P97"/>
      <c r="Q97"/>
    </row>
    <row r="98" spans="1:17" hidden="1" x14ac:dyDescent="0.35">
      <c r="A98" t="s">
        <v>239</v>
      </c>
      <c r="B98" t="s">
        <v>183</v>
      </c>
      <c r="C98" t="s">
        <v>184</v>
      </c>
      <c r="D98" t="s">
        <v>185</v>
      </c>
      <c r="E98">
        <f>SUM(Table1918[[#This Row],[2025]:[2014]])</f>
        <v>1</v>
      </c>
      <c r="F98" s="10"/>
      <c r="G98" s="10">
        <v>1</v>
      </c>
      <c r="H98" s="10"/>
      <c r="I98" s="10"/>
      <c r="J98"/>
      <c r="K98"/>
      <c r="L98"/>
      <c r="M98"/>
      <c r="N98"/>
      <c r="O98"/>
      <c r="P98"/>
      <c r="Q98"/>
    </row>
    <row r="99" spans="1:17" hidden="1" x14ac:dyDescent="0.35">
      <c r="A99" t="s">
        <v>239</v>
      </c>
      <c r="B99" t="s">
        <v>183</v>
      </c>
      <c r="C99" t="s">
        <v>186</v>
      </c>
      <c r="D99" t="s">
        <v>187</v>
      </c>
      <c r="E99">
        <f>SUM(Table1918[[#This Row],[2025]:[2014]])</f>
        <v>100</v>
      </c>
      <c r="F99" s="10"/>
      <c r="G99" s="10"/>
      <c r="H99" s="10">
        <v>100</v>
      </c>
      <c r="I99" s="10"/>
      <c r="J99"/>
      <c r="K99"/>
      <c r="L99"/>
      <c r="M99"/>
      <c r="N99"/>
      <c r="O99"/>
      <c r="P99"/>
      <c r="Q99"/>
    </row>
    <row r="100" spans="1:17" hidden="1" x14ac:dyDescent="0.35">
      <c r="A100" t="s">
        <v>239</v>
      </c>
      <c r="B100" t="s">
        <v>191</v>
      </c>
      <c r="C100" t="s">
        <v>269</v>
      </c>
      <c r="D100" t="s">
        <v>270</v>
      </c>
      <c r="E100">
        <f>SUM(Table1918[[#This Row],[2025]:[2014]])</f>
        <v>1</v>
      </c>
      <c r="F100" s="10"/>
      <c r="G100" s="10"/>
      <c r="H100" s="10">
        <v>1</v>
      </c>
      <c r="I100" s="10"/>
      <c r="J100"/>
      <c r="K100"/>
      <c r="L100"/>
      <c r="M100"/>
      <c r="N100"/>
      <c r="O100"/>
      <c r="P100"/>
      <c r="Q100"/>
    </row>
    <row r="101" spans="1:17" hidden="1" x14ac:dyDescent="0.35">
      <c r="A101" t="s">
        <v>239</v>
      </c>
      <c r="B101" t="s">
        <v>191</v>
      </c>
      <c r="C101" t="s">
        <v>192</v>
      </c>
      <c r="D101" t="s">
        <v>193</v>
      </c>
      <c r="E101">
        <f>SUM(Table1918[[#This Row],[2025]:[2014]])</f>
        <v>2</v>
      </c>
      <c r="F101" s="10"/>
      <c r="G101" s="10"/>
      <c r="H101" s="10">
        <v>2</v>
      </c>
      <c r="I101" s="10"/>
      <c r="J101"/>
      <c r="K101"/>
      <c r="L101"/>
      <c r="M101"/>
      <c r="N101"/>
      <c r="O101"/>
      <c r="P101"/>
      <c r="Q101"/>
    </row>
    <row r="102" spans="1:17" hidden="1" x14ac:dyDescent="0.35">
      <c r="A102" t="s">
        <v>239</v>
      </c>
      <c r="B102" t="s">
        <v>194</v>
      </c>
      <c r="C102" t="s">
        <v>195</v>
      </c>
      <c r="D102" t="s">
        <v>196</v>
      </c>
      <c r="E102">
        <f>SUM(Table1918[[#This Row],[2025]:[2014]])</f>
        <v>24</v>
      </c>
      <c r="F102" s="10"/>
      <c r="G102" s="10">
        <v>10</v>
      </c>
      <c r="H102" s="10">
        <v>11</v>
      </c>
      <c r="I102" s="10">
        <v>3</v>
      </c>
      <c r="J102"/>
      <c r="K102"/>
      <c r="L102"/>
      <c r="M102"/>
      <c r="N102"/>
      <c r="O102"/>
      <c r="P102"/>
      <c r="Q102"/>
    </row>
    <row r="103" spans="1:17" hidden="1" x14ac:dyDescent="0.35">
      <c r="A103" t="s">
        <v>239</v>
      </c>
      <c r="B103" t="s">
        <v>194</v>
      </c>
      <c r="C103" t="s">
        <v>271</v>
      </c>
      <c r="D103" t="s">
        <v>272</v>
      </c>
      <c r="E103">
        <f>SUM(Table1918[[#This Row],[2025]:[2014]])</f>
        <v>17</v>
      </c>
      <c r="F103" s="10">
        <v>1</v>
      </c>
      <c r="G103" s="10">
        <v>6</v>
      </c>
      <c r="H103" s="10">
        <v>9</v>
      </c>
      <c r="I103" s="10">
        <v>1</v>
      </c>
      <c r="J103"/>
      <c r="K103"/>
      <c r="L103"/>
      <c r="M103"/>
      <c r="N103"/>
      <c r="O103"/>
      <c r="P103"/>
      <c r="Q103"/>
    </row>
    <row r="104" spans="1:17" hidden="1" x14ac:dyDescent="0.35">
      <c r="A104" t="s">
        <v>239</v>
      </c>
      <c r="B104" t="s">
        <v>194</v>
      </c>
      <c r="C104" t="s">
        <v>273</v>
      </c>
      <c r="D104" t="s">
        <v>274</v>
      </c>
      <c r="E104">
        <f>SUM(Table1918[[#This Row],[2025]:[2014]])</f>
        <v>3</v>
      </c>
      <c r="F104" s="10">
        <v>1</v>
      </c>
      <c r="G104" s="10">
        <v>1</v>
      </c>
      <c r="H104" s="10"/>
      <c r="I104" s="10">
        <v>1</v>
      </c>
      <c r="J104"/>
      <c r="K104"/>
      <c r="L104"/>
      <c r="M104"/>
      <c r="N104"/>
      <c r="O104"/>
      <c r="P104"/>
      <c r="Q104"/>
    </row>
    <row r="105" spans="1:17" hidden="1" x14ac:dyDescent="0.35">
      <c r="A105" t="s">
        <v>239</v>
      </c>
      <c r="B105" t="s">
        <v>275</v>
      </c>
      <c r="C105" t="s">
        <v>276</v>
      </c>
      <c r="D105" t="s">
        <v>277</v>
      </c>
      <c r="E105">
        <f>SUM(Table1918[[#This Row],[2025]:[2014]])</f>
        <v>1</v>
      </c>
      <c r="F105" s="10"/>
      <c r="G105" s="10"/>
      <c r="H105" s="10">
        <v>0</v>
      </c>
      <c r="I105" s="10">
        <v>1</v>
      </c>
      <c r="J105"/>
      <c r="K105"/>
      <c r="L105"/>
      <c r="M105"/>
      <c r="N105"/>
      <c r="O105"/>
      <c r="P105"/>
      <c r="Q105"/>
    </row>
    <row r="106" spans="1:17" hidden="1" x14ac:dyDescent="0.35">
      <c r="A106" t="s">
        <v>239</v>
      </c>
      <c r="B106" t="s">
        <v>200</v>
      </c>
      <c r="C106" t="s">
        <v>201</v>
      </c>
      <c r="D106" t="s">
        <v>202</v>
      </c>
      <c r="E106">
        <f>SUM(Table1918[[#This Row],[2025]:[2014]])</f>
        <v>9</v>
      </c>
      <c r="F106" s="10"/>
      <c r="G106" s="10">
        <v>2</v>
      </c>
      <c r="H106" s="10">
        <v>6</v>
      </c>
      <c r="I106" s="10">
        <v>1</v>
      </c>
      <c r="J106"/>
      <c r="K106"/>
      <c r="L106"/>
      <c r="M106"/>
      <c r="N106"/>
      <c r="O106"/>
      <c r="P106"/>
      <c r="Q106"/>
    </row>
    <row r="107" spans="1:17" hidden="1" x14ac:dyDescent="0.35">
      <c r="A107" t="s">
        <v>239</v>
      </c>
      <c r="B107" t="s">
        <v>200</v>
      </c>
      <c r="C107" t="s">
        <v>278</v>
      </c>
      <c r="D107" t="s">
        <v>279</v>
      </c>
      <c r="E107">
        <f>SUM(Table1918[[#This Row],[2025]:[2014]])</f>
        <v>1</v>
      </c>
      <c r="F107" s="10"/>
      <c r="G107" s="10"/>
      <c r="H107" s="10">
        <v>1</v>
      </c>
      <c r="I107" s="10"/>
      <c r="J107"/>
      <c r="K107"/>
      <c r="L107"/>
      <c r="M107"/>
      <c r="N107"/>
      <c r="O107"/>
      <c r="P107"/>
      <c r="Q107"/>
    </row>
    <row r="108" spans="1:17" hidden="1" x14ac:dyDescent="0.35">
      <c r="A108" t="s">
        <v>239</v>
      </c>
      <c r="B108" t="s">
        <v>200</v>
      </c>
      <c r="C108" t="s">
        <v>203</v>
      </c>
      <c r="D108" t="s">
        <v>204</v>
      </c>
      <c r="E108">
        <f>SUM(Table1918[[#This Row],[2025]:[2014]])</f>
        <v>8</v>
      </c>
      <c r="F108" s="10"/>
      <c r="G108" s="10">
        <v>3</v>
      </c>
      <c r="H108" s="10">
        <v>1</v>
      </c>
      <c r="I108" s="10">
        <v>4</v>
      </c>
      <c r="J108"/>
      <c r="K108"/>
      <c r="L108"/>
      <c r="M108"/>
      <c r="N108"/>
      <c r="O108"/>
      <c r="P108"/>
      <c r="Q108"/>
    </row>
    <row r="109" spans="1:17" hidden="1" x14ac:dyDescent="0.35">
      <c r="A109" t="s">
        <v>239</v>
      </c>
      <c r="B109" t="s">
        <v>200</v>
      </c>
      <c r="C109" t="s">
        <v>280</v>
      </c>
      <c r="D109" t="s">
        <v>281</v>
      </c>
      <c r="E109">
        <f>SUM(Table1918[[#This Row],[2025]:[2014]])</f>
        <v>4</v>
      </c>
      <c r="F109" s="10"/>
      <c r="G109" s="10">
        <v>1</v>
      </c>
      <c r="H109" s="10">
        <v>2</v>
      </c>
      <c r="I109" s="10">
        <v>1</v>
      </c>
      <c r="J109"/>
      <c r="K109"/>
      <c r="L109"/>
      <c r="M109"/>
      <c r="N109"/>
      <c r="O109"/>
      <c r="P109"/>
      <c r="Q109"/>
    </row>
    <row r="110" spans="1:17" hidden="1" x14ac:dyDescent="0.35">
      <c r="A110" t="s">
        <v>239</v>
      </c>
      <c r="B110" t="s">
        <v>205</v>
      </c>
      <c r="C110" t="s">
        <v>124</v>
      </c>
      <c r="D110" t="s">
        <v>206</v>
      </c>
      <c r="E110">
        <f>SUM(Table1918[[#This Row],[2025]:[2014]])</f>
        <v>218</v>
      </c>
      <c r="F110" s="10">
        <v>98</v>
      </c>
      <c r="G110" s="10"/>
      <c r="H110" s="10">
        <v>5</v>
      </c>
      <c r="I110" s="10">
        <v>115</v>
      </c>
      <c r="J110"/>
      <c r="K110"/>
      <c r="L110"/>
      <c r="M110"/>
      <c r="N110"/>
      <c r="O110"/>
      <c r="P110"/>
      <c r="Q110"/>
    </row>
    <row r="111" spans="1:17" hidden="1" x14ac:dyDescent="0.35">
      <c r="A111" t="s">
        <v>239</v>
      </c>
      <c r="B111" t="s">
        <v>205</v>
      </c>
      <c r="C111" t="s">
        <v>124</v>
      </c>
      <c r="D111" t="s">
        <v>207</v>
      </c>
      <c r="E111">
        <f>SUM(Table1918[[#This Row],[2025]:[2014]])</f>
        <v>13</v>
      </c>
      <c r="F111" s="10">
        <v>13</v>
      </c>
      <c r="G111" s="10"/>
      <c r="H111" s="10"/>
      <c r="I111" s="10"/>
      <c r="J111"/>
      <c r="K111"/>
      <c r="L111"/>
      <c r="M111"/>
      <c r="N111"/>
      <c r="O111"/>
      <c r="P111"/>
      <c r="Q111"/>
    </row>
    <row r="112" spans="1:17" hidden="1" x14ac:dyDescent="0.35">
      <c r="A112" t="s">
        <v>239</v>
      </c>
      <c r="B112" t="s">
        <v>205</v>
      </c>
      <c r="C112" t="s">
        <v>209</v>
      </c>
      <c r="D112" t="s">
        <v>210</v>
      </c>
      <c r="E112">
        <f>SUM(Table1918[[#This Row],[2025]:[2014]])</f>
        <v>8</v>
      </c>
      <c r="F112" s="10"/>
      <c r="G112" s="10"/>
      <c r="H112" s="10">
        <v>7</v>
      </c>
      <c r="I112" s="10">
        <v>1</v>
      </c>
      <c r="J112"/>
      <c r="K112"/>
      <c r="L112"/>
      <c r="M112"/>
      <c r="N112"/>
      <c r="O112"/>
      <c r="P112"/>
      <c r="Q112"/>
    </row>
    <row r="113" spans="1:17" hidden="1" x14ac:dyDescent="0.35">
      <c r="A113" t="s">
        <v>239</v>
      </c>
      <c r="B113" t="s">
        <v>205</v>
      </c>
      <c r="C113" t="s">
        <v>211</v>
      </c>
      <c r="D113" t="s">
        <v>212</v>
      </c>
      <c r="E113">
        <f>SUM(Table1918[[#This Row],[2025]:[2014]])</f>
        <v>46</v>
      </c>
      <c r="F113" s="10"/>
      <c r="G113" s="10">
        <v>46</v>
      </c>
      <c r="H113" s="10"/>
      <c r="I113" s="10"/>
      <c r="J113"/>
      <c r="K113"/>
      <c r="L113"/>
      <c r="M113"/>
      <c r="N113"/>
      <c r="O113"/>
      <c r="P113"/>
      <c r="Q113"/>
    </row>
    <row r="114" spans="1:17" hidden="1" x14ac:dyDescent="0.35">
      <c r="A114" t="s">
        <v>239</v>
      </c>
      <c r="B114" t="s">
        <v>205</v>
      </c>
      <c r="C114" t="s">
        <v>282</v>
      </c>
      <c r="D114" t="s">
        <v>283</v>
      </c>
      <c r="E114">
        <f>SUM(Table1918[[#This Row],[2025]:[2014]])</f>
        <v>1</v>
      </c>
      <c r="F114" s="10"/>
      <c r="G114" s="10"/>
      <c r="H114" s="10">
        <v>1</v>
      </c>
      <c r="I114" s="10"/>
      <c r="J114"/>
      <c r="K114"/>
      <c r="L114"/>
      <c r="M114"/>
      <c r="N114"/>
      <c r="O114"/>
      <c r="P114"/>
      <c r="Q114"/>
    </row>
    <row r="115" spans="1:17" hidden="1" x14ac:dyDescent="0.35">
      <c r="A115" t="s">
        <v>239</v>
      </c>
      <c r="B115" t="s">
        <v>205</v>
      </c>
      <c r="C115" t="s">
        <v>284</v>
      </c>
      <c r="D115" t="s">
        <v>285</v>
      </c>
      <c r="E115">
        <f>SUM(Table1918[[#This Row],[2025]:[2014]])</f>
        <v>0</v>
      </c>
      <c r="F115" s="10"/>
      <c r="G115" s="10"/>
      <c r="H115" s="10"/>
      <c r="I115" s="10">
        <v>0</v>
      </c>
      <c r="J115"/>
      <c r="K115"/>
      <c r="L115"/>
      <c r="M115"/>
      <c r="N115"/>
      <c r="O115"/>
      <c r="P115"/>
      <c r="Q115"/>
    </row>
    <row r="116" spans="1:17" hidden="1" x14ac:dyDescent="0.35">
      <c r="A116" t="s">
        <v>239</v>
      </c>
      <c r="B116" t="s">
        <v>205</v>
      </c>
      <c r="C116" t="s">
        <v>286</v>
      </c>
      <c r="D116" t="s">
        <v>287</v>
      </c>
      <c r="E116">
        <f>SUM(Table1918[[#This Row],[2025]:[2014]])</f>
        <v>118</v>
      </c>
      <c r="F116" s="10">
        <v>3</v>
      </c>
      <c r="G116" s="10">
        <v>32</v>
      </c>
      <c r="H116" s="10">
        <v>45</v>
      </c>
      <c r="I116" s="10">
        <v>38</v>
      </c>
      <c r="J116"/>
      <c r="K116"/>
      <c r="L116"/>
      <c r="M116"/>
      <c r="N116"/>
      <c r="O116"/>
      <c r="P116"/>
      <c r="Q116"/>
    </row>
    <row r="117" spans="1:17" hidden="1" x14ac:dyDescent="0.35">
      <c r="A117" t="s">
        <v>239</v>
      </c>
      <c r="B117" t="s">
        <v>205</v>
      </c>
      <c r="C117" t="s">
        <v>217</v>
      </c>
      <c r="D117" t="s">
        <v>218</v>
      </c>
      <c r="E117">
        <f>SUM(Table1918[[#This Row],[2025]:[2014]])</f>
        <v>202</v>
      </c>
      <c r="F117" s="10">
        <v>45</v>
      </c>
      <c r="G117" s="10">
        <v>78</v>
      </c>
      <c r="H117" s="10">
        <v>34</v>
      </c>
      <c r="I117" s="10">
        <v>45</v>
      </c>
      <c r="J117"/>
      <c r="K117"/>
      <c r="L117"/>
      <c r="M117"/>
      <c r="N117"/>
      <c r="O117"/>
      <c r="P117"/>
      <c r="Q117"/>
    </row>
    <row r="118" spans="1:17" hidden="1" x14ac:dyDescent="0.35">
      <c r="A118" t="s">
        <v>239</v>
      </c>
      <c r="B118" t="s">
        <v>205</v>
      </c>
      <c r="C118" t="s">
        <v>288</v>
      </c>
      <c r="D118" t="s">
        <v>289</v>
      </c>
      <c r="E118">
        <f>SUM(Table1918[[#This Row],[2025]:[2014]])</f>
        <v>2</v>
      </c>
      <c r="F118" s="10"/>
      <c r="G118" s="10"/>
      <c r="H118" s="10">
        <v>2</v>
      </c>
      <c r="I118" s="10"/>
      <c r="J118"/>
      <c r="K118"/>
      <c r="L118"/>
      <c r="M118"/>
      <c r="N118"/>
      <c r="O118"/>
      <c r="P118"/>
      <c r="Q118"/>
    </row>
    <row r="119" spans="1:17" hidden="1" x14ac:dyDescent="0.35">
      <c r="A119" t="s">
        <v>239</v>
      </c>
      <c r="B119" t="s">
        <v>205</v>
      </c>
      <c r="C119" t="s">
        <v>221</v>
      </c>
      <c r="D119" t="s">
        <v>222</v>
      </c>
      <c r="E119">
        <f>SUM(Table1918[[#This Row],[2025]:[2014]])</f>
        <v>14</v>
      </c>
      <c r="F119" s="10"/>
      <c r="G119" s="10">
        <v>5</v>
      </c>
      <c r="H119" s="10">
        <v>4</v>
      </c>
      <c r="I119" s="10">
        <v>5</v>
      </c>
      <c r="J119"/>
      <c r="K119"/>
      <c r="L119"/>
      <c r="M119"/>
      <c r="N119"/>
      <c r="O119"/>
      <c r="P119"/>
      <c r="Q119"/>
    </row>
    <row r="120" spans="1:17" hidden="1" x14ac:dyDescent="0.35">
      <c r="A120" t="s">
        <v>239</v>
      </c>
      <c r="B120" t="s">
        <v>205</v>
      </c>
      <c r="C120" t="s">
        <v>290</v>
      </c>
      <c r="D120" t="s">
        <v>291</v>
      </c>
      <c r="E120">
        <f>SUM(Table1918[[#This Row],[2025]:[2014]])</f>
        <v>1</v>
      </c>
      <c r="F120" s="10"/>
      <c r="G120" s="10"/>
      <c r="H120" s="10">
        <v>1</v>
      </c>
      <c r="I120" s="10"/>
      <c r="J120"/>
      <c r="K120"/>
      <c r="L120"/>
      <c r="M120"/>
      <c r="N120"/>
      <c r="O120"/>
      <c r="P120"/>
      <c r="Q120"/>
    </row>
    <row r="121" spans="1:17" hidden="1" x14ac:dyDescent="0.35">
      <c r="A121" t="s">
        <v>239</v>
      </c>
      <c r="B121" t="s">
        <v>205</v>
      </c>
      <c r="C121" t="s">
        <v>223</v>
      </c>
      <c r="D121" t="s">
        <v>224</v>
      </c>
      <c r="E121">
        <f>SUM(Table1918[[#This Row],[2025]:[2014]])</f>
        <v>76</v>
      </c>
      <c r="F121" s="10">
        <v>12</v>
      </c>
      <c r="G121" s="10">
        <v>57</v>
      </c>
      <c r="H121" s="10">
        <v>7</v>
      </c>
      <c r="I121" s="10"/>
      <c r="J121"/>
      <c r="K121"/>
      <c r="L121"/>
      <c r="M121"/>
      <c r="N121"/>
      <c r="O121"/>
      <c r="P121"/>
      <c r="Q121"/>
    </row>
    <row r="122" spans="1:17" hidden="1" x14ac:dyDescent="0.35">
      <c r="A122" t="s">
        <v>239</v>
      </c>
      <c r="B122" t="s">
        <v>205</v>
      </c>
      <c r="C122" t="s">
        <v>225</v>
      </c>
      <c r="D122" t="s">
        <v>226</v>
      </c>
      <c r="E122">
        <f>SUM(Table1918[[#This Row],[2025]:[2014]])</f>
        <v>2</v>
      </c>
      <c r="F122" s="10"/>
      <c r="G122" s="10">
        <v>2</v>
      </c>
      <c r="H122" s="10"/>
      <c r="I122" s="10"/>
      <c r="J122"/>
      <c r="K122"/>
      <c r="L122"/>
      <c r="M122"/>
      <c r="N122"/>
      <c r="O122"/>
      <c r="P122"/>
      <c r="Q122"/>
    </row>
    <row r="123" spans="1:17" hidden="1" x14ac:dyDescent="0.35">
      <c r="A123" t="s">
        <v>239</v>
      </c>
      <c r="B123" t="s">
        <v>205</v>
      </c>
      <c r="C123" t="s">
        <v>229</v>
      </c>
      <c r="D123" t="s">
        <v>230</v>
      </c>
      <c r="E123">
        <f>SUM(Table1918[[#This Row],[2025]:[2014]])</f>
        <v>88</v>
      </c>
      <c r="F123" s="10"/>
      <c r="G123" s="10">
        <v>13</v>
      </c>
      <c r="H123" s="10">
        <v>74</v>
      </c>
      <c r="I123" s="10">
        <v>1</v>
      </c>
      <c r="J123"/>
      <c r="K123"/>
      <c r="L123"/>
      <c r="M123"/>
      <c r="N123"/>
      <c r="O123"/>
      <c r="P123"/>
      <c r="Q123"/>
    </row>
    <row r="124" spans="1:17" hidden="1" x14ac:dyDescent="0.35">
      <c r="A124" t="s">
        <v>239</v>
      </c>
      <c r="B124" t="s">
        <v>205</v>
      </c>
      <c r="C124" t="s">
        <v>233</v>
      </c>
      <c r="D124" t="s">
        <v>234</v>
      </c>
      <c r="E124">
        <f>SUM(Table1918[[#This Row],[2025]:[2014]])</f>
        <v>27</v>
      </c>
      <c r="F124" s="10">
        <v>1</v>
      </c>
      <c r="G124" s="10">
        <v>5</v>
      </c>
      <c r="H124" s="10">
        <v>20</v>
      </c>
      <c r="I124" s="10">
        <v>1</v>
      </c>
      <c r="J124"/>
      <c r="K124"/>
      <c r="L124"/>
      <c r="M124"/>
      <c r="N124"/>
      <c r="O124"/>
      <c r="P124"/>
      <c r="Q124"/>
    </row>
    <row r="125" spans="1:17" hidden="1" x14ac:dyDescent="0.35">
      <c r="A125" t="s">
        <v>239</v>
      </c>
      <c r="B125" t="s">
        <v>205</v>
      </c>
      <c r="C125" t="s">
        <v>292</v>
      </c>
      <c r="D125" t="s">
        <v>293</v>
      </c>
      <c r="E125">
        <f>SUM(Table1918[[#This Row],[2025]:[2014]])</f>
        <v>1</v>
      </c>
      <c r="F125" s="10"/>
      <c r="G125" s="10">
        <v>1</v>
      </c>
      <c r="H125" s="10"/>
      <c r="I125" s="10"/>
      <c r="J125"/>
      <c r="K125"/>
      <c r="L125"/>
      <c r="M125"/>
      <c r="N125"/>
      <c r="O125"/>
      <c r="P125"/>
      <c r="Q125"/>
    </row>
    <row r="126" spans="1:17" hidden="1" x14ac:dyDescent="0.35">
      <c r="A126" t="s">
        <v>239</v>
      </c>
      <c r="B126" t="s">
        <v>205</v>
      </c>
      <c r="C126" t="s">
        <v>294</v>
      </c>
      <c r="D126" t="s">
        <v>295</v>
      </c>
      <c r="E126">
        <f>SUM(Table1918[[#This Row],[2025]:[2014]])</f>
        <v>1</v>
      </c>
      <c r="F126" s="10"/>
      <c r="G126" s="10">
        <v>1</v>
      </c>
      <c r="H126" s="10"/>
      <c r="I126" s="10"/>
      <c r="J126"/>
      <c r="K126"/>
      <c r="L126"/>
      <c r="M126"/>
      <c r="N126"/>
      <c r="O126"/>
      <c r="P126"/>
      <c r="Q126"/>
    </row>
    <row r="127" spans="1:17" hidden="1" x14ac:dyDescent="0.35">
      <c r="A127" t="s">
        <v>239</v>
      </c>
      <c r="B127" t="s">
        <v>205</v>
      </c>
      <c r="C127" t="s">
        <v>296</v>
      </c>
      <c r="D127" t="s">
        <v>297</v>
      </c>
      <c r="E127">
        <f>SUM(Table1918[[#This Row],[2025]:[2014]])</f>
        <v>2</v>
      </c>
      <c r="F127" s="10"/>
      <c r="G127" s="10"/>
      <c r="H127" s="10">
        <v>2</v>
      </c>
      <c r="I127" s="10"/>
      <c r="J127"/>
      <c r="K127"/>
      <c r="L127"/>
      <c r="M127"/>
      <c r="N127"/>
      <c r="O127"/>
      <c r="P127"/>
      <c r="Q127"/>
    </row>
    <row r="128" spans="1:17" hidden="1" x14ac:dyDescent="0.35">
      <c r="A128" t="s">
        <v>239</v>
      </c>
      <c r="B128" t="s">
        <v>205</v>
      </c>
      <c r="C128" t="s">
        <v>298</v>
      </c>
      <c r="D128" t="s">
        <v>299</v>
      </c>
      <c r="E128">
        <f>SUM(Table1918[[#This Row],[2025]:[2014]])</f>
        <v>1</v>
      </c>
      <c r="F128" s="10"/>
      <c r="G128" s="10"/>
      <c r="H128" s="10">
        <v>1</v>
      </c>
      <c r="I128" s="10"/>
      <c r="J128"/>
      <c r="K128"/>
      <c r="L128"/>
      <c r="M128"/>
      <c r="N128"/>
      <c r="O128"/>
      <c r="P128"/>
      <c r="Q128"/>
    </row>
    <row r="129" spans="1:17" hidden="1" x14ac:dyDescent="0.35">
      <c r="A129" t="s">
        <v>239</v>
      </c>
      <c r="B129" t="s">
        <v>205</v>
      </c>
      <c r="C129" t="s">
        <v>300</v>
      </c>
      <c r="D129" t="s">
        <v>301</v>
      </c>
      <c r="E129">
        <f>SUM(Table1918[[#This Row],[2025]:[2014]])</f>
        <v>1</v>
      </c>
      <c r="F129" s="10"/>
      <c r="G129" s="10"/>
      <c r="H129" s="10"/>
      <c r="I129" s="10">
        <v>1</v>
      </c>
      <c r="J129"/>
      <c r="K129"/>
      <c r="L129"/>
      <c r="M129"/>
      <c r="N129"/>
      <c r="O129"/>
      <c r="P129"/>
      <c r="Q129"/>
    </row>
    <row r="130" spans="1:17" hidden="1" x14ac:dyDescent="0.35">
      <c r="A130" t="s">
        <v>239</v>
      </c>
      <c r="B130" t="s">
        <v>205</v>
      </c>
      <c r="C130" t="s">
        <v>235</v>
      </c>
      <c r="D130" t="s">
        <v>236</v>
      </c>
      <c r="E130">
        <f>SUM(Table1918[[#This Row],[2025]:[2014]])</f>
        <v>12</v>
      </c>
      <c r="F130" s="10"/>
      <c r="G130" s="10"/>
      <c r="H130" s="10"/>
      <c r="I130" s="10">
        <v>12</v>
      </c>
      <c r="J130"/>
      <c r="K130"/>
      <c r="L130"/>
      <c r="M130"/>
      <c r="N130"/>
      <c r="O130"/>
      <c r="P130"/>
      <c r="Q130"/>
    </row>
    <row r="131" spans="1:17" hidden="1" x14ac:dyDescent="0.35">
      <c r="A131" t="s">
        <v>239</v>
      </c>
      <c r="B131" t="s">
        <v>205</v>
      </c>
      <c r="C131" t="s">
        <v>237</v>
      </c>
      <c r="D131" t="s">
        <v>238</v>
      </c>
      <c r="E131">
        <f>SUM(Table1918[[#This Row],[2025]:[2014]])</f>
        <v>45</v>
      </c>
      <c r="F131" s="10">
        <v>6</v>
      </c>
      <c r="G131" s="10">
        <v>18</v>
      </c>
      <c r="H131" s="10">
        <v>20</v>
      </c>
      <c r="I131" s="10">
        <v>1</v>
      </c>
      <c r="J131"/>
      <c r="K131"/>
      <c r="L131"/>
      <c r="M131"/>
      <c r="N131"/>
      <c r="O131"/>
      <c r="P131"/>
      <c r="Q131"/>
    </row>
    <row r="132" spans="1:17" hidden="1" x14ac:dyDescent="0.35">
      <c r="A132" t="s">
        <v>302</v>
      </c>
      <c r="B132" t="s">
        <v>240</v>
      </c>
      <c r="C132" t="s">
        <v>241</v>
      </c>
      <c r="D132" t="s">
        <v>242</v>
      </c>
      <c r="E132">
        <f>SUM(Table1918[[#This Row],[2025]:[2014]])</f>
        <v>2</v>
      </c>
      <c r="F132" s="10"/>
      <c r="G132" s="10"/>
      <c r="H132" s="10"/>
      <c r="I132" s="10"/>
      <c r="J132" s="10"/>
      <c r="K132" s="10"/>
      <c r="L132" s="10"/>
      <c r="M132" s="10"/>
      <c r="N132" s="10">
        <v>2</v>
      </c>
      <c r="O132"/>
      <c r="P132"/>
      <c r="Q132"/>
    </row>
    <row r="133" spans="1:17" hidden="1" x14ac:dyDescent="0.35">
      <c r="A133" t="s">
        <v>302</v>
      </c>
      <c r="B133" t="s">
        <v>123</v>
      </c>
      <c r="C133" t="s">
        <v>124</v>
      </c>
      <c r="D133" t="s">
        <v>125</v>
      </c>
      <c r="E133">
        <f>SUM(Table1918[[#This Row],[2025]:[2014]])</f>
        <v>7</v>
      </c>
      <c r="F133" s="10"/>
      <c r="G133" s="10"/>
      <c r="H133" s="10"/>
      <c r="I133" s="10"/>
      <c r="J133" s="10">
        <v>1</v>
      </c>
      <c r="K133" s="10">
        <v>4</v>
      </c>
      <c r="L133" s="10">
        <v>1</v>
      </c>
      <c r="M133" s="10"/>
      <c r="N133" s="10">
        <v>1</v>
      </c>
      <c r="O133"/>
      <c r="P133"/>
      <c r="Q133"/>
    </row>
    <row r="134" spans="1:17" hidden="1" x14ac:dyDescent="0.35">
      <c r="A134" t="s">
        <v>302</v>
      </c>
      <c r="B134" t="s">
        <v>123</v>
      </c>
      <c r="C134" t="s">
        <v>303</v>
      </c>
      <c r="D134" t="s">
        <v>304</v>
      </c>
      <c r="E134">
        <f>SUM(Table1918[[#This Row],[2025]:[2014]])</f>
        <v>1</v>
      </c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/>
      <c r="P134"/>
      <c r="Q134"/>
    </row>
    <row r="135" spans="1:17" hidden="1" x14ac:dyDescent="0.35">
      <c r="A135" t="s">
        <v>302</v>
      </c>
      <c r="B135" t="s">
        <v>126</v>
      </c>
      <c r="C135" t="s">
        <v>305</v>
      </c>
      <c r="D135" t="s">
        <v>306</v>
      </c>
      <c r="E135">
        <f>SUM(Table1918[[#This Row],[2025]:[2014]])</f>
        <v>1</v>
      </c>
      <c r="F135" s="10"/>
      <c r="G135" s="10"/>
      <c r="H135" s="10"/>
      <c r="I135" s="10"/>
      <c r="J135" s="10"/>
      <c r="K135" s="10"/>
      <c r="L135" s="10"/>
      <c r="M135" s="10"/>
      <c r="N135" s="10">
        <v>1</v>
      </c>
      <c r="O135"/>
      <c r="P135"/>
      <c r="Q135"/>
    </row>
    <row r="136" spans="1:17" hidden="1" x14ac:dyDescent="0.35">
      <c r="A136" t="s">
        <v>302</v>
      </c>
      <c r="B136" t="s">
        <v>126</v>
      </c>
      <c r="C136" t="s">
        <v>307</v>
      </c>
      <c r="D136" t="s">
        <v>308</v>
      </c>
      <c r="E136">
        <f>SUM(Table1918[[#This Row],[2025]:[2014]])</f>
        <v>0</v>
      </c>
      <c r="F136" s="10"/>
      <c r="G136" s="10"/>
      <c r="H136" s="10"/>
      <c r="I136" s="10"/>
      <c r="J136" s="10"/>
      <c r="K136" s="10"/>
      <c r="L136" s="10">
        <v>-1</v>
      </c>
      <c r="M136" s="10"/>
      <c r="N136" s="10">
        <v>1</v>
      </c>
      <c r="O136"/>
      <c r="P136"/>
      <c r="Q136"/>
    </row>
    <row r="137" spans="1:17" hidden="1" x14ac:dyDescent="0.35">
      <c r="A137" t="s">
        <v>302</v>
      </c>
      <c r="B137" t="s">
        <v>131</v>
      </c>
      <c r="C137" t="s">
        <v>309</v>
      </c>
      <c r="D137" t="s">
        <v>310</v>
      </c>
      <c r="E137">
        <f>SUM(Table1918[[#This Row],[2025]:[2014]])</f>
        <v>5</v>
      </c>
      <c r="F137" s="10"/>
      <c r="G137" s="10"/>
      <c r="H137" s="10"/>
      <c r="I137" s="10"/>
      <c r="J137" s="10"/>
      <c r="K137" s="10"/>
      <c r="L137" s="10">
        <v>5</v>
      </c>
      <c r="M137" s="10"/>
      <c r="N137" s="10"/>
      <c r="O137"/>
      <c r="P137"/>
      <c r="Q137"/>
    </row>
    <row r="138" spans="1:17" hidden="1" x14ac:dyDescent="0.35">
      <c r="A138" t="s">
        <v>302</v>
      </c>
      <c r="B138" t="s">
        <v>243</v>
      </c>
      <c r="C138" t="s">
        <v>311</v>
      </c>
      <c r="D138" t="s">
        <v>312</v>
      </c>
      <c r="E138">
        <f>SUM(Table1918[[#This Row],[2025]:[2014]])</f>
        <v>11</v>
      </c>
      <c r="F138" s="10"/>
      <c r="G138" s="10"/>
      <c r="H138" s="10"/>
      <c r="I138" s="10"/>
      <c r="J138" s="10"/>
      <c r="K138" s="10"/>
      <c r="L138" s="10"/>
      <c r="M138" s="10">
        <v>8</v>
      </c>
      <c r="N138" s="10">
        <v>3</v>
      </c>
      <c r="O138"/>
      <c r="P138"/>
      <c r="Q138"/>
    </row>
    <row r="139" spans="1:17" hidden="1" x14ac:dyDescent="0.35">
      <c r="A139" t="s">
        <v>302</v>
      </c>
      <c r="B139" t="s">
        <v>139</v>
      </c>
      <c r="C139" t="s">
        <v>124</v>
      </c>
      <c r="D139" t="s">
        <v>313</v>
      </c>
      <c r="E139">
        <f>SUM(Table1918[[#This Row],[2025]:[2014]])</f>
        <v>9</v>
      </c>
      <c r="F139" s="10"/>
      <c r="G139" s="10"/>
      <c r="H139" s="10"/>
      <c r="I139" s="10"/>
      <c r="J139" s="10"/>
      <c r="K139" s="10"/>
      <c r="L139" s="10">
        <v>5</v>
      </c>
      <c r="M139" s="10">
        <v>1</v>
      </c>
      <c r="N139" s="10">
        <v>3</v>
      </c>
      <c r="O139"/>
      <c r="P139"/>
      <c r="Q139"/>
    </row>
    <row r="140" spans="1:17" hidden="1" x14ac:dyDescent="0.35">
      <c r="A140" t="s">
        <v>302</v>
      </c>
      <c r="B140" t="s">
        <v>144</v>
      </c>
      <c r="C140" t="s">
        <v>124</v>
      </c>
      <c r="D140" t="s">
        <v>145</v>
      </c>
      <c r="E140">
        <f>SUM(Table1918[[#This Row],[2025]:[2014]])</f>
        <v>1</v>
      </c>
      <c r="F140" s="10"/>
      <c r="G140" s="10"/>
      <c r="H140" s="10">
        <v>1</v>
      </c>
      <c r="I140" s="10"/>
      <c r="J140" s="10"/>
      <c r="K140" s="10"/>
      <c r="L140" s="10"/>
      <c r="M140" s="10"/>
      <c r="N140" s="10"/>
      <c r="O140"/>
      <c r="P140"/>
      <c r="Q140"/>
    </row>
    <row r="141" spans="1:17" hidden="1" x14ac:dyDescent="0.35">
      <c r="A141" t="s">
        <v>302</v>
      </c>
      <c r="B141" t="s">
        <v>144</v>
      </c>
      <c r="C141" t="s">
        <v>124</v>
      </c>
      <c r="D141" t="s">
        <v>146</v>
      </c>
      <c r="E141">
        <f>SUM(Table1918[[#This Row],[2025]:[2014]])</f>
        <v>-3</v>
      </c>
      <c r="F141" s="10"/>
      <c r="G141" s="10"/>
      <c r="H141" s="10">
        <v>-1</v>
      </c>
      <c r="I141" s="10">
        <v>-2</v>
      </c>
      <c r="J141" s="10"/>
      <c r="K141" s="10"/>
      <c r="L141" s="10"/>
      <c r="M141" s="10"/>
      <c r="N141" s="10"/>
      <c r="O141"/>
      <c r="P141"/>
      <c r="Q141"/>
    </row>
    <row r="142" spans="1:17" hidden="1" x14ac:dyDescent="0.35">
      <c r="A142" t="s">
        <v>302</v>
      </c>
      <c r="B142" t="s">
        <v>144</v>
      </c>
      <c r="C142" t="s">
        <v>124</v>
      </c>
      <c r="D142" t="s">
        <v>314</v>
      </c>
      <c r="E142">
        <f>SUM(Table1918[[#This Row],[2025]:[2014]])</f>
        <v>1</v>
      </c>
      <c r="F142" s="10"/>
      <c r="G142" s="10"/>
      <c r="H142" s="10"/>
      <c r="I142" s="10"/>
      <c r="J142" s="10"/>
      <c r="K142" s="10"/>
      <c r="L142" s="10"/>
      <c r="M142" s="10"/>
      <c r="N142" s="10">
        <v>1</v>
      </c>
      <c r="O142"/>
      <c r="P142"/>
      <c r="Q142"/>
    </row>
    <row r="143" spans="1:17" hidden="1" x14ac:dyDescent="0.35">
      <c r="A143" t="s">
        <v>302</v>
      </c>
      <c r="B143" t="s">
        <v>144</v>
      </c>
      <c r="C143" t="s">
        <v>124</v>
      </c>
      <c r="D143" t="s">
        <v>315</v>
      </c>
      <c r="E143">
        <f>SUM(Table1918[[#This Row],[2025]:[2014]])</f>
        <v>2</v>
      </c>
      <c r="F143" s="10"/>
      <c r="G143" s="10"/>
      <c r="H143" s="10"/>
      <c r="I143" s="10">
        <v>1</v>
      </c>
      <c r="J143" s="10">
        <v>1</v>
      </c>
      <c r="K143" s="10"/>
      <c r="L143" s="10"/>
      <c r="M143" s="10"/>
      <c r="N143" s="10"/>
      <c r="O143"/>
      <c r="P143"/>
      <c r="Q143"/>
    </row>
    <row r="144" spans="1:17" hidden="1" x14ac:dyDescent="0.35">
      <c r="A144" t="s">
        <v>302</v>
      </c>
      <c r="B144" t="s">
        <v>144</v>
      </c>
      <c r="C144" t="s">
        <v>124</v>
      </c>
      <c r="D144" t="s">
        <v>148</v>
      </c>
      <c r="E144">
        <f>SUM(Table1918[[#This Row],[2025]:[2014]])</f>
        <v>2</v>
      </c>
      <c r="F144" s="10"/>
      <c r="G144" s="10"/>
      <c r="H144" s="10">
        <v>1</v>
      </c>
      <c r="I144" s="10"/>
      <c r="J144" s="10"/>
      <c r="K144" s="10"/>
      <c r="L144" s="10">
        <v>1</v>
      </c>
      <c r="M144" s="10"/>
      <c r="N144" s="10"/>
      <c r="O144"/>
      <c r="P144"/>
      <c r="Q144"/>
    </row>
    <row r="145" spans="1:17" hidden="1" x14ac:dyDescent="0.35">
      <c r="A145" t="s">
        <v>302</v>
      </c>
      <c r="B145" t="s">
        <v>144</v>
      </c>
      <c r="C145" t="s">
        <v>151</v>
      </c>
      <c r="D145" t="s">
        <v>152</v>
      </c>
      <c r="E145">
        <f>SUM(Table1918[[#This Row],[2025]:[2014]])</f>
        <v>1</v>
      </c>
      <c r="F145" s="10"/>
      <c r="G145" s="10"/>
      <c r="H145" s="10"/>
      <c r="I145" s="10"/>
      <c r="J145" s="10"/>
      <c r="K145" s="10"/>
      <c r="L145" s="10"/>
      <c r="M145" s="10"/>
      <c r="N145" s="10">
        <v>1</v>
      </c>
      <c r="O145"/>
      <c r="P145"/>
      <c r="Q145"/>
    </row>
    <row r="146" spans="1:17" hidden="1" x14ac:dyDescent="0.35">
      <c r="A146" t="s">
        <v>302</v>
      </c>
      <c r="B146" t="s">
        <v>144</v>
      </c>
      <c r="C146" t="s">
        <v>316</v>
      </c>
      <c r="D146" t="s">
        <v>317</v>
      </c>
      <c r="E146">
        <f>SUM(Table1918[[#This Row],[2025]:[2014]])</f>
        <v>1</v>
      </c>
      <c r="F146" s="10"/>
      <c r="G146" s="10"/>
      <c r="H146" s="10"/>
      <c r="I146" s="10"/>
      <c r="J146" s="10"/>
      <c r="K146" s="10"/>
      <c r="L146" s="10"/>
      <c r="M146" s="10"/>
      <c r="N146" s="10">
        <v>1</v>
      </c>
      <c r="O146"/>
      <c r="P146"/>
      <c r="Q146"/>
    </row>
    <row r="147" spans="1:17" hidden="1" x14ac:dyDescent="0.35">
      <c r="A147" t="s">
        <v>302</v>
      </c>
      <c r="B147" t="s">
        <v>144</v>
      </c>
      <c r="C147" t="s">
        <v>318</v>
      </c>
      <c r="D147" t="s">
        <v>319</v>
      </c>
      <c r="E147">
        <f>SUM(Table1918[[#This Row],[2025]:[2014]])</f>
        <v>1</v>
      </c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/>
      <c r="P147"/>
      <c r="Q147"/>
    </row>
    <row r="148" spans="1:17" hidden="1" x14ac:dyDescent="0.35">
      <c r="A148" t="s">
        <v>302</v>
      </c>
      <c r="B148" t="s">
        <v>144</v>
      </c>
      <c r="C148" t="s">
        <v>320</v>
      </c>
      <c r="D148" t="s">
        <v>321</v>
      </c>
      <c r="E148">
        <f>SUM(Table1918[[#This Row],[2025]:[2014]])</f>
        <v>0</v>
      </c>
      <c r="F148" s="10"/>
      <c r="G148" s="10"/>
      <c r="H148" s="10"/>
      <c r="I148" s="10"/>
      <c r="J148" s="10"/>
      <c r="K148" s="10"/>
      <c r="L148" s="10"/>
      <c r="M148" s="10"/>
      <c r="N148" s="10">
        <v>0</v>
      </c>
      <c r="O148"/>
      <c r="P148"/>
      <c r="Q148"/>
    </row>
    <row r="149" spans="1:17" hidden="1" x14ac:dyDescent="0.35">
      <c r="A149" t="s">
        <v>302</v>
      </c>
      <c r="B149" t="s">
        <v>144</v>
      </c>
      <c r="C149" t="s">
        <v>322</v>
      </c>
      <c r="D149" t="s">
        <v>323</v>
      </c>
      <c r="E149">
        <f>SUM(Table1918[[#This Row],[2025]:[2014]])</f>
        <v>1</v>
      </c>
      <c r="F149" s="10"/>
      <c r="G149" s="10"/>
      <c r="H149" s="10"/>
      <c r="I149" s="10"/>
      <c r="J149" s="10"/>
      <c r="K149" s="10"/>
      <c r="L149" s="10"/>
      <c r="M149" s="10"/>
      <c r="N149" s="10">
        <v>1</v>
      </c>
      <c r="O149"/>
      <c r="P149"/>
      <c r="Q149"/>
    </row>
    <row r="150" spans="1:17" hidden="1" x14ac:dyDescent="0.35">
      <c r="A150" t="s">
        <v>302</v>
      </c>
      <c r="B150" t="s">
        <v>324</v>
      </c>
      <c r="C150" t="s">
        <v>325</v>
      </c>
      <c r="D150" t="s">
        <v>326</v>
      </c>
      <c r="E150">
        <f>SUM(Table1918[[#This Row],[2025]:[2014]])</f>
        <v>1</v>
      </c>
      <c r="F150" s="10"/>
      <c r="G150" s="10"/>
      <c r="H150" s="10">
        <v>1</v>
      </c>
      <c r="I150" s="10"/>
      <c r="J150" s="10"/>
      <c r="K150" s="10"/>
      <c r="L150" s="10"/>
      <c r="M150" s="10"/>
      <c r="N150" s="10"/>
      <c r="O150"/>
      <c r="P150"/>
      <c r="Q150"/>
    </row>
    <row r="151" spans="1:17" hidden="1" x14ac:dyDescent="0.35">
      <c r="A151" t="s">
        <v>302</v>
      </c>
      <c r="B151" t="s">
        <v>254</v>
      </c>
      <c r="C151" t="s">
        <v>327</v>
      </c>
      <c r="D151" t="s">
        <v>328</v>
      </c>
      <c r="E151">
        <f>SUM(Table1918[[#This Row],[2025]:[2014]])</f>
        <v>2</v>
      </c>
      <c r="F151" s="10"/>
      <c r="G151" s="10"/>
      <c r="H151" s="10"/>
      <c r="I151" s="10"/>
      <c r="J151" s="10">
        <v>2</v>
      </c>
      <c r="K151" s="10"/>
      <c r="L151" s="10"/>
      <c r="M151" s="10"/>
      <c r="N151" s="10"/>
      <c r="O151"/>
      <c r="P151"/>
      <c r="Q151"/>
    </row>
    <row r="152" spans="1:17" hidden="1" x14ac:dyDescent="0.35">
      <c r="A152" t="s">
        <v>302</v>
      </c>
      <c r="B152" t="s">
        <v>254</v>
      </c>
      <c r="C152" t="s">
        <v>255</v>
      </c>
      <c r="D152" t="s">
        <v>256</v>
      </c>
      <c r="E152">
        <f>SUM(Table1918[[#This Row],[2025]:[2014]])</f>
        <v>1</v>
      </c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/>
      <c r="P152"/>
      <c r="Q152"/>
    </row>
    <row r="153" spans="1:17" hidden="1" x14ac:dyDescent="0.35">
      <c r="A153" t="s">
        <v>302</v>
      </c>
      <c r="B153" t="s">
        <v>163</v>
      </c>
      <c r="C153" t="s">
        <v>164</v>
      </c>
      <c r="D153" t="s">
        <v>165</v>
      </c>
      <c r="E153">
        <f>SUM(Table1918[[#This Row],[2025]:[2014]])</f>
        <v>10</v>
      </c>
      <c r="F153" s="10"/>
      <c r="G153" s="10"/>
      <c r="H153" s="10"/>
      <c r="I153" s="10"/>
      <c r="J153" s="10"/>
      <c r="K153" s="10"/>
      <c r="L153" s="10"/>
      <c r="M153" s="10"/>
      <c r="N153" s="10">
        <v>10</v>
      </c>
      <c r="O153"/>
      <c r="P153"/>
      <c r="Q153"/>
    </row>
    <row r="154" spans="1:17" hidden="1" x14ac:dyDescent="0.35">
      <c r="A154" t="s">
        <v>302</v>
      </c>
      <c r="B154" t="s">
        <v>166</v>
      </c>
      <c r="C154" t="s">
        <v>167</v>
      </c>
      <c r="D154" t="s">
        <v>168</v>
      </c>
      <c r="E154">
        <f>SUM(Table1918[[#This Row],[2025]:[2014]])</f>
        <v>6</v>
      </c>
      <c r="F154" s="10"/>
      <c r="G154" s="10"/>
      <c r="H154" s="10"/>
      <c r="I154" s="10"/>
      <c r="J154" s="10"/>
      <c r="K154" s="10"/>
      <c r="L154" s="10">
        <v>4</v>
      </c>
      <c r="M154" s="10">
        <v>-2</v>
      </c>
      <c r="N154" s="10">
        <v>4</v>
      </c>
      <c r="O154"/>
      <c r="P154"/>
      <c r="Q154"/>
    </row>
    <row r="155" spans="1:17" hidden="1" x14ac:dyDescent="0.35">
      <c r="A155" t="s">
        <v>302</v>
      </c>
      <c r="B155" t="s">
        <v>329</v>
      </c>
      <c r="C155" t="s">
        <v>330</v>
      </c>
      <c r="D155" t="s">
        <v>331</v>
      </c>
      <c r="E155">
        <f>SUM(Table1918[[#This Row],[2025]:[2014]])</f>
        <v>3</v>
      </c>
      <c r="F155" s="10"/>
      <c r="G155" s="10"/>
      <c r="H155" s="10"/>
      <c r="I155" s="10"/>
      <c r="J155" s="10"/>
      <c r="K155" s="10"/>
      <c r="L155" s="10"/>
      <c r="M155" s="10"/>
      <c r="N155" s="10">
        <v>3</v>
      </c>
      <c r="O155"/>
      <c r="P155"/>
      <c r="Q155"/>
    </row>
    <row r="156" spans="1:17" hidden="1" x14ac:dyDescent="0.35">
      <c r="A156" t="s">
        <v>302</v>
      </c>
      <c r="B156" t="s">
        <v>329</v>
      </c>
      <c r="C156" t="s">
        <v>332</v>
      </c>
      <c r="D156" t="s">
        <v>333</v>
      </c>
      <c r="E156">
        <f>SUM(Table1918[[#This Row],[2025]:[2014]])</f>
        <v>1</v>
      </c>
      <c r="F156" s="10"/>
      <c r="G156" s="10"/>
      <c r="H156" s="10"/>
      <c r="I156" s="10"/>
      <c r="J156" s="10"/>
      <c r="K156" s="10"/>
      <c r="L156" s="10"/>
      <c r="M156" s="10">
        <v>1</v>
      </c>
      <c r="N156" s="10"/>
      <c r="O156"/>
      <c r="P156"/>
      <c r="Q156"/>
    </row>
    <row r="157" spans="1:17" hidden="1" x14ac:dyDescent="0.35">
      <c r="A157" t="s">
        <v>302</v>
      </c>
      <c r="B157" t="s">
        <v>169</v>
      </c>
      <c r="C157" t="s">
        <v>124</v>
      </c>
      <c r="D157" t="s">
        <v>170</v>
      </c>
      <c r="E157">
        <f>SUM(Table1918[[#This Row],[2025]:[2014]])</f>
        <v>-39</v>
      </c>
      <c r="F157" s="10"/>
      <c r="G157" s="10">
        <v>-3</v>
      </c>
      <c r="H157" s="10">
        <v>-2</v>
      </c>
      <c r="I157" s="10">
        <v>-4</v>
      </c>
      <c r="J157" s="10">
        <v>-2</v>
      </c>
      <c r="K157" s="10">
        <v>-28</v>
      </c>
      <c r="L157" s="10"/>
      <c r="M157" s="10"/>
      <c r="N157" s="10"/>
      <c r="O157"/>
      <c r="P157"/>
      <c r="Q157"/>
    </row>
    <row r="158" spans="1:17" hidden="1" x14ac:dyDescent="0.35">
      <c r="A158" t="s">
        <v>302</v>
      </c>
      <c r="B158" t="s">
        <v>169</v>
      </c>
      <c r="C158" t="s">
        <v>124</v>
      </c>
      <c r="D158" t="s">
        <v>257</v>
      </c>
      <c r="E158">
        <f>SUM(Table1918[[#This Row],[2025]:[2014]])</f>
        <v>-2</v>
      </c>
      <c r="F158" s="10"/>
      <c r="G158" s="10"/>
      <c r="H158" s="10"/>
      <c r="I158" s="10"/>
      <c r="J158" s="10"/>
      <c r="K158" s="10">
        <v>-2</v>
      </c>
      <c r="L158" s="10"/>
      <c r="M158" s="10"/>
      <c r="N158" s="10"/>
      <c r="O158"/>
      <c r="P158"/>
      <c r="Q158"/>
    </row>
    <row r="159" spans="1:17" hidden="1" x14ac:dyDescent="0.35">
      <c r="A159" t="s">
        <v>302</v>
      </c>
      <c r="B159" t="s">
        <v>169</v>
      </c>
      <c r="C159" t="s">
        <v>124</v>
      </c>
      <c r="D159" t="s">
        <v>171</v>
      </c>
      <c r="E159">
        <f>SUM(Table1918[[#This Row],[2025]:[2014]])</f>
        <v>5</v>
      </c>
      <c r="F159" s="10"/>
      <c r="G159" s="10"/>
      <c r="H159" s="10"/>
      <c r="I159" s="10">
        <v>5</v>
      </c>
      <c r="J159" s="10"/>
      <c r="K159" s="10"/>
      <c r="L159" s="10"/>
      <c r="M159" s="10"/>
      <c r="N159" s="10"/>
      <c r="O159"/>
      <c r="P159"/>
      <c r="Q159"/>
    </row>
    <row r="160" spans="1:17" hidden="1" x14ac:dyDescent="0.35">
      <c r="A160" t="s">
        <v>302</v>
      </c>
      <c r="B160" t="s">
        <v>334</v>
      </c>
      <c r="C160" t="s">
        <v>335</v>
      </c>
      <c r="D160" t="s">
        <v>336</v>
      </c>
      <c r="E160">
        <f>SUM(Table1918[[#This Row],[2025]:[2014]])</f>
        <v>1</v>
      </c>
      <c r="F160" s="10"/>
      <c r="G160" s="10"/>
      <c r="H160" s="10"/>
      <c r="I160" s="10"/>
      <c r="J160" s="10"/>
      <c r="K160" s="10"/>
      <c r="L160" s="10"/>
      <c r="M160" s="10"/>
      <c r="N160" s="10">
        <v>1</v>
      </c>
      <c r="O160"/>
      <c r="P160"/>
      <c r="Q160"/>
    </row>
    <row r="161" spans="1:17" hidden="1" x14ac:dyDescent="0.35">
      <c r="A161" t="s">
        <v>302</v>
      </c>
      <c r="B161" t="s">
        <v>175</v>
      </c>
      <c r="C161" t="s">
        <v>124</v>
      </c>
      <c r="D161" t="s">
        <v>176</v>
      </c>
      <c r="E161">
        <f>SUM(Table1918[[#This Row],[2025]:[2014]])</f>
        <v>6</v>
      </c>
      <c r="F161" s="10"/>
      <c r="G161" s="10"/>
      <c r="H161" s="10"/>
      <c r="I161" s="10">
        <v>1</v>
      </c>
      <c r="J161" s="10">
        <v>1</v>
      </c>
      <c r="K161" s="10">
        <v>2</v>
      </c>
      <c r="L161" s="10">
        <v>1</v>
      </c>
      <c r="M161" s="10">
        <v>1</v>
      </c>
      <c r="N161" s="10"/>
      <c r="O161"/>
      <c r="P161"/>
      <c r="Q161"/>
    </row>
    <row r="162" spans="1:17" hidden="1" x14ac:dyDescent="0.35">
      <c r="A162" t="s">
        <v>302</v>
      </c>
      <c r="B162" t="s">
        <v>175</v>
      </c>
      <c r="C162" t="s">
        <v>124</v>
      </c>
      <c r="D162" t="s">
        <v>178</v>
      </c>
      <c r="E162">
        <f>SUM(Table1918[[#This Row],[2025]:[2014]])</f>
        <v>63</v>
      </c>
      <c r="F162" s="10"/>
      <c r="G162" s="10"/>
      <c r="H162" s="10">
        <v>10</v>
      </c>
      <c r="I162" s="10">
        <v>14</v>
      </c>
      <c r="J162" s="10">
        <v>2</v>
      </c>
      <c r="K162" s="10">
        <v>37</v>
      </c>
      <c r="L162" s="10"/>
      <c r="M162" s="10"/>
      <c r="N162" s="10"/>
      <c r="O162"/>
      <c r="P162"/>
      <c r="Q162"/>
    </row>
    <row r="163" spans="1:17" hidden="1" x14ac:dyDescent="0.35">
      <c r="A163" t="s">
        <v>302</v>
      </c>
      <c r="B163" t="s">
        <v>175</v>
      </c>
      <c r="C163" t="s">
        <v>124</v>
      </c>
      <c r="D163" t="s">
        <v>337</v>
      </c>
      <c r="E163">
        <f>SUM(Table1918[[#This Row],[2025]:[2014]])</f>
        <v>2</v>
      </c>
      <c r="F163" s="10"/>
      <c r="G163" s="10"/>
      <c r="H163" s="10"/>
      <c r="I163" s="10">
        <v>2</v>
      </c>
      <c r="J163" s="10"/>
      <c r="K163" s="10"/>
      <c r="L163" s="10"/>
      <c r="M163" s="10"/>
      <c r="N163" s="10"/>
      <c r="O163"/>
      <c r="P163"/>
      <c r="Q163"/>
    </row>
    <row r="164" spans="1:17" hidden="1" x14ac:dyDescent="0.35">
      <c r="A164" t="s">
        <v>302</v>
      </c>
      <c r="B164" t="s">
        <v>175</v>
      </c>
      <c r="C164" t="s">
        <v>124</v>
      </c>
      <c r="D164" t="s">
        <v>179</v>
      </c>
      <c r="E164">
        <f>SUM(Table1918[[#This Row],[2025]:[2014]])</f>
        <v>3</v>
      </c>
      <c r="F164" s="10"/>
      <c r="G164" s="10"/>
      <c r="H164" s="10"/>
      <c r="I164" s="10">
        <v>1</v>
      </c>
      <c r="J164" s="10"/>
      <c r="K164" s="10"/>
      <c r="L164" s="10">
        <v>1</v>
      </c>
      <c r="M164" s="10">
        <v>1</v>
      </c>
      <c r="N164" s="10"/>
      <c r="O164"/>
      <c r="P164"/>
      <c r="Q164"/>
    </row>
    <row r="165" spans="1:17" hidden="1" x14ac:dyDescent="0.35">
      <c r="A165" t="s">
        <v>302</v>
      </c>
      <c r="B165" t="s">
        <v>175</v>
      </c>
      <c r="C165" t="s">
        <v>124</v>
      </c>
      <c r="D165" t="s">
        <v>266</v>
      </c>
      <c r="E165">
        <f>SUM(Table1918[[#This Row],[2025]:[2014]])</f>
        <v>1</v>
      </c>
      <c r="F165" s="10"/>
      <c r="G165" s="10"/>
      <c r="H165" s="10"/>
      <c r="I165" s="10">
        <v>1</v>
      </c>
      <c r="J165" s="10"/>
      <c r="K165" s="10"/>
      <c r="L165" s="10"/>
      <c r="M165" s="10"/>
      <c r="N165" s="10"/>
      <c r="O165"/>
      <c r="P165"/>
      <c r="Q165"/>
    </row>
    <row r="166" spans="1:17" hidden="1" x14ac:dyDescent="0.35">
      <c r="A166" t="s">
        <v>302</v>
      </c>
      <c r="B166" t="s">
        <v>180</v>
      </c>
      <c r="C166" t="s">
        <v>181</v>
      </c>
      <c r="D166" t="s">
        <v>182</v>
      </c>
      <c r="E166">
        <f>SUM(Table1918[[#This Row],[2025]:[2014]])</f>
        <v>1</v>
      </c>
      <c r="F166" s="10"/>
      <c r="G166" s="10"/>
      <c r="H166" s="10">
        <v>1</v>
      </c>
      <c r="I166" s="10"/>
      <c r="J166" s="10"/>
      <c r="K166" s="10"/>
      <c r="L166" s="10"/>
      <c r="M166" s="10"/>
      <c r="N166" s="10"/>
      <c r="O166"/>
      <c r="P166"/>
      <c r="Q166"/>
    </row>
    <row r="167" spans="1:17" hidden="1" x14ac:dyDescent="0.35">
      <c r="A167" t="s">
        <v>302</v>
      </c>
      <c r="B167" t="s">
        <v>191</v>
      </c>
      <c r="C167" t="s">
        <v>338</v>
      </c>
      <c r="D167" t="s">
        <v>339</v>
      </c>
      <c r="E167">
        <f>SUM(Table1918[[#This Row],[2025]:[2014]])</f>
        <v>3</v>
      </c>
      <c r="F167" s="10"/>
      <c r="G167" s="10"/>
      <c r="H167" s="10"/>
      <c r="I167" s="10"/>
      <c r="J167" s="10"/>
      <c r="K167" s="10"/>
      <c r="L167" s="10"/>
      <c r="M167" s="10">
        <v>3</v>
      </c>
      <c r="N167" s="10"/>
      <c r="O167"/>
      <c r="P167"/>
      <c r="Q167"/>
    </row>
    <row r="168" spans="1:17" hidden="1" x14ac:dyDescent="0.35">
      <c r="A168" t="s">
        <v>302</v>
      </c>
      <c r="B168" t="s">
        <v>191</v>
      </c>
      <c r="C168" t="s">
        <v>269</v>
      </c>
      <c r="D168" t="s">
        <v>270</v>
      </c>
      <c r="E168">
        <f>SUM(Table1918[[#This Row],[2025]:[2014]])</f>
        <v>1</v>
      </c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/>
      <c r="P168"/>
      <c r="Q168"/>
    </row>
    <row r="169" spans="1:17" hidden="1" x14ac:dyDescent="0.35">
      <c r="A169" t="s">
        <v>302</v>
      </c>
      <c r="B169" t="s">
        <v>191</v>
      </c>
      <c r="C169" t="s">
        <v>192</v>
      </c>
      <c r="D169" t="s">
        <v>193</v>
      </c>
      <c r="E169">
        <f>SUM(Table1918[[#This Row],[2025]:[2014]])</f>
        <v>4</v>
      </c>
      <c r="F169" s="10"/>
      <c r="G169" s="10"/>
      <c r="H169" s="10"/>
      <c r="I169" s="10"/>
      <c r="J169" s="10"/>
      <c r="K169" s="10">
        <v>2</v>
      </c>
      <c r="L169" s="10">
        <v>2</v>
      </c>
      <c r="M169" s="10"/>
      <c r="N169" s="10"/>
      <c r="O169"/>
      <c r="P169"/>
      <c r="Q169"/>
    </row>
    <row r="170" spans="1:17" hidden="1" x14ac:dyDescent="0.35">
      <c r="A170" t="s">
        <v>302</v>
      </c>
      <c r="B170" t="s">
        <v>191</v>
      </c>
      <c r="C170" t="s">
        <v>340</v>
      </c>
      <c r="D170" t="s">
        <v>341</v>
      </c>
      <c r="E170">
        <f>SUM(Table1918[[#This Row],[2025]:[2014]])</f>
        <v>1</v>
      </c>
      <c r="F170" s="10"/>
      <c r="G170" s="10"/>
      <c r="H170" s="10"/>
      <c r="I170" s="10"/>
      <c r="J170" s="10"/>
      <c r="K170" s="10"/>
      <c r="L170" s="10">
        <v>1</v>
      </c>
      <c r="M170" s="10"/>
      <c r="N170" s="10"/>
      <c r="O170"/>
      <c r="P170"/>
      <c r="Q170"/>
    </row>
    <row r="171" spans="1:17" hidden="1" x14ac:dyDescent="0.35">
      <c r="A171" t="s">
        <v>302</v>
      </c>
      <c r="B171" t="s">
        <v>342</v>
      </c>
      <c r="C171" t="s">
        <v>343</v>
      </c>
      <c r="D171" t="s">
        <v>344</v>
      </c>
      <c r="E171">
        <f>SUM(Table1918[[#This Row],[2025]:[2014]])</f>
        <v>1</v>
      </c>
      <c r="F171" s="10"/>
      <c r="G171" s="10"/>
      <c r="H171" s="10"/>
      <c r="I171" s="10"/>
      <c r="J171" s="10">
        <v>1</v>
      </c>
      <c r="K171" s="10"/>
      <c r="L171" s="10"/>
      <c r="M171" s="10"/>
      <c r="N171" s="10"/>
      <c r="O171"/>
      <c r="P171"/>
      <c r="Q171"/>
    </row>
    <row r="172" spans="1:17" hidden="1" x14ac:dyDescent="0.35">
      <c r="A172" t="s">
        <v>302</v>
      </c>
      <c r="B172" t="s">
        <v>342</v>
      </c>
      <c r="C172" t="s">
        <v>345</v>
      </c>
      <c r="D172" t="s">
        <v>346</v>
      </c>
      <c r="E172">
        <f>SUM(Table1918[[#This Row],[2025]:[2014]])</f>
        <v>0</v>
      </c>
      <c r="F172" s="10"/>
      <c r="G172" s="10"/>
      <c r="H172" s="10"/>
      <c r="I172" s="10"/>
      <c r="J172" s="10"/>
      <c r="K172" s="10"/>
      <c r="L172" s="10">
        <v>-1</v>
      </c>
      <c r="M172" s="10">
        <v>-1</v>
      </c>
      <c r="N172" s="10">
        <v>2</v>
      </c>
      <c r="O172"/>
      <c r="P172"/>
      <c r="Q172"/>
    </row>
    <row r="173" spans="1:17" hidden="1" x14ac:dyDescent="0.35">
      <c r="A173" t="s">
        <v>302</v>
      </c>
      <c r="B173" t="s">
        <v>194</v>
      </c>
      <c r="C173" t="s">
        <v>195</v>
      </c>
      <c r="D173" t="s">
        <v>196</v>
      </c>
      <c r="E173">
        <f>SUM(Table1918[[#This Row],[2025]:[2014]])</f>
        <v>4</v>
      </c>
      <c r="F173" s="10"/>
      <c r="G173" s="10">
        <v>1</v>
      </c>
      <c r="H173" s="10"/>
      <c r="I173" s="10">
        <v>1</v>
      </c>
      <c r="J173" s="10">
        <v>2</v>
      </c>
      <c r="K173" s="10"/>
      <c r="L173" s="10"/>
      <c r="M173" s="10"/>
      <c r="N173" s="10"/>
      <c r="O173"/>
      <c r="P173"/>
      <c r="Q173"/>
    </row>
    <row r="174" spans="1:17" hidden="1" x14ac:dyDescent="0.35">
      <c r="A174" t="s">
        <v>302</v>
      </c>
      <c r="B174" t="s">
        <v>194</v>
      </c>
      <c r="C174" t="s">
        <v>271</v>
      </c>
      <c r="D174" t="s">
        <v>272</v>
      </c>
      <c r="E174">
        <f>SUM(Table1918[[#This Row],[2025]:[2014]])</f>
        <v>2</v>
      </c>
      <c r="F174" s="10"/>
      <c r="G174" s="10"/>
      <c r="H174" s="10">
        <v>1</v>
      </c>
      <c r="I174" s="10"/>
      <c r="J174" s="10">
        <v>1</v>
      </c>
      <c r="K174" s="10"/>
      <c r="L174" s="10"/>
      <c r="M174" s="10"/>
      <c r="N174" s="10"/>
      <c r="O174"/>
      <c r="P174"/>
      <c r="Q174"/>
    </row>
    <row r="175" spans="1:17" hidden="1" x14ac:dyDescent="0.35">
      <c r="A175" t="s">
        <v>302</v>
      </c>
      <c r="B175" t="s">
        <v>194</v>
      </c>
      <c r="C175" t="s">
        <v>347</v>
      </c>
      <c r="D175" t="s">
        <v>348</v>
      </c>
      <c r="E175">
        <f>SUM(Table1918[[#This Row],[2025]:[2014]])</f>
        <v>2</v>
      </c>
      <c r="F175" s="10"/>
      <c r="G175" s="10"/>
      <c r="H175" s="10"/>
      <c r="I175" s="10"/>
      <c r="J175" s="10"/>
      <c r="K175" s="10"/>
      <c r="L175" s="10">
        <v>2</v>
      </c>
      <c r="M175" s="10"/>
      <c r="N175" s="10"/>
      <c r="O175"/>
      <c r="P175"/>
      <c r="Q175"/>
    </row>
    <row r="176" spans="1:17" hidden="1" x14ac:dyDescent="0.35">
      <c r="A176" t="s">
        <v>302</v>
      </c>
      <c r="B176" t="s">
        <v>194</v>
      </c>
      <c r="C176" t="s">
        <v>349</v>
      </c>
      <c r="D176" t="s">
        <v>350</v>
      </c>
      <c r="E176">
        <f>SUM(Table1918[[#This Row],[2025]:[2014]])</f>
        <v>2</v>
      </c>
      <c r="F176" s="10"/>
      <c r="G176" s="10"/>
      <c r="H176" s="10"/>
      <c r="I176" s="10"/>
      <c r="J176" s="10"/>
      <c r="K176" s="10"/>
      <c r="L176" s="10">
        <v>2</v>
      </c>
      <c r="M176" s="10"/>
      <c r="N176" s="10"/>
      <c r="O176"/>
      <c r="P176"/>
      <c r="Q176"/>
    </row>
    <row r="177" spans="1:17" hidden="1" x14ac:dyDescent="0.35">
      <c r="A177" t="s">
        <v>302</v>
      </c>
      <c r="B177" t="s">
        <v>275</v>
      </c>
      <c r="C177" t="s">
        <v>351</v>
      </c>
      <c r="D177" t="s">
        <v>352</v>
      </c>
      <c r="E177">
        <f>SUM(Table1918[[#This Row],[2025]:[2014]])</f>
        <v>1</v>
      </c>
      <c r="F177" s="10"/>
      <c r="G177" s="10"/>
      <c r="H177" s="10"/>
      <c r="I177" s="10"/>
      <c r="J177" s="10"/>
      <c r="K177" s="10"/>
      <c r="L177" s="10"/>
      <c r="M177" s="10"/>
      <c r="N177" s="10">
        <v>1</v>
      </c>
      <c r="O177"/>
      <c r="P177"/>
      <c r="Q177"/>
    </row>
    <row r="178" spans="1:17" hidden="1" x14ac:dyDescent="0.35">
      <c r="A178" t="s">
        <v>302</v>
      </c>
      <c r="B178" t="s">
        <v>353</v>
      </c>
      <c r="C178" t="s">
        <v>354</v>
      </c>
      <c r="D178" t="s">
        <v>355</v>
      </c>
      <c r="E178">
        <f>SUM(Table1918[[#This Row],[2025]:[2014]])</f>
        <v>2</v>
      </c>
      <c r="F178" s="10"/>
      <c r="G178" s="10"/>
      <c r="H178" s="10"/>
      <c r="I178" s="10">
        <v>2</v>
      </c>
      <c r="J178" s="10"/>
      <c r="K178" s="10"/>
      <c r="L178" s="10"/>
      <c r="M178" s="10"/>
      <c r="N178" s="10"/>
      <c r="O178"/>
      <c r="P178"/>
      <c r="Q178"/>
    </row>
    <row r="179" spans="1:17" hidden="1" x14ac:dyDescent="0.35">
      <c r="A179" t="s">
        <v>302</v>
      </c>
      <c r="B179" t="s">
        <v>200</v>
      </c>
      <c r="C179" t="s">
        <v>201</v>
      </c>
      <c r="D179" t="s">
        <v>202</v>
      </c>
      <c r="E179">
        <f>SUM(Table1918[[#This Row],[2025]:[2014]])</f>
        <v>2</v>
      </c>
      <c r="F179" s="10"/>
      <c r="G179" s="10"/>
      <c r="H179" s="10"/>
      <c r="I179" s="10"/>
      <c r="J179" s="10"/>
      <c r="K179" s="10"/>
      <c r="L179" s="10"/>
      <c r="M179" s="10"/>
      <c r="N179" s="10">
        <v>2</v>
      </c>
      <c r="O179"/>
      <c r="P179"/>
      <c r="Q179"/>
    </row>
    <row r="180" spans="1:17" hidden="1" x14ac:dyDescent="0.35">
      <c r="A180" t="s">
        <v>302</v>
      </c>
      <c r="B180" t="s">
        <v>200</v>
      </c>
      <c r="C180" t="s">
        <v>203</v>
      </c>
      <c r="D180" t="s">
        <v>204</v>
      </c>
      <c r="E180">
        <f>SUM(Table1918[[#This Row],[2025]:[2014]])</f>
        <v>7</v>
      </c>
      <c r="F180" s="10"/>
      <c r="G180" s="10"/>
      <c r="H180" s="10"/>
      <c r="I180" s="10"/>
      <c r="J180" s="10"/>
      <c r="K180" s="10">
        <v>3</v>
      </c>
      <c r="L180" s="10">
        <v>1</v>
      </c>
      <c r="M180" s="10">
        <v>1</v>
      </c>
      <c r="N180" s="10">
        <v>2</v>
      </c>
      <c r="O180"/>
      <c r="P180"/>
      <c r="Q180"/>
    </row>
    <row r="181" spans="1:17" hidden="1" x14ac:dyDescent="0.35">
      <c r="A181" t="s">
        <v>302</v>
      </c>
      <c r="B181" t="s">
        <v>205</v>
      </c>
      <c r="C181" t="s">
        <v>124</v>
      </c>
      <c r="D181" t="s">
        <v>206</v>
      </c>
      <c r="E181">
        <f>SUM(Table1918[[#This Row],[2025]:[2014]])</f>
        <v>380</v>
      </c>
      <c r="F181" s="10">
        <v>4</v>
      </c>
      <c r="G181" s="10">
        <v>-3</v>
      </c>
      <c r="H181" s="10">
        <v>5</v>
      </c>
      <c r="I181" s="10">
        <v>-5</v>
      </c>
      <c r="J181" s="10">
        <v>77</v>
      </c>
      <c r="K181" s="10">
        <v>12</v>
      </c>
      <c r="L181" s="10">
        <v>94</v>
      </c>
      <c r="M181" s="10">
        <v>132</v>
      </c>
      <c r="N181" s="10">
        <v>64</v>
      </c>
      <c r="O181"/>
      <c r="P181"/>
      <c r="Q181"/>
    </row>
    <row r="182" spans="1:17" hidden="1" x14ac:dyDescent="0.35">
      <c r="A182" t="s">
        <v>302</v>
      </c>
      <c r="B182" t="s">
        <v>205</v>
      </c>
      <c r="C182" t="s">
        <v>124</v>
      </c>
      <c r="D182" t="s">
        <v>208</v>
      </c>
      <c r="E182">
        <f>SUM(Table1918[[#This Row],[2025]:[2014]])</f>
        <v>0</v>
      </c>
      <c r="F182" s="10"/>
      <c r="G182" s="10"/>
      <c r="H182" s="10"/>
      <c r="I182" s="10"/>
      <c r="J182" s="10"/>
      <c r="K182" s="10"/>
      <c r="L182" s="10"/>
      <c r="M182" s="10">
        <v>-2</v>
      </c>
      <c r="N182" s="10">
        <v>2</v>
      </c>
      <c r="O182"/>
      <c r="P182"/>
      <c r="Q182"/>
    </row>
    <row r="183" spans="1:17" hidden="1" x14ac:dyDescent="0.35">
      <c r="A183" t="s">
        <v>302</v>
      </c>
      <c r="B183" t="s">
        <v>205</v>
      </c>
      <c r="C183" t="s">
        <v>124</v>
      </c>
      <c r="D183" t="s">
        <v>356</v>
      </c>
      <c r="E183">
        <f>SUM(Table1918[[#This Row],[2025]:[2014]])</f>
        <v>7</v>
      </c>
      <c r="F183" s="10"/>
      <c r="G183" s="10">
        <v>1</v>
      </c>
      <c r="H183" s="10"/>
      <c r="I183" s="10">
        <v>4</v>
      </c>
      <c r="J183" s="10">
        <v>2</v>
      </c>
      <c r="K183" s="10"/>
      <c r="L183" s="10"/>
      <c r="M183" s="10"/>
      <c r="N183" s="10"/>
      <c r="O183"/>
      <c r="P183"/>
      <c r="Q183"/>
    </row>
    <row r="184" spans="1:17" hidden="1" x14ac:dyDescent="0.35">
      <c r="A184" t="s">
        <v>302</v>
      </c>
      <c r="B184" t="s">
        <v>205</v>
      </c>
      <c r="C184" t="s">
        <v>209</v>
      </c>
      <c r="D184" t="s">
        <v>210</v>
      </c>
      <c r="E184">
        <f>SUM(Table1918[[#This Row],[2025]:[2014]])</f>
        <v>63</v>
      </c>
      <c r="F184" s="10"/>
      <c r="G184" s="10"/>
      <c r="H184" s="10">
        <v>2</v>
      </c>
      <c r="I184" s="10">
        <v>1</v>
      </c>
      <c r="J184" s="10">
        <v>6</v>
      </c>
      <c r="K184" s="10">
        <v>13</v>
      </c>
      <c r="L184" s="10">
        <v>21</v>
      </c>
      <c r="M184" s="10">
        <v>12</v>
      </c>
      <c r="N184" s="10">
        <v>8</v>
      </c>
      <c r="O184"/>
      <c r="P184"/>
      <c r="Q184"/>
    </row>
    <row r="185" spans="1:17" hidden="1" x14ac:dyDescent="0.35">
      <c r="A185" t="s">
        <v>302</v>
      </c>
      <c r="B185" t="s">
        <v>205</v>
      </c>
      <c r="C185" t="s">
        <v>357</v>
      </c>
      <c r="D185" t="s">
        <v>358</v>
      </c>
      <c r="E185">
        <f>SUM(Table1918[[#This Row],[2025]:[2014]])</f>
        <v>7</v>
      </c>
      <c r="F185" s="10"/>
      <c r="G185" s="10"/>
      <c r="H185" s="10"/>
      <c r="I185" s="10"/>
      <c r="J185" s="10"/>
      <c r="K185" s="10"/>
      <c r="L185" s="10">
        <v>7</v>
      </c>
      <c r="M185" s="10"/>
      <c r="N185" s="10"/>
      <c r="O185"/>
      <c r="P185"/>
      <c r="Q185"/>
    </row>
    <row r="186" spans="1:17" hidden="1" x14ac:dyDescent="0.35">
      <c r="A186" t="s">
        <v>302</v>
      </c>
      <c r="B186" t="s">
        <v>205</v>
      </c>
      <c r="C186" t="s">
        <v>217</v>
      </c>
      <c r="D186" t="s">
        <v>218</v>
      </c>
      <c r="E186">
        <f>SUM(Table1918[[#This Row],[2025]:[2014]])</f>
        <v>300</v>
      </c>
      <c r="F186" s="10">
        <v>-2</v>
      </c>
      <c r="G186" s="10">
        <v>3</v>
      </c>
      <c r="H186" s="10">
        <v>2</v>
      </c>
      <c r="I186" s="10">
        <v>3</v>
      </c>
      <c r="J186" s="10">
        <v>7</v>
      </c>
      <c r="K186" s="10">
        <v>11</v>
      </c>
      <c r="L186" s="10">
        <v>15</v>
      </c>
      <c r="M186" s="10">
        <v>2</v>
      </c>
      <c r="N186" s="10">
        <v>259</v>
      </c>
      <c r="O186"/>
      <c r="P186"/>
      <c r="Q186"/>
    </row>
    <row r="187" spans="1:17" hidden="1" x14ac:dyDescent="0.35">
      <c r="A187" t="s">
        <v>302</v>
      </c>
      <c r="B187" t="s">
        <v>205</v>
      </c>
      <c r="C187" t="s">
        <v>288</v>
      </c>
      <c r="D187" t="s">
        <v>289</v>
      </c>
      <c r="E187">
        <f>SUM(Table1918[[#This Row],[2025]:[2014]])</f>
        <v>6</v>
      </c>
      <c r="F187" s="10"/>
      <c r="G187" s="10"/>
      <c r="H187" s="10"/>
      <c r="I187" s="10"/>
      <c r="J187" s="10"/>
      <c r="K187" s="10"/>
      <c r="L187" s="10">
        <v>6</v>
      </c>
      <c r="M187" s="10"/>
      <c r="N187" s="10"/>
      <c r="O187"/>
      <c r="P187"/>
      <c r="Q187"/>
    </row>
    <row r="188" spans="1:17" hidden="1" x14ac:dyDescent="0.35">
      <c r="A188" t="s">
        <v>302</v>
      </c>
      <c r="B188" t="s">
        <v>205</v>
      </c>
      <c r="C188" t="s">
        <v>223</v>
      </c>
      <c r="D188" t="s">
        <v>224</v>
      </c>
      <c r="E188">
        <f>SUM(Table1918[[#This Row],[2025]:[2014]])</f>
        <v>1</v>
      </c>
      <c r="F188" s="10"/>
      <c r="G188" s="10"/>
      <c r="H188" s="10"/>
      <c r="I188" s="10"/>
      <c r="J188" s="10"/>
      <c r="K188" s="10"/>
      <c r="L188" s="10"/>
      <c r="M188" s="10"/>
      <c r="N188" s="10">
        <v>1</v>
      </c>
      <c r="O188"/>
      <c r="P188"/>
      <c r="Q188"/>
    </row>
    <row r="189" spans="1:17" hidden="1" x14ac:dyDescent="0.35">
      <c r="A189" t="s">
        <v>302</v>
      </c>
      <c r="B189" t="s">
        <v>205</v>
      </c>
      <c r="C189" t="s">
        <v>225</v>
      </c>
      <c r="D189" t="s">
        <v>226</v>
      </c>
      <c r="E189">
        <f>SUM(Table1918[[#This Row],[2025]:[2014]])</f>
        <v>25</v>
      </c>
      <c r="F189" s="10"/>
      <c r="G189" s="10"/>
      <c r="H189" s="10"/>
      <c r="I189" s="10"/>
      <c r="J189" s="10"/>
      <c r="K189" s="10"/>
      <c r="L189" s="10"/>
      <c r="M189" s="10">
        <v>-3</v>
      </c>
      <c r="N189" s="10">
        <v>28</v>
      </c>
      <c r="O189"/>
      <c r="P189"/>
      <c r="Q189"/>
    </row>
    <row r="190" spans="1:17" hidden="1" x14ac:dyDescent="0.35">
      <c r="A190" t="s">
        <v>302</v>
      </c>
      <c r="B190" t="s">
        <v>205</v>
      </c>
      <c r="C190" t="s">
        <v>229</v>
      </c>
      <c r="D190" t="s">
        <v>230</v>
      </c>
      <c r="E190">
        <f>SUM(Table1918[[#This Row],[2025]:[2014]])</f>
        <v>15</v>
      </c>
      <c r="F190" s="10"/>
      <c r="G190" s="10"/>
      <c r="H190" s="10">
        <v>1</v>
      </c>
      <c r="I190" s="10">
        <v>2</v>
      </c>
      <c r="J190" s="10">
        <v>3</v>
      </c>
      <c r="K190" s="10">
        <v>1</v>
      </c>
      <c r="L190" s="10">
        <v>2</v>
      </c>
      <c r="M190" s="10">
        <v>5</v>
      </c>
      <c r="N190" s="10">
        <v>1</v>
      </c>
      <c r="O190"/>
      <c r="P190"/>
      <c r="Q190"/>
    </row>
    <row r="191" spans="1:17" hidden="1" x14ac:dyDescent="0.35">
      <c r="A191" t="s">
        <v>302</v>
      </c>
      <c r="B191" t="s">
        <v>205</v>
      </c>
      <c r="C191" t="s">
        <v>233</v>
      </c>
      <c r="D191" t="s">
        <v>234</v>
      </c>
      <c r="E191">
        <f>SUM(Table1918[[#This Row],[2025]:[2014]])</f>
        <v>15</v>
      </c>
      <c r="F191" s="10"/>
      <c r="G191" s="10"/>
      <c r="H191" s="10"/>
      <c r="I191" s="10"/>
      <c r="J191" s="10"/>
      <c r="K191" s="10">
        <v>2</v>
      </c>
      <c r="L191" s="10">
        <v>3</v>
      </c>
      <c r="M191" s="10">
        <v>2</v>
      </c>
      <c r="N191" s="10">
        <v>8</v>
      </c>
      <c r="O191"/>
      <c r="P191"/>
      <c r="Q191"/>
    </row>
    <row r="192" spans="1:17" hidden="1" x14ac:dyDescent="0.35">
      <c r="A192" t="s">
        <v>302</v>
      </c>
      <c r="B192" t="s">
        <v>205</v>
      </c>
      <c r="C192" t="s">
        <v>359</v>
      </c>
      <c r="D192" t="s">
        <v>360</v>
      </c>
      <c r="E192">
        <f>SUM(Table1918[[#This Row],[2025]:[2014]])</f>
        <v>0</v>
      </c>
      <c r="F192" s="10"/>
      <c r="G192" s="10"/>
      <c r="H192" s="10"/>
      <c r="I192" s="10"/>
      <c r="J192" s="10"/>
      <c r="K192" s="10"/>
      <c r="L192" s="10"/>
      <c r="M192" s="10"/>
      <c r="N192" s="10">
        <v>0</v>
      </c>
      <c r="O192"/>
      <c r="P192"/>
      <c r="Q192"/>
    </row>
    <row r="193" spans="1:17" hidden="1" x14ac:dyDescent="0.35">
      <c r="A193" t="s">
        <v>302</v>
      </c>
      <c r="B193" t="s">
        <v>205</v>
      </c>
      <c r="C193" t="s">
        <v>361</v>
      </c>
      <c r="D193" t="s">
        <v>362</v>
      </c>
      <c r="E193">
        <f>SUM(Table1918[[#This Row],[2025]:[2014]])</f>
        <v>-1</v>
      </c>
      <c r="F193" s="10"/>
      <c r="G193" s="10"/>
      <c r="H193" s="10"/>
      <c r="I193" s="10"/>
      <c r="J193" s="10"/>
      <c r="K193" s="10"/>
      <c r="L193" s="10"/>
      <c r="M193" s="10"/>
      <c r="N193" s="10">
        <v>-1</v>
      </c>
      <c r="O193"/>
      <c r="P193"/>
      <c r="Q193"/>
    </row>
    <row r="194" spans="1:17" hidden="1" x14ac:dyDescent="0.35">
      <c r="A194" t="s">
        <v>302</v>
      </c>
      <c r="B194" t="s">
        <v>205</v>
      </c>
      <c r="C194" t="s">
        <v>363</v>
      </c>
      <c r="D194" t="s">
        <v>364</v>
      </c>
      <c r="E194">
        <f>SUM(Table1918[[#This Row],[2025]:[2014]])</f>
        <v>34</v>
      </c>
      <c r="F194" s="10"/>
      <c r="G194" s="10"/>
      <c r="H194" s="10"/>
      <c r="I194" s="10"/>
      <c r="J194" s="10"/>
      <c r="K194" s="10"/>
      <c r="L194" s="10"/>
      <c r="M194" s="10">
        <v>-115</v>
      </c>
      <c r="N194" s="10">
        <v>149</v>
      </c>
      <c r="O194"/>
      <c r="P194"/>
      <c r="Q194"/>
    </row>
    <row r="195" spans="1:17" hidden="1" x14ac:dyDescent="0.35">
      <c r="A195" t="s">
        <v>302</v>
      </c>
      <c r="B195" t="s">
        <v>205</v>
      </c>
      <c r="C195" t="s">
        <v>365</v>
      </c>
      <c r="D195" t="s">
        <v>366</v>
      </c>
      <c r="E195">
        <f>SUM(Table1918[[#This Row],[2025]:[2014]])</f>
        <v>2</v>
      </c>
      <c r="F195" s="10"/>
      <c r="G195" s="10"/>
      <c r="H195" s="10"/>
      <c r="I195" s="10"/>
      <c r="J195" s="10"/>
      <c r="K195" s="10"/>
      <c r="L195" s="10"/>
      <c r="M195" s="10">
        <v>-1</v>
      </c>
      <c r="N195" s="10">
        <v>3</v>
      </c>
      <c r="O195"/>
      <c r="P195"/>
      <c r="Q195"/>
    </row>
    <row r="196" spans="1:17" hidden="1" x14ac:dyDescent="0.35">
      <c r="A196" t="s">
        <v>302</v>
      </c>
      <c r="B196" t="s">
        <v>205</v>
      </c>
      <c r="C196" t="s">
        <v>367</v>
      </c>
      <c r="D196" t="s">
        <v>368</v>
      </c>
      <c r="E196">
        <f>SUM(Table1918[[#This Row],[2025]:[2014]])</f>
        <v>2</v>
      </c>
      <c r="F196" s="10"/>
      <c r="G196" s="10"/>
      <c r="H196" s="10"/>
      <c r="I196" s="10"/>
      <c r="J196" s="10"/>
      <c r="K196" s="10">
        <v>1</v>
      </c>
      <c r="L196" s="10">
        <v>1</v>
      </c>
      <c r="M196" s="10"/>
      <c r="N196" s="10"/>
      <c r="O196"/>
      <c r="P196"/>
      <c r="Q196"/>
    </row>
    <row r="197" spans="1:17" hidden="1" x14ac:dyDescent="0.35">
      <c r="A197" t="s">
        <v>302</v>
      </c>
      <c r="B197" t="s">
        <v>205</v>
      </c>
      <c r="C197" t="s">
        <v>300</v>
      </c>
      <c r="D197" t="s">
        <v>301</v>
      </c>
      <c r="E197">
        <f>SUM(Table1918[[#This Row],[2025]:[2014]])</f>
        <v>0</v>
      </c>
      <c r="F197" s="10"/>
      <c r="G197" s="10"/>
      <c r="H197" s="10"/>
      <c r="I197" s="10"/>
      <c r="J197" s="10"/>
      <c r="K197" s="10"/>
      <c r="L197" s="10"/>
      <c r="M197" s="10">
        <v>0</v>
      </c>
      <c r="N197" s="10"/>
      <c r="O197"/>
      <c r="P197"/>
      <c r="Q197"/>
    </row>
    <row r="198" spans="1:17" hidden="1" x14ac:dyDescent="0.35">
      <c r="A198" t="s">
        <v>302</v>
      </c>
      <c r="B198" t="s">
        <v>205</v>
      </c>
      <c r="C198" t="s">
        <v>235</v>
      </c>
      <c r="D198" t="s">
        <v>236</v>
      </c>
      <c r="E198">
        <f>SUM(Table1918[[#This Row],[2025]:[2014]])</f>
        <v>1</v>
      </c>
      <c r="F198" s="10"/>
      <c r="G198" s="10"/>
      <c r="H198" s="10"/>
      <c r="I198" s="10"/>
      <c r="J198" s="10"/>
      <c r="K198" s="10">
        <v>1</v>
      </c>
      <c r="L198" s="10"/>
      <c r="M198" s="10"/>
      <c r="N198" s="10"/>
      <c r="O198"/>
      <c r="P198"/>
      <c r="Q198"/>
    </row>
    <row r="199" spans="1:17" hidden="1" x14ac:dyDescent="0.35">
      <c r="A199" t="s">
        <v>302</v>
      </c>
      <c r="B199" t="s">
        <v>205</v>
      </c>
      <c r="C199" t="s">
        <v>237</v>
      </c>
      <c r="D199" t="s">
        <v>238</v>
      </c>
      <c r="E199">
        <f>SUM(Table1918[[#This Row],[2025]:[2014]])</f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/>
      <c r="P199"/>
      <c r="Q199"/>
    </row>
    <row r="200" spans="1:17" hidden="1" x14ac:dyDescent="0.35">
      <c r="A200" t="s">
        <v>369</v>
      </c>
      <c r="B200" t="s">
        <v>370</v>
      </c>
      <c r="C200" t="s">
        <v>371</v>
      </c>
      <c r="D200" t="s">
        <v>372</v>
      </c>
      <c r="E200">
        <f>SUM(Table1918[[#This Row],[2025]:[2014]])</f>
        <v>1</v>
      </c>
      <c r="F200" s="10"/>
      <c r="G200" s="10"/>
      <c r="H200" s="10">
        <v>1</v>
      </c>
      <c r="I200" s="10"/>
      <c r="J200" s="10"/>
      <c r="K200"/>
      <c r="L200"/>
      <c r="M200"/>
      <c r="N200"/>
      <c r="O200"/>
      <c r="P200"/>
      <c r="Q200"/>
    </row>
    <row r="201" spans="1:17" hidden="1" x14ac:dyDescent="0.35">
      <c r="A201" t="s">
        <v>369</v>
      </c>
      <c r="B201" t="s">
        <v>120</v>
      </c>
      <c r="C201" t="s">
        <v>373</v>
      </c>
      <c r="D201" t="s">
        <v>374</v>
      </c>
      <c r="E201">
        <f>SUM(Table1918[[#This Row],[2025]:[2014]])</f>
        <v>1</v>
      </c>
      <c r="F201" s="10"/>
      <c r="G201" s="10"/>
      <c r="H201" s="10"/>
      <c r="I201" s="10">
        <v>1</v>
      </c>
      <c r="J201" s="10"/>
      <c r="K201"/>
      <c r="L201"/>
      <c r="M201"/>
      <c r="N201"/>
      <c r="O201"/>
      <c r="P201"/>
      <c r="Q201"/>
    </row>
    <row r="202" spans="1:17" hidden="1" x14ac:dyDescent="0.35">
      <c r="A202" t="s">
        <v>369</v>
      </c>
      <c r="B202" t="s">
        <v>120</v>
      </c>
      <c r="C202" t="s">
        <v>375</v>
      </c>
      <c r="D202" t="s">
        <v>376</v>
      </c>
      <c r="E202">
        <f>SUM(Table1918[[#This Row],[2025]:[2014]])</f>
        <v>1</v>
      </c>
      <c r="F202" s="10"/>
      <c r="G202" s="10">
        <v>1</v>
      </c>
      <c r="H202" s="10"/>
      <c r="I202" s="10"/>
      <c r="J202" s="10"/>
      <c r="K202"/>
      <c r="L202"/>
      <c r="M202"/>
      <c r="N202"/>
      <c r="O202"/>
      <c r="P202"/>
      <c r="Q202"/>
    </row>
    <row r="203" spans="1:17" hidden="1" x14ac:dyDescent="0.35">
      <c r="A203" t="s">
        <v>369</v>
      </c>
      <c r="B203" t="s">
        <v>377</v>
      </c>
      <c r="C203" t="s">
        <v>378</v>
      </c>
      <c r="D203" t="s">
        <v>379</v>
      </c>
      <c r="E203">
        <f>SUM(Table1918[[#This Row],[2025]:[2014]])</f>
        <v>4</v>
      </c>
      <c r="F203" s="10"/>
      <c r="G203" s="10"/>
      <c r="H203" s="10"/>
      <c r="I203" s="10">
        <v>4</v>
      </c>
      <c r="J203" s="10"/>
      <c r="K203"/>
      <c r="L203"/>
      <c r="M203"/>
      <c r="N203"/>
      <c r="O203"/>
      <c r="P203"/>
      <c r="Q203"/>
    </row>
    <row r="204" spans="1:17" hidden="1" x14ac:dyDescent="0.35">
      <c r="A204" t="s">
        <v>369</v>
      </c>
      <c r="B204" t="s">
        <v>123</v>
      </c>
      <c r="C204" t="s">
        <v>124</v>
      </c>
      <c r="D204" t="s">
        <v>125</v>
      </c>
      <c r="E204">
        <f>SUM(Table1918[[#This Row],[2025]:[2014]])</f>
        <v>21</v>
      </c>
      <c r="F204" s="10"/>
      <c r="G204" s="10"/>
      <c r="H204" s="10">
        <v>1</v>
      </c>
      <c r="I204" s="10">
        <v>20</v>
      </c>
      <c r="J204" s="10"/>
      <c r="K204"/>
      <c r="L204"/>
      <c r="M204"/>
      <c r="N204"/>
      <c r="O204"/>
      <c r="P204"/>
      <c r="Q204"/>
    </row>
    <row r="205" spans="1:17" hidden="1" x14ac:dyDescent="0.35">
      <c r="A205" t="s">
        <v>369</v>
      </c>
      <c r="B205" t="s">
        <v>126</v>
      </c>
      <c r="C205" t="s">
        <v>127</v>
      </c>
      <c r="D205" t="s">
        <v>128</v>
      </c>
      <c r="E205">
        <f>SUM(Table1918[[#This Row],[2025]:[2014]])</f>
        <v>2</v>
      </c>
      <c r="F205" s="10"/>
      <c r="G205" s="10"/>
      <c r="H205" s="10">
        <v>1</v>
      </c>
      <c r="I205" s="10">
        <v>1</v>
      </c>
      <c r="J205" s="10"/>
      <c r="K205"/>
      <c r="L205"/>
      <c r="M205"/>
      <c r="N205"/>
      <c r="O205"/>
      <c r="P205"/>
      <c r="Q205"/>
    </row>
    <row r="206" spans="1:17" hidden="1" x14ac:dyDescent="0.35">
      <c r="A206" t="s">
        <v>369</v>
      </c>
      <c r="B206" t="s">
        <v>131</v>
      </c>
      <c r="C206" t="s">
        <v>132</v>
      </c>
      <c r="D206" t="s">
        <v>133</v>
      </c>
      <c r="E206">
        <f>SUM(Table1918[[#This Row],[2025]:[2014]])</f>
        <v>5</v>
      </c>
      <c r="F206" s="10"/>
      <c r="G206" s="10"/>
      <c r="H206" s="10">
        <v>5</v>
      </c>
      <c r="I206" s="10"/>
      <c r="J206" s="10"/>
      <c r="K206"/>
      <c r="L206"/>
      <c r="M206"/>
      <c r="N206"/>
      <c r="O206"/>
      <c r="P206"/>
      <c r="Q206"/>
    </row>
    <row r="207" spans="1:17" hidden="1" x14ac:dyDescent="0.35">
      <c r="A207" t="s">
        <v>369</v>
      </c>
      <c r="B207" t="s">
        <v>380</v>
      </c>
      <c r="C207" t="s">
        <v>381</v>
      </c>
      <c r="D207" t="s">
        <v>382</v>
      </c>
      <c r="E207">
        <f>SUM(Table1918[[#This Row],[2025]:[2014]])</f>
        <v>1</v>
      </c>
      <c r="F207" s="10"/>
      <c r="G207" s="10"/>
      <c r="H207" s="10">
        <v>1</v>
      </c>
      <c r="I207" s="10"/>
      <c r="J207" s="10"/>
      <c r="K207"/>
      <c r="L207"/>
      <c r="M207"/>
      <c r="N207"/>
      <c r="O207"/>
      <c r="P207"/>
      <c r="Q207"/>
    </row>
    <row r="208" spans="1:17" hidden="1" x14ac:dyDescent="0.35">
      <c r="A208" t="s">
        <v>369</v>
      </c>
      <c r="B208" t="s">
        <v>243</v>
      </c>
      <c r="C208" t="s">
        <v>244</v>
      </c>
      <c r="D208" t="s">
        <v>245</v>
      </c>
      <c r="E208">
        <f>SUM(Table1918[[#This Row],[2025]:[2014]])</f>
        <v>9</v>
      </c>
      <c r="F208" s="10"/>
      <c r="G208" s="10"/>
      <c r="H208" s="10">
        <v>-6</v>
      </c>
      <c r="I208" s="10">
        <v>15</v>
      </c>
      <c r="J208" s="10"/>
      <c r="K208"/>
      <c r="L208"/>
      <c r="M208"/>
      <c r="N208"/>
      <c r="O208"/>
      <c r="P208"/>
      <c r="Q208"/>
    </row>
    <row r="209" spans="1:17" hidden="1" x14ac:dyDescent="0.35">
      <c r="A209" t="s">
        <v>369</v>
      </c>
      <c r="B209" t="s">
        <v>134</v>
      </c>
      <c r="C209" t="s">
        <v>135</v>
      </c>
      <c r="D209" t="s">
        <v>136</v>
      </c>
      <c r="E209">
        <f>SUM(Table1918[[#This Row],[2025]:[2014]])</f>
        <v>2</v>
      </c>
      <c r="F209" s="10"/>
      <c r="G209" s="10"/>
      <c r="H209" s="10"/>
      <c r="I209" s="10">
        <v>2</v>
      </c>
      <c r="J209" s="10">
        <v>0</v>
      </c>
      <c r="K209"/>
      <c r="L209"/>
      <c r="M209"/>
      <c r="N209"/>
      <c r="O209"/>
      <c r="P209"/>
      <c r="Q209"/>
    </row>
    <row r="210" spans="1:17" hidden="1" x14ac:dyDescent="0.35">
      <c r="A210" t="s">
        <v>369</v>
      </c>
      <c r="B210" t="s">
        <v>139</v>
      </c>
      <c r="C210" t="s">
        <v>383</v>
      </c>
      <c r="D210" t="s">
        <v>384</v>
      </c>
      <c r="E210">
        <f>SUM(Table1918[[#This Row],[2025]:[2014]])</f>
        <v>2</v>
      </c>
      <c r="F210" s="10"/>
      <c r="G210" s="10"/>
      <c r="H210" s="10"/>
      <c r="I210" s="10">
        <v>2</v>
      </c>
      <c r="J210" s="10">
        <v>0</v>
      </c>
      <c r="K210"/>
      <c r="L210"/>
      <c r="M210"/>
      <c r="N210"/>
      <c r="O210"/>
      <c r="P210"/>
      <c r="Q210"/>
    </row>
    <row r="211" spans="1:17" hidden="1" x14ac:dyDescent="0.35">
      <c r="A211" t="s">
        <v>369</v>
      </c>
      <c r="B211" t="s">
        <v>144</v>
      </c>
      <c r="C211" t="s">
        <v>124</v>
      </c>
      <c r="D211" t="s">
        <v>145</v>
      </c>
      <c r="E211">
        <f>SUM(Table1918[[#This Row],[2025]:[2014]])</f>
        <v>14</v>
      </c>
      <c r="F211" s="10"/>
      <c r="G211" s="10"/>
      <c r="H211" s="10">
        <v>14</v>
      </c>
      <c r="I211" s="10"/>
      <c r="J211" s="10"/>
      <c r="K211"/>
      <c r="L211"/>
      <c r="M211"/>
      <c r="N211"/>
      <c r="O211"/>
      <c r="P211"/>
      <c r="Q211"/>
    </row>
    <row r="212" spans="1:17" hidden="1" x14ac:dyDescent="0.35">
      <c r="A212" t="s">
        <v>369</v>
      </c>
      <c r="B212" t="s">
        <v>144</v>
      </c>
      <c r="C212" t="s">
        <v>124</v>
      </c>
      <c r="D212" t="s">
        <v>146</v>
      </c>
      <c r="E212">
        <f>SUM(Table1918[[#This Row],[2025]:[2014]])</f>
        <v>-14</v>
      </c>
      <c r="F212" s="10"/>
      <c r="G212" s="10">
        <v>-14</v>
      </c>
      <c r="H212" s="10"/>
      <c r="I212" s="10"/>
      <c r="J212" s="10"/>
      <c r="K212"/>
      <c r="L212"/>
      <c r="M212"/>
      <c r="N212"/>
      <c r="O212"/>
      <c r="P212"/>
      <c r="Q212"/>
    </row>
    <row r="213" spans="1:17" hidden="1" x14ac:dyDescent="0.35">
      <c r="A213" t="s">
        <v>369</v>
      </c>
      <c r="B213" t="s">
        <v>144</v>
      </c>
      <c r="C213" t="s">
        <v>124</v>
      </c>
      <c r="D213" t="s">
        <v>148</v>
      </c>
      <c r="E213">
        <f>SUM(Table1918[[#This Row],[2025]:[2014]])</f>
        <v>63</v>
      </c>
      <c r="F213" s="10"/>
      <c r="G213" s="10">
        <v>38</v>
      </c>
      <c r="H213" s="10">
        <v>16</v>
      </c>
      <c r="I213" s="10">
        <v>9</v>
      </c>
      <c r="J213" s="10"/>
      <c r="K213"/>
      <c r="L213"/>
      <c r="M213"/>
      <c r="N213"/>
      <c r="O213"/>
      <c r="P213"/>
      <c r="Q213"/>
    </row>
    <row r="214" spans="1:17" hidden="1" x14ac:dyDescent="0.35">
      <c r="A214" t="s">
        <v>369</v>
      </c>
      <c r="B214" t="s">
        <v>144</v>
      </c>
      <c r="C214" t="s">
        <v>124</v>
      </c>
      <c r="D214" t="s">
        <v>385</v>
      </c>
      <c r="E214">
        <f>SUM(Table1918[[#This Row],[2025]:[2014]])</f>
        <v>1</v>
      </c>
      <c r="F214" s="10"/>
      <c r="G214" s="10"/>
      <c r="H214" s="10"/>
      <c r="I214" s="10">
        <v>1</v>
      </c>
      <c r="J214" s="10"/>
      <c r="K214"/>
      <c r="L214"/>
      <c r="M214"/>
      <c r="N214"/>
      <c r="O214"/>
      <c r="P214"/>
      <c r="Q214"/>
    </row>
    <row r="215" spans="1:17" hidden="1" x14ac:dyDescent="0.35">
      <c r="A215" t="s">
        <v>369</v>
      </c>
      <c r="B215" t="s">
        <v>144</v>
      </c>
      <c r="C215" t="s">
        <v>124</v>
      </c>
      <c r="D215" t="s">
        <v>150</v>
      </c>
      <c r="E215">
        <f>SUM(Table1918[[#This Row],[2025]:[2014]])</f>
        <v>1</v>
      </c>
      <c r="F215" s="10"/>
      <c r="G215" s="10">
        <v>1</v>
      </c>
      <c r="H215" s="10"/>
      <c r="I215" s="10"/>
      <c r="J215" s="10"/>
      <c r="K215"/>
      <c r="L215"/>
      <c r="M215"/>
      <c r="N215"/>
      <c r="O215"/>
      <c r="P215"/>
      <c r="Q215"/>
    </row>
    <row r="216" spans="1:17" hidden="1" x14ac:dyDescent="0.35">
      <c r="A216" t="s">
        <v>369</v>
      </c>
      <c r="B216" t="s">
        <v>144</v>
      </c>
      <c r="C216" t="s">
        <v>386</v>
      </c>
      <c r="D216" t="s">
        <v>387</v>
      </c>
      <c r="E216">
        <f>SUM(Table1918[[#This Row],[2025]:[2014]])</f>
        <v>2</v>
      </c>
      <c r="F216" s="10"/>
      <c r="G216" s="10"/>
      <c r="H216" s="10"/>
      <c r="I216" s="10">
        <v>2</v>
      </c>
      <c r="J216" s="10"/>
      <c r="K216"/>
      <c r="L216"/>
      <c r="M216"/>
      <c r="N216"/>
      <c r="O216"/>
      <c r="P216"/>
      <c r="Q216"/>
    </row>
    <row r="217" spans="1:17" hidden="1" x14ac:dyDescent="0.35">
      <c r="A217" t="s">
        <v>369</v>
      </c>
      <c r="B217" t="s">
        <v>144</v>
      </c>
      <c r="C217" t="s">
        <v>151</v>
      </c>
      <c r="D217" t="s">
        <v>152</v>
      </c>
      <c r="E217">
        <f>SUM(Table1918[[#This Row],[2025]:[2014]])</f>
        <v>3</v>
      </c>
      <c r="F217" s="10"/>
      <c r="G217" s="10"/>
      <c r="H217" s="10">
        <v>3</v>
      </c>
      <c r="I217" s="10"/>
      <c r="J217" s="10"/>
      <c r="K217"/>
      <c r="L217"/>
      <c r="M217"/>
      <c r="N217"/>
      <c r="O217"/>
      <c r="P217"/>
      <c r="Q217"/>
    </row>
    <row r="218" spans="1:17" hidden="1" x14ac:dyDescent="0.35">
      <c r="A218" t="s">
        <v>369</v>
      </c>
      <c r="B218" t="s">
        <v>144</v>
      </c>
      <c r="C218" t="s">
        <v>316</v>
      </c>
      <c r="D218" t="s">
        <v>317</v>
      </c>
      <c r="E218">
        <f>SUM(Table1918[[#This Row],[2025]:[2014]])</f>
        <v>1</v>
      </c>
      <c r="F218" s="10"/>
      <c r="G218" s="10"/>
      <c r="H218" s="10"/>
      <c r="I218" s="10">
        <v>1</v>
      </c>
      <c r="J218" s="10"/>
      <c r="K218"/>
      <c r="L218"/>
      <c r="M218"/>
      <c r="N218"/>
      <c r="O218"/>
      <c r="P218"/>
      <c r="Q218"/>
    </row>
    <row r="219" spans="1:17" hidden="1" x14ac:dyDescent="0.35">
      <c r="A219" t="s">
        <v>369</v>
      </c>
      <c r="B219" t="s">
        <v>144</v>
      </c>
      <c r="C219" t="s">
        <v>250</v>
      </c>
      <c r="D219" t="s">
        <v>251</v>
      </c>
      <c r="E219">
        <f>SUM(Table1918[[#This Row],[2025]:[2014]])</f>
        <v>2</v>
      </c>
      <c r="F219" s="10"/>
      <c r="G219" s="10"/>
      <c r="H219" s="10"/>
      <c r="I219" s="10">
        <v>2</v>
      </c>
      <c r="J219" s="10">
        <v>0</v>
      </c>
      <c r="K219"/>
      <c r="L219"/>
      <c r="M219"/>
      <c r="N219"/>
      <c r="O219"/>
      <c r="P219"/>
      <c r="Q219"/>
    </row>
    <row r="220" spans="1:17" hidden="1" x14ac:dyDescent="0.35">
      <c r="A220" t="s">
        <v>369</v>
      </c>
      <c r="B220" t="s">
        <v>144</v>
      </c>
      <c r="C220" t="s">
        <v>155</v>
      </c>
      <c r="D220" t="s">
        <v>156</v>
      </c>
      <c r="E220">
        <f>SUM(Table1918[[#This Row],[2025]:[2014]])</f>
        <v>1</v>
      </c>
      <c r="F220" s="10"/>
      <c r="G220" s="10"/>
      <c r="H220" s="10"/>
      <c r="I220" s="10">
        <v>1</v>
      </c>
      <c r="J220" s="10"/>
      <c r="K220"/>
      <c r="L220"/>
      <c r="M220"/>
      <c r="N220"/>
      <c r="O220"/>
      <c r="P220"/>
      <c r="Q220"/>
    </row>
    <row r="221" spans="1:17" hidden="1" x14ac:dyDescent="0.35">
      <c r="A221" t="s">
        <v>369</v>
      </c>
      <c r="B221" t="s">
        <v>144</v>
      </c>
      <c r="C221" t="s">
        <v>161</v>
      </c>
      <c r="D221" t="s">
        <v>162</v>
      </c>
      <c r="E221">
        <f>SUM(Table1918[[#This Row],[2025]:[2014]])</f>
        <v>2</v>
      </c>
      <c r="F221" s="10"/>
      <c r="G221" s="10">
        <v>1</v>
      </c>
      <c r="H221" s="10">
        <v>1</v>
      </c>
      <c r="I221" s="10"/>
      <c r="J221" s="10"/>
      <c r="K221"/>
      <c r="L221"/>
      <c r="M221"/>
      <c r="N221"/>
      <c r="O221"/>
      <c r="P221"/>
      <c r="Q221"/>
    </row>
    <row r="222" spans="1:17" hidden="1" x14ac:dyDescent="0.35">
      <c r="A222" t="s">
        <v>369</v>
      </c>
      <c r="B222" t="s">
        <v>324</v>
      </c>
      <c r="C222" t="s">
        <v>388</v>
      </c>
      <c r="D222" t="s">
        <v>389</v>
      </c>
      <c r="E222">
        <f>SUM(Table1918[[#This Row],[2025]:[2014]])</f>
        <v>1</v>
      </c>
      <c r="F222" s="10"/>
      <c r="G222" s="10"/>
      <c r="H222" s="10"/>
      <c r="I222" s="10">
        <v>1</v>
      </c>
      <c r="J222" s="10"/>
      <c r="K222"/>
      <c r="L222"/>
      <c r="M222"/>
      <c r="N222"/>
      <c r="O222"/>
      <c r="P222"/>
      <c r="Q222"/>
    </row>
    <row r="223" spans="1:17" hidden="1" x14ac:dyDescent="0.35">
      <c r="A223" t="s">
        <v>369</v>
      </c>
      <c r="B223" t="s">
        <v>324</v>
      </c>
      <c r="C223" t="s">
        <v>390</v>
      </c>
      <c r="D223" t="s">
        <v>391</v>
      </c>
      <c r="E223">
        <f>SUM(Table1918[[#This Row],[2025]:[2014]])</f>
        <v>6</v>
      </c>
      <c r="F223" s="10"/>
      <c r="G223" s="10">
        <v>1</v>
      </c>
      <c r="H223" s="10">
        <v>5</v>
      </c>
      <c r="I223" s="10"/>
      <c r="J223" s="10"/>
      <c r="K223"/>
      <c r="L223"/>
      <c r="M223"/>
      <c r="N223"/>
      <c r="O223"/>
      <c r="P223"/>
      <c r="Q223"/>
    </row>
    <row r="224" spans="1:17" hidden="1" x14ac:dyDescent="0.35">
      <c r="A224" t="s">
        <v>369</v>
      </c>
      <c r="B224" t="s">
        <v>392</v>
      </c>
      <c r="C224" t="s">
        <v>393</v>
      </c>
      <c r="D224" t="s">
        <v>394</v>
      </c>
      <c r="E224">
        <f>SUM(Table1918[[#This Row],[2025]:[2014]])</f>
        <v>1</v>
      </c>
      <c r="F224" s="10">
        <v>1</v>
      </c>
      <c r="G224" s="10"/>
      <c r="H224" s="10"/>
      <c r="I224" s="10"/>
      <c r="J224" s="10"/>
      <c r="K224"/>
      <c r="L224"/>
      <c r="M224"/>
      <c r="N224"/>
      <c r="O224"/>
      <c r="P224"/>
      <c r="Q224"/>
    </row>
    <row r="225" spans="1:17" hidden="1" x14ac:dyDescent="0.35">
      <c r="A225" t="s">
        <v>369</v>
      </c>
      <c r="B225" t="s">
        <v>254</v>
      </c>
      <c r="C225" t="s">
        <v>327</v>
      </c>
      <c r="D225" t="s">
        <v>328</v>
      </c>
      <c r="E225">
        <f>SUM(Table1918[[#This Row],[2025]:[2014]])</f>
        <v>23</v>
      </c>
      <c r="F225" s="10"/>
      <c r="G225" s="10"/>
      <c r="H225" s="10">
        <v>1</v>
      </c>
      <c r="I225" s="10">
        <v>22</v>
      </c>
      <c r="J225" s="10"/>
      <c r="K225"/>
      <c r="L225"/>
      <c r="M225"/>
      <c r="N225"/>
      <c r="O225"/>
      <c r="P225"/>
      <c r="Q225"/>
    </row>
    <row r="226" spans="1:17" hidden="1" x14ac:dyDescent="0.35">
      <c r="A226" t="s">
        <v>369</v>
      </c>
      <c r="B226" t="s">
        <v>254</v>
      </c>
      <c r="C226" t="s">
        <v>255</v>
      </c>
      <c r="D226" t="s">
        <v>256</v>
      </c>
      <c r="E226">
        <f>SUM(Table1918[[#This Row],[2025]:[2014]])</f>
        <v>1</v>
      </c>
      <c r="F226" s="10"/>
      <c r="G226" s="10">
        <v>1</v>
      </c>
      <c r="H226" s="10"/>
      <c r="I226" s="10"/>
      <c r="J226" s="10"/>
      <c r="K226"/>
      <c r="L226"/>
      <c r="M226"/>
      <c r="N226"/>
      <c r="O226"/>
      <c r="P226"/>
      <c r="Q226"/>
    </row>
    <row r="227" spans="1:17" hidden="1" x14ac:dyDescent="0.35">
      <c r="A227" t="s">
        <v>369</v>
      </c>
      <c r="B227" t="s">
        <v>166</v>
      </c>
      <c r="C227" t="s">
        <v>395</v>
      </c>
      <c r="D227" t="s">
        <v>396</v>
      </c>
      <c r="E227">
        <f>SUM(Table1918[[#This Row],[2025]:[2014]])</f>
        <v>1</v>
      </c>
      <c r="F227" s="10"/>
      <c r="G227" s="10"/>
      <c r="H227" s="10"/>
      <c r="I227" s="10">
        <v>1</v>
      </c>
      <c r="J227" s="10"/>
      <c r="K227"/>
      <c r="L227"/>
      <c r="M227"/>
      <c r="N227"/>
      <c r="O227"/>
      <c r="P227"/>
      <c r="Q227"/>
    </row>
    <row r="228" spans="1:17" hidden="1" x14ac:dyDescent="0.35">
      <c r="A228" t="s">
        <v>369</v>
      </c>
      <c r="B228" t="s">
        <v>166</v>
      </c>
      <c r="C228" t="s">
        <v>167</v>
      </c>
      <c r="D228" t="s">
        <v>168</v>
      </c>
      <c r="E228">
        <f>SUM(Table1918[[#This Row],[2025]:[2014]])</f>
        <v>1</v>
      </c>
      <c r="F228" s="10"/>
      <c r="G228" s="10"/>
      <c r="H228" s="10"/>
      <c r="I228" s="10">
        <v>1</v>
      </c>
      <c r="J228" s="10">
        <v>0</v>
      </c>
      <c r="K228"/>
      <c r="L228"/>
      <c r="M228"/>
      <c r="N228"/>
      <c r="O228"/>
      <c r="P228"/>
      <c r="Q228"/>
    </row>
    <row r="229" spans="1:17" hidden="1" x14ac:dyDescent="0.35">
      <c r="A229" t="s">
        <v>369</v>
      </c>
      <c r="B229" t="s">
        <v>397</v>
      </c>
      <c r="C229" t="s">
        <v>398</v>
      </c>
      <c r="D229" t="s">
        <v>399</v>
      </c>
      <c r="E229">
        <f>SUM(Table1918[[#This Row],[2025]:[2014]])</f>
        <v>5</v>
      </c>
      <c r="F229" s="10"/>
      <c r="G229" s="10"/>
      <c r="H229" s="10"/>
      <c r="I229" s="10">
        <v>5</v>
      </c>
      <c r="J229" s="10"/>
      <c r="K229"/>
      <c r="L229"/>
      <c r="M229"/>
      <c r="N229"/>
      <c r="O229"/>
      <c r="P229"/>
      <c r="Q229"/>
    </row>
    <row r="230" spans="1:17" hidden="1" x14ac:dyDescent="0.35">
      <c r="A230" t="s">
        <v>369</v>
      </c>
      <c r="B230" t="s">
        <v>329</v>
      </c>
      <c r="C230" t="s">
        <v>400</v>
      </c>
      <c r="D230" t="s">
        <v>401</v>
      </c>
      <c r="E230">
        <f>SUM(Table1918[[#This Row],[2025]:[2014]])</f>
        <v>3</v>
      </c>
      <c r="F230" s="10"/>
      <c r="G230" s="10"/>
      <c r="H230" s="10"/>
      <c r="I230" s="10">
        <v>3</v>
      </c>
      <c r="J230" s="10">
        <v>0</v>
      </c>
      <c r="K230"/>
      <c r="L230"/>
      <c r="M230"/>
      <c r="N230"/>
      <c r="O230"/>
      <c r="P230"/>
      <c r="Q230"/>
    </row>
    <row r="231" spans="1:17" hidden="1" x14ac:dyDescent="0.35">
      <c r="A231" t="s">
        <v>369</v>
      </c>
      <c r="B231" t="s">
        <v>169</v>
      </c>
      <c r="C231" t="s">
        <v>124</v>
      </c>
      <c r="D231" t="s">
        <v>170</v>
      </c>
      <c r="E231">
        <f>SUM(Table1918[[#This Row],[2025]:[2014]])</f>
        <v>-16</v>
      </c>
      <c r="F231" s="10"/>
      <c r="G231" s="10">
        <v>-15</v>
      </c>
      <c r="H231" s="10">
        <v>-1</v>
      </c>
      <c r="I231" s="10"/>
      <c r="J231" s="10"/>
      <c r="K231"/>
      <c r="L231"/>
      <c r="M231"/>
      <c r="N231"/>
      <c r="O231"/>
      <c r="P231"/>
      <c r="Q231"/>
    </row>
    <row r="232" spans="1:17" hidden="1" x14ac:dyDescent="0.35">
      <c r="A232" t="s">
        <v>369</v>
      </c>
      <c r="B232" t="s">
        <v>402</v>
      </c>
      <c r="C232" t="s">
        <v>403</v>
      </c>
      <c r="D232" t="s">
        <v>404</v>
      </c>
      <c r="E232">
        <f>SUM(Table1918[[#This Row],[2025]:[2014]])</f>
        <v>1</v>
      </c>
      <c r="F232" s="10"/>
      <c r="G232" s="10"/>
      <c r="H232" s="10"/>
      <c r="I232" s="10">
        <v>1</v>
      </c>
      <c r="J232" s="10"/>
      <c r="K232"/>
      <c r="L232"/>
      <c r="M232"/>
      <c r="N232"/>
      <c r="O232"/>
      <c r="P232"/>
      <c r="Q232"/>
    </row>
    <row r="233" spans="1:17" hidden="1" x14ac:dyDescent="0.35">
      <c r="A233" t="s">
        <v>369</v>
      </c>
      <c r="B233" t="s">
        <v>172</v>
      </c>
      <c r="C233" t="s">
        <v>405</v>
      </c>
      <c r="D233" t="s">
        <v>406</v>
      </c>
      <c r="E233">
        <f>SUM(Table1918[[#This Row],[2025]:[2014]])</f>
        <v>3</v>
      </c>
      <c r="F233" s="10"/>
      <c r="G233" s="10"/>
      <c r="H233" s="10">
        <v>3</v>
      </c>
      <c r="I233" s="10"/>
      <c r="J233" s="10"/>
      <c r="K233"/>
      <c r="L233"/>
      <c r="M233"/>
      <c r="N233"/>
      <c r="O233"/>
      <c r="P233"/>
      <c r="Q233"/>
    </row>
    <row r="234" spans="1:17" hidden="1" x14ac:dyDescent="0.35">
      <c r="A234" t="s">
        <v>369</v>
      </c>
      <c r="B234" t="s">
        <v>172</v>
      </c>
      <c r="C234" t="s">
        <v>407</v>
      </c>
      <c r="D234" t="s">
        <v>408</v>
      </c>
      <c r="E234">
        <f>SUM(Table1918[[#This Row],[2025]:[2014]])</f>
        <v>1</v>
      </c>
      <c r="F234" s="10"/>
      <c r="G234" s="10"/>
      <c r="H234" s="10"/>
      <c r="I234" s="10">
        <v>1</v>
      </c>
      <c r="J234" s="10"/>
      <c r="K234"/>
      <c r="L234"/>
      <c r="M234"/>
      <c r="N234"/>
      <c r="O234"/>
      <c r="P234"/>
      <c r="Q234"/>
    </row>
    <row r="235" spans="1:17" hidden="1" x14ac:dyDescent="0.35">
      <c r="A235" t="s">
        <v>369</v>
      </c>
      <c r="B235" t="s">
        <v>409</v>
      </c>
      <c r="C235" t="s">
        <v>410</v>
      </c>
      <c r="D235" t="s">
        <v>411</v>
      </c>
      <c r="E235">
        <f>SUM(Table1918[[#This Row],[2025]:[2014]])</f>
        <v>2</v>
      </c>
      <c r="F235" s="10"/>
      <c r="G235" s="10"/>
      <c r="H235" s="10"/>
      <c r="I235" s="10">
        <v>2</v>
      </c>
      <c r="J235" s="10"/>
      <c r="K235"/>
      <c r="L235"/>
      <c r="M235"/>
      <c r="N235"/>
      <c r="O235"/>
      <c r="P235"/>
      <c r="Q235"/>
    </row>
    <row r="236" spans="1:17" hidden="1" x14ac:dyDescent="0.35">
      <c r="A236" t="s">
        <v>369</v>
      </c>
      <c r="B236" t="s">
        <v>409</v>
      </c>
      <c r="C236" t="s">
        <v>412</v>
      </c>
      <c r="D236" t="s">
        <v>413</v>
      </c>
      <c r="E236">
        <f>SUM(Table1918[[#This Row],[2025]:[2014]])</f>
        <v>4</v>
      </c>
      <c r="F236" s="10"/>
      <c r="G236" s="10"/>
      <c r="H236" s="10">
        <v>2</v>
      </c>
      <c r="I236" s="10">
        <v>2</v>
      </c>
      <c r="J236" s="10"/>
      <c r="K236"/>
      <c r="L236"/>
      <c r="M236"/>
      <c r="N236"/>
      <c r="O236"/>
      <c r="P236"/>
      <c r="Q236"/>
    </row>
    <row r="237" spans="1:17" hidden="1" x14ac:dyDescent="0.35">
      <c r="A237" t="s">
        <v>369</v>
      </c>
      <c r="B237" t="s">
        <v>409</v>
      </c>
      <c r="C237" t="s">
        <v>414</v>
      </c>
      <c r="D237" t="s">
        <v>415</v>
      </c>
      <c r="E237">
        <f>SUM(Table1918[[#This Row],[2025]:[2014]])</f>
        <v>1</v>
      </c>
      <c r="F237" s="10"/>
      <c r="G237" s="10"/>
      <c r="H237" s="10"/>
      <c r="I237" s="10">
        <v>1</v>
      </c>
      <c r="J237" s="10"/>
      <c r="K237"/>
      <c r="L237"/>
      <c r="M237"/>
      <c r="N237"/>
      <c r="O237"/>
      <c r="P237"/>
      <c r="Q237"/>
    </row>
    <row r="238" spans="1:17" hidden="1" x14ac:dyDescent="0.35">
      <c r="A238" t="s">
        <v>369</v>
      </c>
      <c r="B238" t="s">
        <v>175</v>
      </c>
      <c r="C238" t="s">
        <v>124</v>
      </c>
      <c r="D238" t="s">
        <v>416</v>
      </c>
      <c r="E238">
        <f>SUM(Table1918[[#This Row],[2025]:[2014]])</f>
        <v>2</v>
      </c>
      <c r="F238" s="10"/>
      <c r="G238" s="10"/>
      <c r="H238" s="10">
        <v>1</v>
      </c>
      <c r="I238" s="10">
        <v>1</v>
      </c>
      <c r="J238" s="10"/>
      <c r="K238"/>
      <c r="L238"/>
      <c r="M238"/>
      <c r="N238"/>
      <c r="O238"/>
      <c r="P238"/>
      <c r="Q238"/>
    </row>
    <row r="239" spans="1:17" hidden="1" x14ac:dyDescent="0.35">
      <c r="A239" t="s">
        <v>369</v>
      </c>
      <c r="B239" t="s">
        <v>175</v>
      </c>
      <c r="C239" t="s">
        <v>124</v>
      </c>
      <c r="D239" t="s">
        <v>176</v>
      </c>
      <c r="E239">
        <f>SUM(Table1918[[#This Row],[2025]:[2014]])</f>
        <v>11</v>
      </c>
      <c r="F239" s="10"/>
      <c r="G239" s="10"/>
      <c r="H239" s="10">
        <v>10</v>
      </c>
      <c r="I239" s="10">
        <v>1</v>
      </c>
      <c r="J239" s="10"/>
      <c r="K239"/>
      <c r="L239"/>
      <c r="M239"/>
      <c r="N239"/>
      <c r="O239"/>
      <c r="P239"/>
      <c r="Q239"/>
    </row>
    <row r="240" spans="1:17" hidden="1" x14ac:dyDescent="0.35">
      <c r="A240" t="s">
        <v>369</v>
      </c>
      <c r="B240" t="s">
        <v>175</v>
      </c>
      <c r="C240" t="s">
        <v>124</v>
      </c>
      <c r="D240" t="s">
        <v>178</v>
      </c>
      <c r="E240">
        <f>SUM(Table1918[[#This Row],[2025]:[2014]])</f>
        <v>92</v>
      </c>
      <c r="F240" s="10"/>
      <c r="G240" s="10">
        <v>23</v>
      </c>
      <c r="H240" s="10">
        <v>44</v>
      </c>
      <c r="I240" s="10">
        <v>25</v>
      </c>
      <c r="J240" s="10"/>
      <c r="K240"/>
      <c r="L240"/>
      <c r="M240"/>
      <c r="N240"/>
      <c r="O240"/>
      <c r="P240"/>
      <c r="Q240"/>
    </row>
    <row r="241" spans="1:17" hidden="1" x14ac:dyDescent="0.35">
      <c r="A241" t="s">
        <v>369</v>
      </c>
      <c r="B241" t="s">
        <v>175</v>
      </c>
      <c r="C241" t="s">
        <v>124</v>
      </c>
      <c r="D241" t="s">
        <v>179</v>
      </c>
      <c r="E241">
        <f>SUM(Table1918[[#This Row],[2025]:[2014]])</f>
        <v>3</v>
      </c>
      <c r="F241" s="10"/>
      <c r="G241" s="10"/>
      <c r="H241" s="10">
        <v>2</v>
      </c>
      <c r="I241" s="10">
        <v>1</v>
      </c>
      <c r="J241" s="10"/>
      <c r="K241"/>
      <c r="L241"/>
      <c r="M241"/>
      <c r="N241"/>
      <c r="O241"/>
      <c r="P241"/>
      <c r="Q241"/>
    </row>
    <row r="242" spans="1:17" hidden="1" x14ac:dyDescent="0.35">
      <c r="A242" t="s">
        <v>369</v>
      </c>
      <c r="B242" t="s">
        <v>175</v>
      </c>
      <c r="C242" t="s">
        <v>124</v>
      </c>
      <c r="D242" t="s">
        <v>266</v>
      </c>
      <c r="E242">
        <f>SUM(Table1918[[#This Row],[2025]:[2014]])</f>
        <v>5</v>
      </c>
      <c r="F242" s="10"/>
      <c r="G242" s="10">
        <v>1</v>
      </c>
      <c r="H242" s="10"/>
      <c r="I242" s="10">
        <v>4</v>
      </c>
      <c r="J242" s="10"/>
      <c r="K242"/>
      <c r="L242"/>
      <c r="M242"/>
      <c r="N242"/>
      <c r="O242"/>
      <c r="P242"/>
      <c r="Q242"/>
    </row>
    <row r="243" spans="1:17" hidden="1" x14ac:dyDescent="0.35">
      <c r="A243" t="s">
        <v>369</v>
      </c>
      <c r="B243" t="s">
        <v>175</v>
      </c>
      <c r="C243" t="s">
        <v>417</v>
      </c>
      <c r="D243" t="s">
        <v>418</v>
      </c>
      <c r="E243">
        <f>SUM(Table1918[[#This Row],[2025]:[2014]])</f>
        <v>5</v>
      </c>
      <c r="F243" s="10"/>
      <c r="G243" s="10"/>
      <c r="H243" s="10"/>
      <c r="I243" s="10">
        <v>5</v>
      </c>
      <c r="J243" s="10"/>
      <c r="K243"/>
      <c r="L243"/>
      <c r="M243"/>
      <c r="N243"/>
      <c r="O243"/>
      <c r="P243"/>
      <c r="Q243"/>
    </row>
    <row r="244" spans="1:17" hidden="1" x14ac:dyDescent="0.35">
      <c r="A244" t="s">
        <v>369</v>
      </c>
      <c r="B244" t="s">
        <v>180</v>
      </c>
      <c r="C244" t="s">
        <v>181</v>
      </c>
      <c r="D244" t="s">
        <v>182</v>
      </c>
      <c r="E244">
        <f>SUM(Table1918[[#This Row],[2025]:[2014]])</f>
        <v>29</v>
      </c>
      <c r="F244" s="10"/>
      <c r="G244" s="10">
        <v>4</v>
      </c>
      <c r="H244" s="10"/>
      <c r="I244" s="10">
        <v>25</v>
      </c>
      <c r="J244" s="10">
        <v>0</v>
      </c>
      <c r="K244"/>
      <c r="L244"/>
      <c r="M244"/>
      <c r="N244"/>
      <c r="O244"/>
      <c r="P244"/>
      <c r="Q244"/>
    </row>
    <row r="245" spans="1:17" hidden="1" x14ac:dyDescent="0.35">
      <c r="A245" t="s">
        <v>369</v>
      </c>
      <c r="B245" t="s">
        <v>180</v>
      </c>
      <c r="C245" t="s">
        <v>419</v>
      </c>
      <c r="D245" t="s">
        <v>420</v>
      </c>
      <c r="E245">
        <f>SUM(Table1918[[#This Row],[2025]:[2014]])</f>
        <v>3</v>
      </c>
      <c r="F245" s="10"/>
      <c r="G245" s="10"/>
      <c r="H245" s="10"/>
      <c r="I245" s="10">
        <v>3</v>
      </c>
      <c r="J245" s="10"/>
      <c r="K245"/>
      <c r="L245"/>
      <c r="M245"/>
      <c r="N245"/>
      <c r="O245"/>
      <c r="P245"/>
      <c r="Q245"/>
    </row>
    <row r="246" spans="1:17" hidden="1" x14ac:dyDescent="0.35">
      <c r="A246" t="s">
        <v>369</v>
      </c>
      <c r="B246" t="s">
        <v>421</v>
      </c>
      <c r="C246" t="s">
        <v>422</v>
      </c>
      <c r="D246" t="s">
        <v>423</v>
      </c>
      <c r="E246">
        <f>SUM(Table1918[[#This Row],[2025]:[2014]])</f>
        <v>1</v>
      </c>
      <c r="F246" s="10"/>
      <c r="G246" s="10"/>
      <c r="H246" s="10"/>
      <c r="I246" s="10">
        <v>1</v>
      </c>
      <c r="J246" s="10"/>
      <c r="K246"/>
      <c r="L246"/>
      <c r="M246"/>
      <c r="N246"/>
      <c r="O246"/>
      <c r="P246"/>
      <c r="Q246"/>
    </row>
    <row r="247" spans="1:17" hidden="1" x14ac:dyDescent="0.35">
      <c r="A247" t="s">
        <v>369</v>
      </c>
      <c r="B247" t="s">
        <v>183</v>
      </c>
      <c r="C247" t="s">
        <v>424</v>
      </c>
      <c r="D247" t="s">
        <v>425</v>
      </c>
      <c r="E247">
        <f>SUM(Table1918[[#This Row],[2025]:[2014]])</f>
        <v>3</v>
      </c>
      <c r="F247" s="10"/>
      <c r="G247" s="10">
        <v>3</v>
      </c>
      <c r="H247" s="10"/>
      <c r="I247" s="10"/>
      <c r="J247" s="10"/>
      <c r="K247"/>
      <c r="L247"/>
      <c r="M247"/>
      <c r="N247"/>
      <c r="O247"/>
      <c r="P247"/>
      <c r="Q247"/>
    </row>
    <row r="248" spans="1:17" hidden="1" x14ac:dyDescent="0.35">
      <c r="A248" t="s">
        <v>369</v>
      </c>
      <c r="B248" t="s">
        <v>183</v>
      </c>
      <c r="C248" t="s">
        <v>184</v>
      </c>
      <c r="D248" t="s">
        <v>185</v>
      </c>
      <c r="E248">
        <f>SUM(Table1918[[#This Row],[2025]:[2014]])</f>
        <v>1</v>
      </c>
      <c r="F248" s="10"/>
      <c r="G248" s="10">
        <v>1</v>
      </c>
      <c r="H248" s="10"/>
      <c r="I248" s="10"/>
      <c r="J248" s="10"/>
      <c r="K248"/>
      <c r="L248"/>
      <c r="M248"/>
      <c r="N248"/>
      <c r="O248"/>
      <c r="P248"/>
      <c r="Q248"/>
    </row>
    <row r="249" spans="1:17" hidden="1" x14ac:dyDescent="0.35">
      <c r="A249" t="s">
        <v>369</v>
      </c>
      <c r="B249" t="s">
        <v>183</v>
      </c>
      <c r="C249" t="s">
        <v>186</v>
      </c>
      <c r="D249" t="s">
        <v>187</v>
      </c>
      <c r="E249">
        <f>SUM(Table1918[[#This Row],[2025]:[2014]])</f>
        <v>100</v>
      </c>
      <c r="F249" s="10"/>
      <c r="G249" s="10"/>
      <c r="H249" s="10"/>
      <c r="I249" s="10">
        <v>100</v>
      </c>
      <c r="J249" s="10"/>
      <c r="K249"/>
      <c r="L249"/>
      <c r="M249"/>
      <c r="N249"/>
      <c r="O249"/>
      <c r="P249"/>
      <c r="Q249"/>
    </row>
    <row r="250" spans="1:17" hidden="1" x14ac:dyDescent="0.35">
      <c r="A250" t="s">
        <v>369</v>
      </c>
      <c r="B250" t="s">
        <v>188</v>
      </c>
      <c r="C250" t="s">
        <v>189</v>
      </c>
      <c r="D250" t="s">
        <v>190</v>
      </c>
      <c r="E250">
        <f>SUM(Table1918[[#This Row],[2025]:[2014]])</f>
        <v>9</v>
      </c>
      <c r="F250" s="10"/>
      <c r="G250" s="10">
        <v>2</v>
      </c>
      <c r="H250" s="10">
        <v>3</v>
      </c>
      <c r="I250" s="10">
        <v>4</v>
      </c>
      <c r="J250" s="10"/>
      <c r="K250"/>
      <c r="L250"/>
      <c r="M250"/>
      <c r="N250"/>
      <c r="O250"/>
      <c r="P250"/>
      <c r="Q250"/>
    </row>
    <row r="251" spans="1:17" hidden="1" x14ac:dyDescent="0.35">
      <c r="A251" t="s">
        <v>369</v>
      </c>
      <c r="B251" t="s">
        <v>191</v>
      </c>
      <c r="C251" t="s">
        <v>338</v>
      </c>
      <c r="D251" t="s">
        <v>339</v>
      </c>
      <c r="E251">
        <f>SUM(Table1918[[#This Row],[2025]:[2014]])</f>
        <v>1</v>
      </c>
      <c r="F251" s="10"/>
      <c r="G251" s="10"/>
      <c r="H251" s="10"/>
      <c r="I251" s="10">
        <v>1</v>
      </c>
      <c r="J251" s="10"/>
      <c r="K251"/>
      <c r="L251"/>
      <c r="M251"/>
      <c r="N251"/>
      <c r="O251"/>
      <c r="P251"/>
      <c r="Q251"/>
    </row>
    <row r="252" spans="1:17" hidden="1" x14ac:dyDescent="0.35">
      <c r="A252" t="s">
        <v>369</v>
      </c>
      <c r="B252" t="s">
        <v>191</v>
      </c>
      <c r="C252" t="s">
        <v>269</v>
      </c>
      <c r="D252" t="s">
        <v>270</v>
      </c>
      <c r="E252">
        <f>SUM(Table1918[[#This Row],[2025]:[2014]])</f>
        <v>5</v>
      </c>
      <c r="F252" s="10"/>
      <c r="G252" s="10">
        <v>1</v>
      </c>
      <c r="H252" s="10">
        <v>3</v>
      </c>
      <c r="I252" s="10">
        <v>1</v>
      </c>
      <c r="J252" s="10"/>
      <c r="K252"/>
      <c r="L252"/>
      <c r="M252"/>
      <c r="N252"/>
      <c r="O252"/>
      <c r="P252"/>
      <c r="Q252"/>
    </row>
    <row r="253" spans="1:17" hidden="1" x14ac:dyDescent="0.35">
      <c r="A253" t="s">
        <v>369</v>
      </c>
      <c r="B253" t="s">
        <v>191</v>
      </c>
      <c r="C253" t="s">
        <v>192</v>
      </c>
      <c r="D253" t="s">
        <v>193</v>
      </c>
      <c r="E253">
        <f>SUM(Table1918[[#This Row],[2025]:[2014]])</f>
        <v>3</v>
      </c>
      <c r="F253" s="10">
        <v>1</v>
      </c>
      <c r="G253" s="10"/>
      <c r="H253" s="10">
        <v>1</v>
      </c>
      <c r="I253" s="10">
        <v>1</v>
      </c>
      <c r="J253" s="10"/>
      <c r="K253"/>
      <c r="L253"/>
      <c r="M253"/>
      <c r="N253"/>
      <c r="O253"/>
      <c r="P253"/>
      <c r="Q253"/>
    </row>
    <row r="254" spans="1:17" hidden="1" x14ac:dyDescent="0.35">
      <c r="A254" t="s">
        <v>369</v>
      </c>
      <c r="B254" t="s">
        <v>191</v>
      </c>
      <c r="C254" t="s">
        <v>426</v>
      </c>
      <c r="D254" t="s">
        <v>427</v>
      </c>
      <c r="E254">
        <f>SUM(Table1918[[#This Row],[2025]:[2014]])</f>
        <v>2</v>
      </c>
      <c r="F254" s="10"/>
      <c r="G254" s="10"/>
      <c r="H254" s="10"/>
      <c r="I254" s="10">
        <v>2</v>
      </c>
      <c r="J254" s="10"/>
      <c r="K254"/>
      <c r="L254"/>
      <c r="M254"/>
      <c r="N254"/>
      <c r="O254"/>
      <c r="P254"/>
      <c r="Q254"/>
    </row>
    <row r="255" spans="1:17" hidden="1" x14ac:dyDescent="0.35">
      <c r="A255" t="s">
        <v>369</v>
      </c>
      <c r="B255" t="s">
        <v>342</v>
      </c>
      <c r="C255" t="s">
        <v>428</v>
      </c>
      <c r="D255" t="s">
        <v>429</v>
      </c>
      <c r="E255">
        <f>SUM(Table1918[[#This Row],[2025]:[2014]])</f>
        <v>1</v>
      </c>
      <c r="F255" s="10"/>
      <c r="G255" s="10"/>
      <c r="H255" s="10"/>
      <c r="I255" s="10">
        <v>1</v>
      </c>
      <c r="J255" s="10"/>
      <c r="K255"/>
      <c r="L255"/>
      <c r="M255"/>
      <c r="N255"/>
      <c r="O255"/>
      <c r="P255"/>
      <c r="Q255"/>
    </row>
    <row r="256" spans="1:17" hidden="1" x14ac:dyDescent="0.35">
      <c r="A256" t="s">
        <v>369</v>
      </c>
      <c r="B256" t="s">
        <v>194</v>
      </c>
      <c r="C256" t="s">
        <v>195</v>
      </c>
      <c r="D256" t="s">
        <v>196</v>
      </c>
      <c r="E256">
        <f>SUM(Table1918[[#This Row],[2025]:[2014]])</f>
        <v>12</v>
      </c>
      <c r="F256" s="10"/>
      <c r="G256" s="10">
        <v>1</v>
      </c>
      <c r="H256" s="10">
        <v>3</v>
      </c>
      <c r="I256" s="10">
        <v>8</v>
      </c>
      <c r="J256" s="10"/>
      <c r="K256"/>
      <c r="L256"/>
      <c r="M256"/>
      <c r="N256"/>
      <c r="O256"/>
      <c r="P256"/>
      <c r="Q256"/>
    </row>
    <row r="257" spans="1:17" hidden="1" x14ac:dyDescent="0.35">
      <c r="A257" t="s">
        <v>369</v>
      </c>
      <c r="B257" t="s">
        <v>194</v>
      </c>
      <c r="C257" t="s">
        <v>271</v>
      </c>
      <c r="D257" t="s">
        <v>272</v>
      </c>
      <c r="E257">
        <f>SUM(Table1918[[#This Row],[2025]:[2014]])</f>
        <v>1</v>
      </c>
      <c r="F257" s="10"/>
      <c r="G257" s="10"/>
      <c r="H257" s="10">
        <v>1</v>
      </c>
      <c r="I257" s="10"/>
      <c r="J257" s="10"/>
      <c r="K257"/>
      <c r="L257"/>
      <c r="M257"/>
      <c r="N257"/>
      <c r="O257"/>
      <c r="P257"/>
      <c r="Q257"/>
    </row>
    <row r="258" spans="1:17" hidden="1" x14ac:dyDescent="0.35">
      <c r="A258" t="s">
        <v>369</v>
      </c>
      <c r="B258" t="s">
        <v>275</v>
      </c>
      <c r="C258" t="s">
        <v>276</v>
      </c>
      <c r="D258" t="s">
        <v>277</v>
      </c>
      <c r="E258">
        <f>SUM(Table1918[[#This Row],[2025]:[2014]])</f>
        <v>5</v>
      </c>
      <c r="F258" s="10">
        <v>1</v>
      </c>
      <c r="G258" s="10">
        <v>1</v>
      </c>
      <c r="H258" s="10">
        <v>1</v>
      </c>
      <c r="I258" s="10">
        <v>2</v>
      </c>
      <c r="J258" s="10"/>
      <c r="K258"/>
      <c r="L258"/>
      <c r="M258"/>
      <c r="N258"/>
      <c r="O258"/>
      <c r="P258"/>
      <c r="Q258"/>
    </row>
    <row r="259" spans="1:17" hidden="1" x14ac:dyDescent="0.35">
      <c r="A259" t="s">
        <v>369</v>
      </c>
      <c r="B259" t="s">
        <v>353</v>
      </c>
      <c r="C259" t="s">
        <v>430</v>
      </c>
      <c r="D259" t="s">
        <v>431</v>
      </c>
      <c r="E259">
        <f>SUM(Table1918[[#This Row],[2025]:[2014]])</f>
        <v>4</v>
      </c>
      <c r="F259" s="10"/>
      <c r="G259" s="10"/>
      <c r="H259" s="10">
        <v>4</v>
      </c>
      <c r="I259" s="10"/>
      <c r="J259" s="10"/>
      <c r="K259"/>
      <c r="L259"/>
      <c r="M259"/>
      <c r="N259"/>
      <c r="O259"/>
      <c r="P259"/>
      <c r="Q259"/>
    </row>
    <row r="260" spans="1:17" hidden="1" x14ac:dyDescent="0.35">
      <c r="A260" t="s">
        <v>369</v>
      </c>
      <c r="B260" t="s">
        <v>197</v>
      </c>
      <c r="C260" t="s">
        <v>198</v>
      </c>
      <c r="D260" t="s">
        <v>199</v>
      </c>
      <c r="E260">
        <f>SUM(Table1918[[#This Row],[2025]:[2014]])</f>
        <v>7</v>
      </c>
      <c r="F260" s="10">
        <v>2</v>
      </c>
      <c r="G260" s="10"/>
      <c r="H260" s="10">
        <v>5</v>
      </c>
      <c r="I260" s="10"/>
      <c r="J260" s="10"/>
      <c r="K260"/>
      <c r="L260"/>
      <c r="M260"/>
      <c r="N260"/>
      <c r="O260"/>
      <c r="P260"/>
      <c r="Q260"/>
    </row>
    <row r="261" spans="1:17" hidden="1" x14ac:dyDescent="0.35">
      <c r="A261" t="s">
        <v>369</v>
      </c>
      <c r="B261" t="s">
        <v>200</v>
      </c>
      <c r="C261" t="s">
        <v>201</v>
      </c>
      <c r="D261" t="s">
        <v>202</v>
      </c>
      <c r="E261">
        <f>SUM(Table1918[[#This Row],[2025]:[2014]])</f>
        <v>30</v>
      </c>
      <c r="F261" s="10"/>
      <c r="G261" s="10">
        <v>7</v>
      </c>
      <c r="H261" s="10">
        <v>19</v>
      </c>
      <c r="I261" s="10">
        <v>4</v>
      </c>
      <c r="J261" s="10"/>
      <c r="K261"/>
      <c r="L261"/>
      <c r="M261"/>
      <c r="N261"/>
      <c r="O261"/>
      <c r="P261"/>
      <c r="Q261"/>
    </row>
    <row r="262" spans="1:17" hidden="1" x14ac:dyDescent="0.35">
      <c r="A262" t="s">
        <v>369</v>
      </c>
      <c r="B262" t="s">
        <v>200</v>
      </c>
      <c r="C262" t="s">
        <v>278</v>
      </c>
      <c r="D262" t="s">
        <v>279</v>
      </c>
      <c r="E262">
        <f>SUM(Table1918[[#This Row],[2025]:[2014]])</f>
        <v>9</v>
      </c>
      <c r="F262" s="10"/>
      <c r="G262" s="10">
        <v>5</v>
      </c>
      <c r="H262" s="10">
        <v>2</v>
      </c>
      <c r="I262" s="10">
        <v>2</v>
      </c>
      <c r="J262" s="10"/>
      <c r="K262"/>
      <c r="L262"/>
      <c r="M262"/>
      <c r="N262"/>
      <c r="O262"/>
      <c r="P262"/>
      <c r="Q262"/>
    </row>
    <row r="263" spans="1:17" hidden="1" x14ac:dyDescent="0.35">
      <c r="A263" t="s">
        <v>369</v>
      </c>
      <c r="B263" t="s">
        <v>200</v>
      </c>
      <c r="C263" t="s">
        <v>203</v>
      </c>
      <c r="D263" t="s">
        <v>204</v>
      </c>
      <c r="E263">
        <f>SUM(Table1918[[#This Row],[2025]:[2014]])</f>
        <v>49</v>
      </c>
      <c r="F263" s="10"/>
      <c r="G263" s="10">
        <v>29</v>
      </c>
      <c r="H263" s="10">
        <v>10</v>
      </c>
      <c r="I263" s="10">
        <v>10</v>
      </c>
      <c r="J263" s="10"/>
      <c r="K263"/>
      <c r="L263"/>
      <c r="M263"/>
      <c r="N263"/>
      <c r="O263"/>
      <c r="P263"/>
      <c r="Q263"/>
    </row>
    <row r="264" spans="1:17" hidden="1" x14ac:dyDescent="0.35">
      <c r="A264" t="s">
        <v>369</v>
      </c>
      <c r="B264" t="s">
        <v>200</v>
      </c>
      <c r="C264" t="s">
        <v>280</v>
      </c>
      <c r="D264" t="s">
        <v>281</v>
      </c>
      <c r="E264">
        <f>SUM(Table1918[[#This Row],[2025]:[2014]])</f>
        <v>70</v>
      </c>
      <c r="F264" s="10"/>
      <c r="G264" s="10">
        <v>20</v>
      </c>
      <c r="H264" s="10">
        <v>18</v>
      </c>
      <c r="I264" s="10">
        <v>32</v>
      </c>
      <c r="J264" s="10">
        <v>0</v>
      </c>
      <c r="K264"/>
      <c r="L264"/>
      <c r="M264"/>
      <c r="N264"/>
      <c r="O264"/>
      <c r="P264"/>
      <c r="Q264"/>
    </row>
    <row r="265" spans="1:17" hidden="1" x14ac:dyDescent="0.35">
      <c r="A265" t="s">
        <v>369</v>
      </c>
      <c r="B265" t="s">
        <v>200</v>
      </c>
      <c r="C265" t="s">
        <v>432</v>
      </c>
      <c r="D265" t="s">
        <v>433</v>
      </c>
      <c r="E265">
        <f>SUM(Table1918[[#This Row],[2025]:[2014]])</f>
        <v>11</v>
      </c>
      <c r="F265" s="10">
        <v>2</v>
      </c>
      <c r="G265" s="10"/>
      <c r="H265" s="10">
        <v>9</v>
      </c>
      <c r="I265" s="10"/>
      <c r="J265" s="10"/>
      <c r="K265"/>
      <c r="L265"/>
      <c r="M265"/>
      <c r="N265"/>
      <c r="O265"/>
      <c r="P265"/>
      <c r="Q265"/>
    </row>
    <row r="266" spans="1:17" hidden="1" x14ac:dyDescent="0.35">
      <c r="A266" t="s">
        <v>369</v>
      </c>
      <c r="B266" t="s">
        <v>200</v>
      </c>
      <c r="C266" t="s">
        <v>434</v>
      </c>
      <c r="D266" t="s">
        <v>435</v>
      </c>
      <c r="E266">
        <f>SUM(Table1918[[#This Row],[2025]:[2014]])</f>
        <v>0</v>
      </c>
      <c r="F266" s="10"/>
      <c r="G266" s="10"/>
      <c r="H266" s="10"/>
      <c r="I266" s="10"/>
      <c r="J266" s="10">
        <v>0</v>
      </c>
      <c r="K266"/>
      <c r="L266"/>
      <c r="M266"/>
      <c r="N266"/>
      <c r="O266"/>
      <c r="P266"/>
      <c r="Q266"/>
    </row>
    <row r="267" spans="1:17" hidden="1" x14ac:dyDescent="0.35">
      <c r="A267" t="s">
        <v>369</v>
      </c>
      <c r="B267" t="s">
        <v>205</v>
      </c>
      <c r="C267" t="s">
        <v>124</v>
      </c>
      <c r="D267" t="s">
        <v>206</v>
      </c>
      <c r="E267">
        <f>SUM(Table1918[[#This Row],[2025]:[2014]])</f>
        <v>1822</v>
      </c>
      <c r="F267" s="10">
        <v>381</v>
      </c>
      <c r="G267" s="10">
        <v>440</v>
      </c>
      <c r="H267" s="10">
        <v>406</v>
      </c>
      <c r="I267" s="10">
        <v>595</v>
      </c>
      <c r="J267" s="10"/>
      <c r="K267"/>
      <c r="L267"/>
      <c r="M267"/>
      <c r="N267"/>
      <c r="O267"/>
      <c r="P267"/>
      <c r="Q267"/>
    </row>
    <row r="268" spans="1:17" hidden="1" x14ac:dyDescent="0.35">
      <c r="A268" t="s">
        <v>369</v>
      </c>
      <c r="B268" t="s">
        <v>205</v>
      </c>
      <c r="C268" t="s">
        <v>124</v>
      </c>
      <c r="D268" t="s">
        <v>208</v>
      </c>
      <c r="E268">
        <f>SUM(Table1918[[#This Row],[2025]:[2014]])</f>
        <v>280</v>
      </c>
      <c r="F268" s="10"/>
      <c r="G268" s="10"/>
      <c r="H268" s="10"/>
      <c r="I268" s="10">
        <v>280</v>
      </c>
      <c r="J268" s="10"/>
      <c r="K268"/>
      <c r="L268"/>
      <c r="M268"/>
      <c r="N268"/>
      <c r="O268"/>
      <c r="P268"/>
      <c r="Q268"/>
    </row>
    <row r="269" spans="1:17" hidden="1" x14ac:dyDescent="0.35">
      <c r="A269" t="s">
        <v>369</v>
      </c>
      <c r="B269" t="s">
        <v>205</v>
      </c>
      <c r="C269" t="s">
        <v>209</v>
      </c>
      <c r="D269" t="s">
        <v>210</v>
      </c>
      <c r="E269">
        <f>SUM(Table1918[[#This Row],[2025]:[2014]])</f>
        <v>41</v>
      </c>
      <c r="F269" s="10"/>
      <c r="G269" s="10">
        <v>1</v>
      </c>
      <c r="H269" s="10">
        <v>14</v>
      </c>
      <c r="I269" s="10">
        <v>26</v>
      </c>
      <c r="J269" s="10"/>
      <c r="K269"/>
      <c r="L269"/>
      <c r="M269"/>
      <c r="N269"/>
      <c r="O269"/>
      <c r="P269"/>
      <c r="Q269"/>
    </row>
    <row r="270" spans="1:17" hidden="1" x14ac:dyDescent="0.35">
      <c r="A270" t="s">
        <v>369</v>
      </c>
      <c r="B270" t="s">
        <v>205</v>
      </c>
      <c r="C270" t="s">
        <v>211</v>
      </c>
      <c r="D270" t="s">
        <v>212</v>
      </c>
      <c r="E270">
        <f>SUM(Table1918[[#This Row],[2025]:[2014]])</f>
        <v>41</v>
      </c>
      <c r="F270" s="10"/>
      <c r="G270" s="10">
        <v>3</v>
      </c>
      <c r="H270" s="10"/>
      <c r="I270" s="10">
        <v>38</v>
      </c>
      <c r="J270" s="10"/>
      <c r="K270"/>
      <c r="L270"/>
      <c r="M270"/>
      <c r="N270"/>
      <c r="O270"/>
      <c r="P270"/>
      <c r="Q270"/>
    </row>
    <row r="271" spans="1:17" hidden="1" x14ac:dyDescent="0.35">
      <c r="A271" t="s">
        <v>369</v>
      </c>
      <c r="B271" t="s">
        <v>205</v>
      </c>
      <c r="C271" t="s">
        <v>436</v>
      </c>
      <c r="D271" t="s">
        <v>437</v>
      </c>
      <c r="E271">
        <f>SUM(Table1918[[#This Row],[2025]:[2014]])</f>
        <v>1</v>
      </c>
      <c r="F271" s="10"/>
      <c r="G271" s="10"/>
      <c r="H271" s="10"/>
      <c r="I271" s="10">
        <v>1</v>
      </c>
      <c r="J271" s="10"/>
      <c r="K271"/>
      <c r="L271"/>
      <c r="M271"/>
      <c r="N271"/>
      <c r="O271"/>
      <c r="P271"/>
      <c r="Q271"/>
    </row>
    <row r="272" spans="1:17" hidden="1" x14ac:dyDescent="0.35">
      <c r="A272" t="s">
        <v>369</v>
      </c>
      <c r="B272" t="s">
        <v>205</v>
      </c>
      <c r="C272" t="s">
        <v>286</v>
      </c>
      <c r="D272" t="s">
        <v>287</v>
      </c>
      <c r="E272">
        <f>SUM(Table1918[[#This Row],[2025]:[2014]])</f>
        <v>51</v>
      </c>
      <c r="F272" s="10"/>
      <c r="G272" s="10"/>
      <c r="H272" s="10">
        <v>26</v>
      </c>
      <c r="I272" s="10">
        <v>25</v>
      </c>
      <c r="J272" s="10"/>
      <c r="K272"/>
      <c r="L272"/>
      <c r="M272"/>
      <c r="N272"/>
      <c r="O272"/>
      <c r="P272"/>
      <c r="Q272"/>
    </row>
    <row r="273" spans="1:17" hidden="1" x14ac:dyDescent="0.35">
      <c r="A273" t="s">
        <v>369</v>
      </c>
      <c r="B273" t="s">
        <v>205</v>
      </c>
      <c r="C273" t="s">
        <v>217</v>
      </c>
      <c r="D273" t="s">
        <v>218</v>
      </c>
      <c r="E273">
        <f>SUM(Table1918[[#This Row],[2025]:[2014]])</f>
        <v>225</v>
      </c>
      <c r="F273" s="10">
        <v>14</v>
      </c>
      <c r="G273" s="10">
        <v>47</v>
      </c>
      <c r="H273" s="10">
        <v>63</v>
      </c>
      <c r="I273" s="10">
        <v>101</v>
      </c>
      <c r="J273" s="10">
        <v>0</v>
      </c>
      <c r="K273"/>
      <c r="L273"/>
      <c r="M273"/>
      <c r="N273"/>
      <c r="O273"/>
      <c r="P273"/>
      <c r="Q273"/>
    </row>
    <row r="274" spans="1:17" hidden="1" x14ac:dyDescent="0.35">
      <c r="A274" t="s">
        <v>369</v>
      </c>
      <c r="B274" t="s">
        <v>205</v>
      </c>
      <c r="C274" t="s">
        <v>438</v>
      </c>
      <c r="D274" t="s">
        <v>439</v>
      </c>
      <c r="E274">
        <f>SUM(Table1918[[#This Row],[2025]:[2014]])</f>
        <v>1</v>
      </c>
      <c r="F274" s="10">
        <v>1</v>
      </c>
      <c r="G274" s="10"/>
      <c r="H274" s="10"/>
      <c r="I274" s="10"/>
      <c r="J274" s="10"/>
      <c r="K274"/>
      <c r="L274"/>
      <c r="M274"/>
      <c r="N274"/>
      <c r="O274"/>
      <c r="P274"/>
      <c r="Q274"/>
    </row>
    <row r="275" spans="1:17" hidden="1" x14ac:dyDescent="0.35">
      <c r="A275" t="s">
        <v>369</v>
      </c>
      <c r="B275" t="s">
        <v>205</v>
      </c>
      <c r="C275" t="s">
        <v>288</v>
      </c>
      <c r="D275" t="s">
        <v>289</v>
      </c>
      <c r="E275">
        <f>SUM(Table1918[[#This Row],[2025]:[2014]])</f>
        <v>3</v>
      </c>
      <c r="F275" s="10"/>
      <c r="G275" s="10"/>
      <c r="H275" s="10">
        <v>3</v>
      </c>
      <c r="I275" s="10"/>
      <c r="J275" s="10"/>
      <c r="K275"/>
      <c r="L275"/>
      <c r="M275"/>
      <c r="N275"/>
      <c r="O275"/>
      <c r="P275"/>
      <c r="Q275"/>
    </row>
    <row r="276" spans="1:17" hidden="1" x14ac:dyDescent="0.35">
      <c r="A276" t="s">
        <v>369</v>
      </c>
      <c r="B276" t="s">
        <v>205</v>
      </c>
      <c r="C276" t="s">
        <v>221</v>
      </c>
      <c r="D276" t="s">
        <v>222</v>
      </c>
      <c r="E276">
        <f>SUM(Table1918[[#This Row],[2025]:[2014]])</f>
        <v>7</v>
      </c>
      <c r="F276" s="10"/>
      <c r="G276" s="10">
        <v>3</v>
      </c>
      <c r="H276" s="10">
        <v>1</v>
      </c>
      <c r="I276" s="10">
        <v>3</v>
      </c>
      <c r="J276" s="10"/>
      <c r="K276"/>
      <c r="L276"/>
      <c r="M276"/>
      <c r="N276"/>
      <c r="O276"/>
      <c r="P276"/>
      <c r="Q276"/>
    </row>
    <row r="277" spans="1:17" hidden="1" x14ac:dyDescent="0.35">
      <c r="A277" t="s">
        <v>369</v>
      </c>
      <c r="B277" t="s">
        <v>205</v>
      </c>
      <c r="C277" t="s">
        <v>223</v>
      </c>
      <c r="D277" t="s">
        <v>224</v>
      </c>
      <c r="E277">
        <f>SUM(Table1918[[#This Row],[2025]:[2014]])</f>
        <v>3</v>
      </c>
      <c r="F277" s="10">
        <v>-1</v>
      </c>
      <c r="G277" s="10">
        <v>0</v>
      </c>
      <c r="H277" s="10">
        <v>2</v>
      </c>
      <c r="I277" s="10">
        <v>2</v>
      </c>
      <c r="J277" s="10"/>
      <c r="K277"/>
      <c r="L277"/>
      <c r="M277"/>
      <c r="N277"/>
      <c r="O277"/>
      <c r="P277"/>
      <c r="Q277"/>
    </row>
    <row r="278" spans="1:17" hidden="1" x14ac:dyDescent="0.35">
      <c r="A278" t="s">
        <v>369</v>
      </c>
      <c r="B278" t="s">
        <v>205</v>
      </c>
      <c r="C278" t="s">
        <v>225</v>
      </c>
      <c r="D278" t="s">
        <v>226</v>
      </c>
      <c r="E278">
        <f>SUM(Table1918[[#This Row],[2025]:[2014]])</f>
        <v>2</v>
      </c>
      <c r="F278" s="10"/>
      <c r="G278" s="10"/>
      <c r="H278" s="10">
        <v>1</v>
      </c>
      <c r="I278" s="10">
        <v>1</v>
      </c>
      <c r="J278" s="10"/>
      <c r="K278"/>
      <c r="L278"/>
      <c r="M278"/>
      <c r="N278"/>
      <c r="O278"/>
      <c r="P278"/>
      <c r="Q278"/>
    </row>
    <row r="279" spans="1:17" hidden="1" x14ac:dyDescent="0.35">
      <c r="A279" t="s">
        <v>369</v>
      </c>
      <c r="B279" t="s">
        <v>205</v>
      </c>
      <c r="C279" t="s">
        <v>229</v>
      </c>
      <c r="D279" t="s">
        <v>230</v>
      </c>
      <c r="E279">
        <f>SUM(Table1918[[#This Row],[2025]:[2014]])</f>
        <v>42</v>
      </c>
      <c r="F279" s="10"/>
      <c r="G279" s="10">
        <v>8</v>
      </c>
      <c r="H279" s="10">
        <v>9</v>
      </c>
      <c r="I279" s="10">
        <v>25</v>
      </c>
      <c r="J279" s="10"/>
      <c r="K279"/>
      <c r="L279"/>
      <c r="M279"/>
      <c r="N279"/>
      <c r="O279"/>
      <c r="P279"/>
      <c r="Q279"/>
    </row>
    <row r="280" spans="1:17" hidden="1" x14ac:dyDescent="0.35">
      <c r="A280" t="s">
        <v>369</v>
      </c>
      <c r="B280" t="s">
        <v>205</v>
      </c>
      <c r="C280" t="s">
        <v>233</v>
      </c>
      <c r="D280" t="s">
        <v>234</v>
      </c>
      <c r="E280">
        <f>SUM(Table1918[[#This Row],[2025]:[2014]])</f>
        <v>32</v>
      </c>
      <c r="F280" s="10"/>
      <c r="G280" s="10">
        <v>5</v>
      </c>
      <c r="H280" s="10">
        <v>26</v>
      </c>
      <c r="I280" s="10">
        <v>1</v>
      </c>
      <c r="J280" s="10"/>
      <c r="K280"/>
      <c r="L280"/>
      <c r="M280"/>
      <c r="N280"/>
      <c r="O280"/>
      <c r="P280"/>
      <c r="Q280"/>
    </row>
    <row r="281" spans="1:17" hidden="1" x14ac:dyDescent="0.35">
      <c r="A281" t="s">
        <v>369</v>
      </c>
      <c r="B281" t="s">
        <v>205</v>
      </c>
      <c r="C281" t="s">
        <v>440</v>
      </c>
      <c r="D281" t="s">
        <v>441</v>
      </c>
      <c r="E281">
        <f>SUM(Table1918[[#This Row],[2025]:[2014]])</f>
        <v>1</v>
      </c>
      <c r="F281" s="10"/>
      <c r="G281" s="10"/>
      <c r="H281" s="10">
        <v>1</v>
      </c>
      <c r="I281" s="10"/>
      <c r="J281" s="10"/>
      <c r="K281"/>
      <c r="L281"/>
      <c r="M281"/>
      <c r="N281"/>
      <c r="O281"/>
      <c r="P281"/>
      <c r="Q281"/>
    </row>
    <row r="282" spans="1:17" hidden="1" x14ac:dyDescent="0.35">
      <c r="A282" t="s">
        <v>369</v>
      </c>
      <c r="B282" t="s">
        <v>205</v>
      </c>
      <c r="C282" t="s">
        <v>292</v>
      </c>
      <c r="D282" t="s">
        <v>293</v>
      </c>
      <c r="E282">
        <f>SUM(Table1918[[#This Row],[2025]:[2014]])</f>
        <v>1</v>
      </c>
      <c r="F282" s="10"/>
      <c r="G282" s="10"/>
      <c r="H282" s="10"/>
      <c r="I282" s="10">
        <v>1</v>
      </c>
      <c r="J282" s="10"/>
      <c r="K282"/>
      <c r="L282"/>
      <c r="M282"/>
      <c r="N282"/>
      <c r="O282"/>
      <c r="P282"/>
      <c r="Q282"/>
    </row>
    <row r="283" spans="1:17" hidden="1" x14ac:dyDescent="0.35">
      <c r="A283" t="s">
        <v>369</v>
      </c>
      <c r="B283" t="s">
        <v>205</v>
      </c>
      <c r="C283" t="s">
        <v>442</v>
      </c>
      <c r="D283" t="s">
        <v>443</v>
      </c>
      <c r="E283">
        <f>SUM(Table1918[[#This Row],[2025]:[2014]])</f>
        <v>1</v>
      </c>
      <c r="F283" s="10">
        <v>1</v>
      </c>
      <c r="G283" s="10"/>
      <c r="H283" s="10"/>
      <c r="I283" s="10"/>
      <c r="J283" s="10"/>
      <c r="K283"/>
      <c r="L283"/>
      <c r="M283"/>
      <c r="N283"/>
      <c r="O283"/>
      <c r="P283"/>
      <c r="Q283"/>
    </row>
    <row r="284" spans="1:17" hidden="1" x14ac:dyDescent="0.35">
      <c r="A284" t="s">
        <v>369</v>
      </c>
      <c r="B284" t="s">
        <v>205</v>
      </c>
      <c r="C284" t="s">
        <v>444</v>
      </c>
      <c r="D284" t="s">
        <v>445</v>
      </c>
      <c r="E284">
        <f>SUM(Table1918[[#This Row],[2025]:[2014]])</f>
        <v>2</v>
      </c>
      <c r="F284" s="10"/>
      <c r="G284" s="10">
        <v>1</v>
      </c>
      <c r="H284" s="10"/>
      <c r="I284" s="10">
        <v>1</v>
      </c>
      <c r="J284" s="10"/>
      <c r="K284"/>
      <c r="L284"/>
      <c r="M284"/>
      <c r="N284"/>
      <c r="O284"/>
      <c r="P284"/>
      <c r="Q284"/>
    </row>
    <row r="285" spans="1:17" hidden="1" x14ac:dyDescent="0.35">
      <c r="A285" t="s">
        <v>369</v>
      </c>
      <c r="B285" t="s">
        <v>205</v>
      </c>
      <c r="C285" t="s">
        <v>446</v>
      </c>
      <c r="D285" t="s">
        <v>447</v>
      </c>
      <c r="E285">
        <f>SUM(Table1918[[#This Row],[2025]:[2014]])</f>
        <v>2</v>
      </c>
      <c r="F285" s="10"/>
      <c r="G285" s="10"/>
      <c r="H285" s="10"/>
      <c r="I285" s="10">
        <v>2</v>
      </c>
      <c r="J285" s="10"/>
      <c r="K285"/>
      <c r="L285"/>
      <c r="M285"/>
      <c r="N285"/>
      <c r="O285"/>
      <c r="P285"/>
      <c r="Q285"/>
    </row>
    <row r="286" spans="1:17" hidden="1" x14ac:dyDescent="0.35">
      <c r="A286" t="s">
        <v>369</v>
      </c>
      <c r="B286" t="s">
        <v>205</v>
      </c>
      <c r="C286" t="s">
        <v>448</v>
      </c>
      <c r="D286" t="s">
        <v>449</v>
      </c>
      <c r="E286">
        <f>SUM(Table1918[[#This Row],[2025]:[2014]])</f>
        <v>1</v>
      </c>
      <c r="F286" s="10"/>
      <c r="G286" s="10"/>
      <c r="H286" s="10">
        <v>1</v>
      </c>
      <c r="I286" s="10"/>
      <c r="J286" s="10"/>
      <c r="K286"/>
      <c r="L286"/>
      <c r="M286"/>
      <c r="N286"/>
      <c r="O286"/>
      <c r="P286"/>
      <c r="Q286"/>
    </row>
    <row r="287" spans="1:17" hidden="1" x14ac:dyDescent="0.35">
      <c r="A287" t="s">
        <v>369</v>
      </c>
      <c r="B287" t="s">
        <v>205</v>
      </c>
      <c r="C287" t="s">
        <v>450</v>
      </c>
      <c r="D287" t="s">
        <v>451</v>
      </c>
      <c r="E287">
        <f>SUM(Table1918[[#This Row],[2025]:[2014]])</f>
        <v>9</v>
      </c>
      <c r="F287" s="10"/>
      <c r="G287" s="10"/>
      <c r="H287" s="10">
        <v>1</v>
      </c>
      <c r="I287" s="10">
        <v>8</v>
      </c>
      <c r="J287" s="10">
        <v>0</v>
      </c>
      <c r="K287"/>
      <c r="L287"/>
      <c r="M287"/>
      <c r="N287"/>
      <c r="O287"/>
      <c r="P287"/>
      <c r="Q287"/>
    </row>
    <row r="288" spans="1:17" hidden="1" x14ac:dyDescent="0.35">
      <c r="A288" t="s">
        <v>369</v>
      </c>
      <c r="B288" t="s">
        <v>205</v>
      </c>
      <c r="C288" t="s">
        <v>452</v>
      </c>
      <c r="D288" t="s">
        <v>453</v>
      </c>
      <c r="E288">
        <f>SUM(Table1918[[#This Row],[2025]:[2014]])</f>
        <v>1</v>
      </c>
      <c r="F288" s="10"/>
      <c r="G288" s="10"/>
      <c r="H288" s="10">
        <v>1</v>
      </c>
      <c r="I288" s="10"/>
      <c r="J288" s="10"/>
      <c r="K288"/>
      <c r="L288"/>
      <c r="M288"/>
      <c r="N288"/>
      <c r="O288"/>
      <c r="P288"/>
      <c r="Q288"/>
    </row>
    <row r="289" spans="1:17" hidden="1" x14ac:dyDescent="0.35">
      <c r="A289" t="s">
        <v>369</v>
      </c>
      <c r="B289" t="s">
        <v>205</v>
      </c>
      <c r="C289" t="s">
        <v>454</v>
      </c>
      <c r="D289" t="s">
        <v>455</v>
      </c>
      <c r="E289">
        <f>SUM(Table1918[[#This Row],[2025]:[2014]])</f>
        <v>0</v>
      </c>
      <c r="F289" s="10"/>
      <c r="G289" s="10"/>
      <c r="H289" s="10"/>
      <c r="I289" s="10">
        <v>0</v>
      </c>
      <c r="J289" s="10"/>
      <c r="K289"/>
      <c r="L289"/>
      <c r="M289"/>
      <c r="N289"/>
      <c r="O289"/>
      <c r="P289"/>
      <c r="Q289"/>
    </row>
    <row r="290" spans="1:17" hidden="1" x14ac:dyDescent="0.35">
      <c r="A290" t="s">
        <v>369</v>
      </c>
      <c r="B290" t="s">
        <v>205</v>
      </c>
      <c r="C290" t="s">
        <v>300</v>
      </c>
      <c r="D290" t="s">
        <v>301</v>
      </c>
      <c r="E290">
        <f>SUM(Table1918[[#This Row],[2025]:[2014]])</f>
        <v>1</v>
      </c>
      <c r="F290" s="10"/>
      <c r="G290" s="10"/>
      <c r="H290" s="10"/>
      <c r="I290" s="10">
        <v>1</v>
      </c>
      <c r="J290" s="10"/>
      <c r="K290"/>
      <c r="L290"/>
      <c r="M290"/>
      <c r="N290"/>
      <c r="O290"/>
      <c r="P290"/>
      <c r="Q290"/>
    </row>
    <row r="291" spans="1:17" hidden="1" x14ac:dyDescent="0.35">
      <c r="A291" t="s">
        <v>369</v>
      </c>
      <c r="B291" t="s">
        <v>205</v>
      </c>
      <c r="C291" t="s">
        <v>456</v>
      </c>
      <c r="D291" t="s">
        <v>457</v>
      </c>
      <c r="E291">
        <f>SUM(Table1918[[#This Row],[2025]:[2014]])</f>
        <v>11</v>
      </c>
      <c r="F291" s="10"/>
      <c r="G291" s="10"/>
      <c r="H291" s="10"/>
      <c r="I291" s="10">
        <v>11</v>
      </c>
      <c r="J291" s="10"/>
      <c r="K291"/>
      <c r="L291"/>
      <c r="M291"/>
      <c r="N291"/>
      <c r="O291"/>
      <c r="P291"/>
      <c r="Q291"/>
    </row>
    <row r="292" spans="1:17" hidden="1" x14ac:dyDescent="0.35">
      <c r="A292" t="s">
        <v>369</v>
      </c>
      <c r="B292" t="s">
        <v>205</v>
      </c>
      <c r="C292" t="s">
        <v>458</v>
      </c>
      <c r="D292" t="s">
        <v>459</v>
      </c>
      <c r="E292">
        <f>SUM(Table1918[[#This Row],[2025]:[2014]])</f>
        <v>1</v>
      </c>
      <c r="F292" s="10"/>
      <c r="G292" s="10"/>
      <c r="H292" s="10">
        <v>1</v>
      </c>
      <c r="I292" s="10"/>
      <c r="J292" s="10"/>
      <c r="K292"/>
      <c r="L292"/>
      <c r="M292"/>
      <c r="N292"/>
      <c r="O292"/>
      <c r="P292"/>
      <c r="Q292"/>
    </row>
    <row r="293" spans="1:17" hidden="1" x14ac:dyDescent="0.35">
      <c r="A293" t="s">
        <v>369</v>
      </c>
      <c r="B293" t="s">
        <v>205</v>
      </c>
      <c r="C293" t="s">
        <v>235</v>
      </c>
      <c r="D293" t="s">
        <v>236</v>
      </c>
      <c r="E293">
        <f>SUM(Table1918[[#This Row],[2025]:[2014]])</f>
        <v>8</v>
      </c>
      <c r="F293" s="10"/>
      <c r="G293" s="10"/>
      <c r="H293" s="10"/>
      <c r="I293" s="10">
        <v>8</v>
      </c>
      <c r="J293" s="10">
        <v>0</v>
      </c>
      <c r="K293"/>
      <c r="L293"/>
      <c r="M293"/>
      <c r="N293"/>
      <c r="O293"/>
      <c r="P293"/>
      <c r="Q293"/>
    </row>
    <row r="294" spans="1:17" hidden="1" x14ac:dyDescent="0.35">
      <c r="A294" t="s">
        <v>369</v>
      </c>
      <c r="B294" t="s">
        <v>205</v>
      </c>
      <c r="C294" t="s">
        <v>237</v>
      </c>
      <c r="D294" t="s">
        <v>238</v>
      </c>
      <c r="E294">
        <f>SUM(Table1918[[#This Row],[2025]:[2014]])</f>
        <v>108</v>
      </c>
      <c r="F294" s="10">
        <v>11</v>
      </c>
      <c r="G294" s="10">
        <v>42</v>
      </c>
      <c r="H294" s="10">
        <v>27</v>
      </c>
      <c r="I294" s="10">
        <v>28</v>
      </c>
      <c r="J294" s="10"/>
      <c r="K294"/>
      <c r="L294"/>
      <c r="M294"/>
      <c r="N294"/>
      <c r="O294"/>
      <c r="P294"/>
      <c r="Q294"/>
    </row>
    <row r="295" spans="1:17" hidden="1" x14ac:dyDescent="0.35">
      <c r="A295" t="s">
        <v>460</v>
      </c>
      <c r="B295" t="s">
        <v>461</v>
      </c>
      <c r="C295" t="s">
        <v>462</v>
      </c>
      <c r="D295" t="s">
        <v>463</v>
      </c>
      <c r="E295">
        <f>SUM(Table1918[[#This Row],[2025]:[2014]])</f>
        <v>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>
        <v>0</v>
      </c>
      <c r="P295" s="10"/>
      <c r="Q295" s="10"/>
    </row>
    <row r="296" spans="1:17" hidden="1" x14ac:dyDescent="0.35">
      <c r="A296" t="s">
        <v>460</v>
      </c>
      <c r="B296" t="s">
        <v>461</v>
      </c>
      <c r="C296" t="s">
        <v>464</v>
      </c>
      <c r="D296" t="s">
        <v>465</v>
      </c>
      <c r="E296">
        <f>SUM(Table1918[[#This Row],[2025]:[2014]])</f>
        <v>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  <c r="Q296" s="10"/>
    </row>
    <row r="297" spans="1:17" hidden="1" x14ac:dyDescent="0.35">
      <c r="A297" t="s">
        <v>460</v>
      </c>
      <c r="B297" t="s">
        <v>120</v>
      </c>
      <c r="C297" t="s">
        <v>466</v>
      </c>
      <c r="D297" t="s">
        <v>467</v>
      </c>
      <c r="E297">
        <f>SUM(Table1918[[#This Row],[2025]:[2014]])</f>
        <v>14</v>
      </c>
      <c r="F297" s="10"/>
      <c r="G297" s="10"/>
      <c r="H297" s="10"/>
      <c r="I297" s="10"/>
      <c r="J297" s="10"/>
      <c r="K297" s="10"/>
      <c r="L297" s="10"/>
      <c r="M297" s="10"/>
      <c r="N297" s="10">
        <v>1</v>
      </c>
      <c r="O297" s="10">
        <v>1</v>
      </c>
      <c r="P297" s="10">
        <v>5</v>
      </c>
      <c r="Q297" s="10">
        <v>7</v>
      </c>
    </row>
    <row r="298" spans="1:17" hidden="1" x14ac:dyDescent="0.35">
      <c r="A298" t="s">
        <v>460</v>
      </c>
      <c r="B298" t="s">
        <v>120</v>
      </c>
      <c r="C298" t="s">
        <v>468</v>
      </c>
      <c r="D298" t="s">
        <v>469</v>
      </c>
      <c r="E298">
        <f>SUM(Table1918[[#This Row],[2025]:[2014]])</f>
        <v>17</v>
      </c>
      <c r="F298" s="10"/>
      <c r="G298" s="10"/>
      <c r="H298" s="10"/>
      <c r="I298" s="10"/>
      <c r="J298" s="10"/>
      <c r="K298" s="10"/>
      <c r="L298" s="10"/>
      <c r="M298" s="10"/>
      <c r="N298" s="10">
        <v>5</v>
      </c>
      <c r="O298" s="10">
        <v>10</v>
      </c>
      <c r="P298" s="10">
        <v>2</v>
      </c>
      <c r="Q298" s="10"/>
    </row>
    <row r="299" spans="1:17" hidden="1" x14ac:dyDescent="0.35">
      <c r="A299" t="s">
        <v>460</v>
      </c>
      <c r="B299" t="s">
        <v>120</v>
      </c>
      <c r="C299" t="s">
        <v>470</v>
      </c>
      <c r="D299" t="s">
        <v>471</v>
      </c>
      <c r="E299">
        <f>SUM(Table1918[[#This Row],[2025]:[2014]])</f>
        <v>1</v>
      </c>
      <c r="F299" s="10"/>
      <c r="G299" s="10"/>
      <c r="H299" s="10"/>
      <c r="I299" s="10"/>
      <c r="J299" s="10"/>
      <c r="K299" s="10"/>
      <c r="L299" s="10"/>
      <c r="M299" s="10"/>
      <c r="N299" s="10">
        <v>1</v>
      </c>
      <c r="O299" s="10">
        <v>0</v>
      </c>
      <c r="P299" s="10"/>
      <c r="Q299" s="10"/>
    </row>
    <row r="300" spans="1:17" hidden="1" x14ac:dyDescent="0.35">
      <c r="A300" t="s">
        <v>460</v>
      </c>
      <c r="B300" t="s">
        <v>120</v>
      </c>
      <c r="C300" t="s">
        <v>472</v>
      </c>
      <c r="D300" t="s">
        <v>473</v>
      </c>
      <c r="E300">
        <f>SUM(Table1918[[#This Row],[2025]:[2014]])</f>
        <v>5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>
        <v>4</v>
      </c>
      <c r="O300" s="10"/>
      <c r="P300" s="10"/>
      <c r="Q300" s="10"/>
    </row>
    <row r="301" spans="1:17" hidden="1" x14ac:dyDescent="0.35">
      <c r="A301" t="s">
        <v>460</v>
      </c>
      <c r="B301" t="s">
        <v>120</v>
      </c>
      <c r="C301" t="s">
        <v>474</v>
      </c>
      <c r="D301" t="s">
        <v>475</v>
      </c>
      <c r="E301">
        <f>SUM(Table1918[[#This Row],[2025]:[2014]])</f>
        <v>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>
        <v>1</v>
      </c>
    </row>
    <row r="302" spans="1:17" hidden="1" x14ac:dyDescent="0.35">
      <c r="A302" t="s">
        <v>460</v>
      </c>
      <c r="B302" t="s">
        <v>120</v>
      </c>
      <c r="C302" t="s">
        <v>476</v>
      </c>
      <c r="D302" t="s">
        <v>477</v>
      </c>
      <c r="E302">
        <f>SUM(Table1918[[#This Row],[2025]:[2014]])</f>
        <v>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v>-1</v>
      </c>
      <c r="Q302" s="10">
        <v>1</v>
      </c>
    </row>
    <row r="303" spans="1:17" hidden="1" x14ac:dyDescent="0.35">
      <c r="A303" t="s">
        <v>460</v>
      </c>
      <c r="B303" t="s">
        <v>120</v>
      </c>
      <c r="C303" t="s">
        <v>478</v>
      </c>
      <c r="D303" t="s">
        <v>479</v>
      </c>
      <c r="E303">
        <f>SUM(Table1918[[#This Row],[2025]:[2014]])</f>
        <v>1</v>
      </c>
      <c r="F303" s="10"/>
      <c r="G303" s="10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hidden="1" x14ac:dyDescent="0.35">
      <c r="A304" t="s">
        <v>460</v>
      </c>
      <c r="B304" t="s">
        <v>120</v>
      </c>
      <c r="C304" t="s">
        <v>375</v>
      </c>
      <c r="D304" t="s">
        <v>376</v>
      </c>
      <c r="E304">
        <f>SUM(Table1918[[#This Row],[2025]:[2014]])</f>
        <v>125</v>
      </c>
      <c r="F304" s="10"/>
      <c r="G304" s="10">
        <v>11</v>
      </c>
      <c r="H304" s="10">
        <v>20</v>
      </c>
      <c r="I304" s="10">
        <v>11</v>
      </c>
      <c r="J304" s="10">
        <v>3</v>
      </c>
      <c r="K304" s="10">
        <v>8</v>
      </c>
      <c r="L304" s="10">
        <v>3</v>
      </c>
      <c r="M304" s="10"/>
      <c r="N304" s="10">
        <v>5</v>
      </c>
      <c r="O304" s="10">
        <v>19</v>
      </c>
      <c r="P304" s="10">
        <v>16</v>
      </c>
      <c r="Q304" s="10">
        <v>29</v>
      </c>
    </row>
    <row r="305" spans="1:17" hidden="1" x14ac:dyDescent="0.35">
      <c r="A305" t="s">
        <v>460</v>
      </c>
      <c r="B305" t="s">
        <v>240</v>
      </c>
      <c r="C305" t="s">
        <v>480</v>
      </c>
      <c r="D305" t="s">
        <v>481</v>
      </c>
      <c r="E305">
        <f>SUM(Table1918[[#This Row],[2025]:[2014]])</f>
        <v>1</v>
      </c>
      <c r="F305" s="10"/>
      <c r="G305" s="10"/>
      <c r="H305" s="10"/>
      <c r="I305" s="10"/>
      <c r="J305" s="10">
        <v>1</v>
      </c>
      <c r="K305" s="10"/>
      <c r="L305" s="10"/>
      <c r="M305" s="10"/>
      <c r="N305" s="10"/>
      <c r="O305" s="10"/>
      <c r="P305" s="10"/>
      <c r="Q305" s="10"/>
    </row>
    <row r="306" spans="1:17" hidden="1" x14ac:dyDescent="0.35">
      <c r="A306" t="s">
        <v>460</v>
      </c>
      <c r="B306" t="s">
        <v>482</v>
      </c>
      <c r="C306" t="s">
        <v>483</v>
      </c>
      <c r="D306" t="s">
        <v>484</v>
      </c>
      <c r="E306">
        <f>SUM(Table1918[[#This Row],[2025]:[2014]])</f>
        <v>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>
        <v>3</v>
      </c>
    </row>
    <row r="307" spans="1:17" hidden="1" x14ac:dyDescent="0.35">
      <c r="A307" t="s">
        <v>460</v>
      </c>
      <c r="B307" t="s">
        <v>485</v>
      </c>
      <c r="C307" t="s">
        <v>486</v>
      </c>
      <c r="D307" t="s">
        <v>487</v>
      </c>
      <c r="E307">
        <f>SUM(Table1918[[#This Row],[2025]:[2014]])</f>
        <v>7</v>
      </c>
      <c r="F307" s="10"/>
      <c r="G307" s="10"/>
      <c r="H307" s="10"/>
      <c r="I307" s="10">
        <v>1</v>
      </c>
      <c r="J307" s="10">
        <v>1</v>
      </c>
      <c r="K307" s="10"/>
      <c r="L307" s="10">
        <v>1</v>
      </c>
      <c r="M307" s="10">
        <v>4</v>
      </c>
      <c r="N307" s="10"/>
      <c r="O307" s="10"/>
      <c r="P307" s="10"/>
      <c r="Q307" s="10"/>
    </row>
    <row r="308" spans="1:17" hidden="1" x14ac:dyDescent="0.35">
      <c r="A308" t="s">
        <v>460</v>
      </c>
      <c r="B308" t="s">
        <v>123</v>
      </c>
      <c r="C308" t="s">
        <v>124</v>
      </c>
      <c r="D308" t="s">
        <v>125</v>
      </c>
      <c r="E308">
        <f>SUM(Table1918[[#This Row],[2025]:[2014]])</f>
        <v>54</v>
      </c>
      <c r="F308" s="10"/>
      <c r="G308" s="10">
        <v>6</v>
      </c>
      <c r="H308" s="10">
        <v>1</v>
      </c>
      <c r="I308" s="10">
        <v>1</v>
      </c>
      <c r="J308" s="10"/>
      <c r="K308" s="10"/>
      <c r="L308" s="10">
        <v>36</v>
      </c>
      <c r="M308" s="10">
        <v>8</v>
      </c>
      <c r="N308" s="10">
        <v>1</v>
      </c>
      <c r="O308" s="10">
        <v>1</v>
      </c>
      <c r="P308" s="10"/>
      <c r="Q308" s="10"/>
    </row>
    <row r="309" spans="1:17" hidden="1" x14ac:dyDescent="0.35">
      <c r="A309" t="s">
        <v>460</v>
      </c>
      <c r="B309" t="s">
        <v>123</v>
      </c>
      <c r="C309" t="s">
        <v>488</v>
      </c>
      <c r="D309" t="s">
        <v>489</v>
      </c>
      <c r="E309">
        <f>SUM(Table1918[[#This Row],[2025]:[2014]])</f>
        <v>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0</v>
      </c>
      <c r="Q309" s="10"/>
    </row>
    <row r="310" spans="1:17" hidden="1" x14ac:dyDescent="0.35">
      <c r="A310" t="s">
        <v>460</v>
      </c>
      <c r="B310" t="s">
        <v>126</v>
      </c>
      <c r="C310" t="s">
        <v>490</v>
      </c>
      <c r="D310" t="s">
        <v>491</v>
      </c>
      <c r="E310">
        <f>SUM(Table1918[[#This Row],[2025]:[2014]])</f>
        <v>2</v>
      </c>
      <c r="F310" s="10"/>
      <c r="G310" s="10"/>
      <c r="H310" s="10"/>
      <c r="I310" s="10">
        <v>-2</v>
      </c>
      <c r="J310" s="10"/>
      <c r="K310" s="10"/>
      <c r="L310" s="10">
        <v>4</v>
      </c>
      <c r="M310" s="10"/>
      <c r="N310" s="10"/>
      <c r="O310" s="10"/>
      <c r="P310" s="10"/>
      <c r="Q310" s="10"/>
    </row>
    <row r="311" spans="1:17" hidden="1" x14ac:dyDescent="0.35">
      <c r="A311" t="s">
        <v>460</v>
      </c>
      <c r="B311" t="s">
        <v>126</v>
      </c>
      <c r="C311" t="s">
        <v>492</v>
      </c>
      <c r="D311" t="s">
        <v>493</v>
      </c>
      <c r="E311">
        <f>SUM(Table1918[[#This Row],[2025]:[2014]])</f>
        <v>-3</v>
      </c>
      <c r="F311" s="10"/>
      <c r="G311" s="10"/>
      <c r="H311" s="10"/>
      <c r="I311" s="10">
        <v>-1</v>
      </c>
      <c r="J311" s="10"/>
      <c r="K311" s="10"/>
      <c r="L311" s="10"/>
      <c r="M311" s="10">
        <v>-1</v>
      </c>
      <c r="N311" s="10"/>
      <c r="O311" s="10">
        <v>1</v>
      </c>
      <c r="P311" s="10">
        <v>2</v>
      </c>
      <c r="Q311" s="10">
        <v>-4</v>
      </c>
    </row>
    <row r="312" spans="1:17" hidden="1" x14ac:dyDescent="0.35">
      <c r="A312" t="s">
        <v>460</v>
      </c>
      <c r="B312" t="s">
        <v>126</v>
      </c>
      <c r="C312" t="s">
        <v>494</v>
      </c>
      <c r="D312" t="s">
        <v>495</v>
      </c>
      <c r="E312">
        <f>SUM(Table1918[[#This Row],[2025]:[2014]])</f>
        <v>0</v>
      </c>
      <c r="F312" s="10"/>
      <c r="G312" s="10"/>
      <c r="H312" s="10"/>
      <c r="I312" s="10"/>
      <c r="J312" s="10">
        <v>0</v>
      </c>
      <c r="K312" s="10"/>
      <c r="L312" s="10"/>
      <c r="M312" s="10"/>
      <c r="N312" s="10"/>
      <c r="O312" s="10"/>
      <c r="P312" s="10"/>
      <c r="Q312" s="10"/>
    </row>
    <row r="313" spans="1:17" hidden="1" x14ac:dyDescent="0.35">
      <c r="A313" t="s">
        <v>460</v>
      </c>
      <c r="B313" t="s">
        <v>126</v>
      </c>
      <c r="C313" t="s">
        <v>496</v>
      </c>
      <c r="D313" t="s">
        <v>497</v>
      </c>
      <c r="E313">
        <f>SUM(Table1918[[#This Row],[2025]:[2014]])</f>
        <v>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0</v>
      </c>
    </row>
    <row r="314" spans="1:17" hidden="1" x14ac:dyDescent="0.35">
      <c r="A314" t="s">
        <v>460</v>
      </c>
      <c r="B314" t="s">
        <v>126</v>
      </c>
      <c r="C314" t="s">
        <v>307</v>
      </c>
      <c r="D314" t="s">
        <v>308</v>
      </c>
      <c r="E314">
        <f>SUM(Table1918[[#This Row],[2025]:[2014]])</f>
        <v>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>
        <v>1</v>
      </c>
    </row>
    <row r="315" spans="1:17" hidden="1" x14ac:dyDescent="0.35">
      <c r="A315" t="s">
        <v>460</v>
      </c>
      <c r="B315" t="s">
        <v>126</v>
      </c>
      <c r="C315" t="s">
        <v>127</v>
      </c>
      <c r="D315" t="s">
        <v>128</v>
      </c>
      <c r="E315">
        <f>SUM(Table1918[[#This Row],[2025]:[2014]])</f>
        <v>1</v>
      </c>
      <c r="F315" s="10"/>
      <c r="G315" s="10">
        <v>1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hidden="1" x14ac:dyDescent="0.35">
      <c r="A316" t="s">
        <v>460</v>
      </c>
      <c r="B316" t="s">
        <v>126</v>
      </c>
      <c r="C316" t="s">
        <v>498</v>
      </c>
      <c r="D316" t="s">
        <v>499</v>
      </c>
      <c r="E316">
        <f>SUM(Table1918[[#This Row],[2025]:[2014]])</f>
        <v>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>
        <v>2</v>
      </c>
      <c r="P316" s="10"/>
      <c r="Q316" s="10"/>
    </row>
    <row r="317" spans="1:17" hidden="1" x14ac:dyDescent="0.35">
      <c r="A317" t="s">
        <v>460</v>
      </c>
      <c r="B317" t="s">
        <v>131</v>
      </c>
      <c r="C317" t="s">
        <v>500</v>
      </c>
      <c r="D317" t="s">
        <v>501</v>
      </c>
      <c r="E317">
        <f>SUM(Table1918[[#This Row],[2025]:[2014]])</f>
        <v>10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>
        <v>10</v>
      </c>
    </row>
    <row r="318" spans="1:17" hidden="1" x14ac:dyDescent="0.35">
      <c r="A318" t="s">
        <v>460</v>
      </c>
      <c r="B318" t="s">
        <v>134</v>
      </c>
      <c r="C318" t="s">
        <v>502</v>
      </c>
      <c r="D318" t="s">
        <v>503</v>
      </c>
      <c r="E318">
        <f>SUM(Table1918[[#This Row],[2025]:[2014]])</f>
        <v>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1</v>
      </c>
      <c r="Q318" s="10"/>
    </row>
    <row r="319" spans="1:17" hidden="1" x14ac:dyDescent="0.35">
      <c r="A319" t="s">
        <v>460</v>
      </c>
      <c r="B319" t="s">
        <v>139</v>
      </c>
      <c r="C319" t="s">
        <v>124</v>
      </c>
      <c r="D319" t="s">
        <v>313</v>
      </c>
      <c r="E319">
        <f>SUM(Table1918[[#This Row],[2025]:[2014]])</f>
        <v>21</v>
      </c>
      <c r="F319" s="10"/>
      <c r="G319" s="10"/>
      <c r="H319" s="10"/>
      <c r="I319" s="10"/>
      <c r="J319" s="10">
        <v>5</v>
      </c>
      <c r="K319" s="10"/>
      <c r="L319" s="10">
        <v>1</v>
      </c>
      <c r="M319" s="10">
        <v>12</v>
      </c>
      <c r="N319" s="10"/>
      <c r="O319" s="10"/>
      <c r="P319" s="10">
        <v>2</v>
      </c>
      <c r="Q319" s="10">
        <v>1</v>
      </c>
    </row>
    <row r="320" spans="1:17" hidden="1" x14ac:dyDescent="0.35">
      <c r="A320" t="s">
        <v>460</v>
      </c>
      <c r="B320" t="s">
        <v>139</v>
      </c>
      <c r="C320" t="s">
        <v>504</v>
      </c>
      <c r="D320" t="s">
        <v>505</v>
      </c>
      <c r="E320">
        <f>SUM(Table1918[[#This Row],[2025]:[2014]])</f>
        <v>1</v>
      </c>
      <c r="F320" s="10"/>
      <c r="G320" s="10"/>
      <c r="H320" s="10"/>
      <c r="I320" s="10"/>
      <c r="J320" s="10">
        <v>1</v>
      </c>
      <c r="K320" s="10"/>
      <c r="L320" s="10"/>
      <c r="M320" s="10"/>
      <c r="N320" s="10"/>
      <c r="O320" s="10"/>
      <c r="P320" s="10"/>
      <c r="Q320" s="10"/>
    </row>
    <row r="321" spans="1:17" hidden="1" x14ac:dyDescent="0.35">
      <c r="A321" t="s">
        <v>460</v>
      </c>
      <c r="B321" t="s">
        <v>139</v>
      </c>
      <c r="C321" t="s">
        <v>383</v>
      </c>
      <c r="D321" t="s">
        <v>384</v>
      </c>
      <c r="E321">
        <f>SUM(Table1918[[#This Row],[2025]:[2014]])</f>
        <v>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5</v>
      </c>
    </row>
    <row r="322" spans="1:17" hidden="1" x14ac:dyDescent="0.35">
      <c r="A322" t="s">
        <v>460</v>
      </c>
      <c r="B322" t="s">
        <v>144</v>
      </c>
      <c r="C322" t="s">
        <v>124</v>
      </c>
      <c r="D322" t="s">
        <v>145</v>
      </c>
      <c r="E322">
        <f>SUM(Table1918[[#This Row],[2025]:[2014]])</f>
        <v>16</v>
      </c>
      <c r="F322" s="10"/>
      <c r="G322" s="10">
        <v>6</v>
      </c>
      <c r="H322" s="10">
        <v>10</v>
      </c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hidden="1" x14ac:dyDescent="0.35">
      <c r="A323" t="s">
        <v>460</v>
      </c>
      <c r="B323" t="s">
        <v>144</v>
      </c>
      <c r="C323" t="s">
        <v>124</v>
      </c>
      <c r="D323" t="s">
        <v>506</v>
      </c>
      <c r="E323">
        <f>SUM(Table1918[[#This Row],[2025]:[2014]])</f>
        <v>3</v>
      </c>
      <c r="F323" s="10"/>
      <c r="G323" s="10">
        <v>3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hidden="1" x14ac:dyDescent="0.35">
      <c r="A324" t="s">
        <v>460</v>
      </c>
      <c r="B324" t="s">
        <v>144</v>
      </c>
      <c r="C324" t="s">
        <v>124</v>
      </c>
      <c r="D324" t="s">
        <v>146</v>
      </c>
      <c r="E324">
        <f>SUM(Table1918[[#This Row],[2025]:[2014]])</f>
        <v>35</v>
      </c>
      <c r="F324" s="10"/>
      <c r="G324" s="10">
        <v>-1</v>
      </c>
      <c r="H324" s="10"/>
      <c r="I324" s="10"/>
      <c r="J324" s="10"/>
      <c r="K324" s="10"/>
      <c r="L324" s="10"/>
      <c r="M324" s="10"/>
      <c r="N324" s="10"/>
      <c r="O324" s="10">
        <v>29</v>
      </c>
      <c r="P324" s="10"/>
      <c r="Q324" s="10">
        <v>7</v>
      </c>
    </row>
    <row r="325" spans="1:17" hidden="1" x14ac:dyDescent="0.35">
      <c r="A325" t="s">
        <v>460</v>
      </c>
      <c r="B325" t="s">
        <v>144</v>
      </c>
      <c r="C325" t="s">
        <v>124</v>
      </c>
      <c r="D325" t="s">
        <v>314</v>
      </c>
      <c r="E325">
        <f>SUM(Table1918[[#This Row],[2025]:[2014]])</f>
        <v>1</v>
      </c>
      <c r="F325" s="10"/>
      <c r="G325" s="10"/>
      <c r="H325" s="10"/>
      <c r="I325" s="10"/>
      <c r="J325" s="10"/>
      <c r="K325" s="10"/>
      <c r="L325" s="10"/>
      <c r="M325" s="10">
        <v>0</v>
      </c>
      <c r="N325" s="10">
        <v>1</v>
      </c>
      <c r="O325" s="10"/>
      <c r="P325" s="10"/>
      <c r="Q325" s="10"/>
    </row>
    <row r="326" spans="1:17" hidden="1" x14ac:dyDescent="0.35">
      <c r="A326" t="s">
        <v>460</v>
      </c>
      <c r="B326" t="s">
        <v>144</v>
      </c>
      <c r="C326" t="s">
        <v>124</v>
      </c>
      <c r="D326" t="s">
        <v>315</v>
      </c>
      <c r="E326">
        <f>SUM(Table1918[[#This Row],[2025]:[2014]])</f>
        <v>6</v>
      </c>
      <c r="F326" s="10"/>
      <c r="G326" s="10">
        <v>1</v>
      </c>
      <c r="H326" s="10"/>
      <c r="I326" s="10"/>
      <c r="J326" s="10"/>
      <c r="K326" s="10"/>
      <c r="L326" s="10">
        <v>3</v>
      </c>
      <c r="M326" s="10">
        <v>2</v>
      </c>
      <c r="N326" s="10"/>
      <c r="O326" s="10"/>
      <c r="P326" s="10"/>
      <c r="Q326" s="10"/>
    </row>
    <row r="327" spans="1:17" hidden="1" x14ac:dyDescent="0.35">
      <c r="A327" t="s">
        <v>460</v>
      </c>
      <c r="B327" t="s">
        <v>144</v>
      </c>
      <c r="C327" t="s">
        <v>124</v>
      </c>
      <c r="D327" t="s">
        <v>507</v>
      </c>
      <c r="E327">
        <f>SUM(Table1918[[#This Row],[2025]:[2014]])</f>
        <v>1</v>
      </c>
      <c r="F327" s="10"/>
      <c r="G327" s="10"/>
      <c r="H327" s="10"/>
      <c r="I327" s="10"/>
      <c r="J327" s="10"/>
      <c r="K327" s="10"/>
      <c r="L327" s="10">
        <v>1</v>
      </c>
      <c r="M327" s="10">
        <v>0</v>
      </c>
      <c r="N327" s="10"/>
      <c r="O327" s="10"/>
      <c r="P327" s="10"/>
      <c r="Q327" s="10"/>
    </row>
    <row r="328" spans="1:17" hidden="1" x14ac:dyDescent="0.35">
      <c r="A328" t="s">
        <v>460</v>
      </c>
      <c r="B328" t="s">
        <v>144</v>
      </c>
      <c r="C328" t="s">
        <v>124</v>
      </c>
      <c r="D328" t="s">
        <v>247</v>
      </c>
      <c r="E328">
        <f>SUM(Table1918[[#This Row],[2025]:[2014]])</f>
        <v>2</v>
      </c>
      <c r="F328" s="10"/>
      <c r="G328" s="10">
        <v>1</v>
      </c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</row>
    <row r="329" spans="1:17" hidden="1" x14ac:dyDescent="0.35">
      <c r="A329" t="s">
        <v>460</v>
      </c>
      <c r="B329" t="s">
        <v>144</v>
      </c>
      <c r="C329" t="s">
        <v>124</v>
      </c>
      <c r="D329" t="s">
        <v>147</v>
      </c>
      <c r="E329">
        <f>SUM(Table1918[[#This Row],[2025]:[2014]])</f>
        <v>7</v>
      </c>
      <c r="F329" s="10"/>
      <c r="G329" s="10"/>
      <c r="H329" s="10"/>
      <c r="I329" s="10">
        <v>7</v>
      </c>
      <c r="J329" s="10"/>
      <c r="K329" s="10"/>
      <c r="L329" s="10"/>
      <c r="M329" s="10"/>
      <c r="N329" s="10"/>
      <c r="O329" s="10"/>
      <c r="P329" s="10"/>
      <c r="Q329" s="10"/>
    </row>
    <row r="330" spans="1:17" hidden="1" x14ac:dyDescent="0.35">
      <c r="A330" t="s">
        <v>460</v>
      </c>
      <c r="B330" t="s">
        <v>144</v>
      </c>
      <c r="C330" t="s">
        <v>124</v>
      </c>
      <c r="D330" t="s">
        <v>148</v>
      </c>
      <c r="E330">
        <f>SUM(Table1918[[#This Row],[2025]:[2014]])</f>
        <v>86</v>
      </c>
      <c r="F330" s="10"/>
      <c r="G330" s="10">
        <v>11</v>
      </c>
      <c r="H330" s="10">
        <v>13</v>
      </c>
      <c r="I330" s="10">
        <v>12</v>
      </c>
      <c r="J330" s="10">
        <v>3</v>
      </c>
      <c r="K330" s="10"/>
      <c r="L330" s="10">
        <v>1</v>
      </c>
      <c r="M330" s="10">
        <v>46</v>
      </c>
      <c r="N330" s="10"/>
      <c r="O330" s="10"/>
      <c r="P330" s="10"/>
      <c r="Q330" s="10"/>
    </row>
    <row r="331" spans="1:17" hidden="1" x14ac:dyDescent="0.35">
      <c r="A331" t="s">
        <v>460</v>
      </c>
      <c r="B331" t="s">
        <v>144</v>
      </c>
      <c r="C331" t="s">
        <v>124</v>
      </c>
      <c r="D331" t="s">
        <v>508</v>
      </c>
      <c r="E331">
        <f>SUM(Table1918[[#This Row],[2025]:[2014]])</f>
        <v>23</v>
      </c>
      <c r="F331" s="10"/>
      <c r="G331" s="10"/>
      <c r="H331" s="10"/>
      <c r="I331" s="10"/>
      <c r="J331" s="10"/>
      <c r="K331" s="10"/>
      <c r="L331" s="10">
        <v>23</v>
      </c>
      <c r="M331" s="10"/>
      <c r="N331" s="10"/>
      <c r="O331" s="10"/>
      <c r="P331" s="10"/>
      <c r="Q331" s="10"/>
    </row>
    <row r="332" spans="1:17" hidden="1" x14ac:dyDescent="0.35">
      <c r="A332" t="s">
        <v>460</v>
      </c>
      <c r="B332" t="s">
        <v>144</v>
      </c>
      <c r="C332" t="s">
        <v>124</v>
      </c>
      <c r="D332" t="s">
        <v>149</v>
      </c>
      <c r="E332">
        <f>SUM(Table1918[[#This Row],[2025]:[2014]])</f>
        <v>2</v>
      </c>
      <c r="F332" s="10"/>
      <c r="G332" s="10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hidden="1" x14ac:dyDescent="0.35">
      <c r="A333" t="s">
        <v>460</v>
      </c>
      <c r="B333" t="s">
        <v>144</v>
      </c>
      <c r="C333" t="s">
        <v>124</v>
      </c>
      <c r="D333" t="s">
        <v>385</v>
      </c>
      <c r="E333">
        <f>SUM(Table1918[[#This Row],[2025]:[2014]])</f>
        <v>1</v>
      </c>
      <c r="F333" s="10"/>
      <c r="G333" s="10"/>
      <c r="H333" s="10"/>
      <c r="I333" s="10"/>
      <c r="J333" s="10">
        <v>1</v>
      </c>
      <c r="K333" s="10"/>
      <c r="L333" s="10"/>
      <c r="M333" s="10"/>
      <c r="N333" s="10"/>
      <c r="O333" s="10"/>
      <c r="P333" s="10"/>
      <c r="Q333" s="10"/>
    </row>
    <row r="334" spans="1:17" hidden="1" x14ac:dyDescent="0.35">
      <c r="A334" t="s">
        <v>460</v>
      </c>
      <c r="B334" t="s">
        <v>144</v>
      </c>
      <c r="C334" t="s">
        <v>124</v>
      </c>
      <c r="D334" t="s">
        <v>150</v>
      </c>
      <c r="E334">
        <f>SUM(Table1918[[#This Row],[2025]:[2014]])</f>
        <v>1</v>
      </c>
      <c r="F334" s="10"/>
      <c r="G334" s="10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hidden="1" x14ac:dyDescent="0.35">
      <c r="A335" t="s">
        <v>460</v>
      </c>
      <c r="B335" t="s">
        <v>144</v>
      </c>
      <c r="C335" t="s">
        <v>386</v>
      </c>
      <c r="D335" t="s">
        <v>387</v>
      </c>
      <c r="E335">
        <f>SUM(Table1918[[#This Row],[2025]:[2014]])</f>
        <v>1</v>
      </c>
      <c r="F335" s="10"/>
      <c r="G335" s="10"/>
      <c r="H335" s="10"/>
      <c r="I335" s="10">
        <v>1</v>
      </c>
      <c r="J335" s="10"/>
      <c r="K335" s="10"/>
      <c r="L335" s="10"/>
      <c r="M335" s="10"/>
      <c r="N335" s="10"/>
      <c r="O335" s="10"/>
      <c r="P335" s="10"/>
      <c r="Q335" s="10"/>
    </row>
    <row r="336" spans="1:17" hidden="1" x14ac:dyDescent="0.35">
      <c r="A336" t="s">
        <v>460</v>
      </c>
      <c r="B336" t="s">
        <v>144</v>
      </c>
      <c r="C336" t="s">
        <v>151</v>
      </c>
      <c r="D336" t="s">
        <v>152</v>
      </c>
      <c r="E336">
        <f>SUM(Table1918[[#This Row],[2025]:[2014]])</f>
        <v>6</v>
      </c>
      <c r="F336" s="10"/>
      <c r="G336" s="10"/>
      <c r="H336" s="10"/>
      <c r="I336" s="10"/>
      <c r="J336" s="10"/>
      <c r="K336" s="10"/>
      <c r="L336" s="10"/>
      <c r="M336" s="10">
        <v>1</v>
      </c>
      <c r="N336" s="10">
        <v>3</v>
      </c>
      <c r="O336" s="10">
        <v>1</v>
      </c>
      <c r="P336" s="10">
        <v>1</v>
      </c>
      <c r="Q336" s="10"/>
    </row>
    <row r="337" spans="1:17" hidden="1" x14ac:dyDescent="0.35">
      <c r="A337" t="s">
        <v>460</v>
      </c>
      <c r="B337" t="s">
        <v>144</v>
      </c>
      <c r="C337" t="s">
        <v>248</v>
      </c>
      <c r="D337" t="s">
        <v>249</v>
      </c>
      <c r="E337">
        <f>SUM(Table1918[[#This Row],[2025]:[2014]])</f>
        <v>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3</v>
      </c>
      <c r="P337" s="10"/>
      <c r="Q337" s="10"/>
    </row>
    <row r="338" spans="1:17" hidden="1" x14ac:dyDescent="0.35">
      <c r="A338" t="s">
        <v>460</v>
      </c>
      <c r="B338" t="s">
        <v>144</v>
      </c>
      <c r="C338" t="s">
        <v>316</v>
      </c>
      <c r="D338" t="s">
        <v>317</v>
      </c>
      <c r="E338">
        <f>SUM(Table1918[[#This Row],[2025]:[2014]])</f>
        <v>1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>
        <v>1</v>
      </c>
      <c r="P338" s="10"/>
      <c r="Q338" s="10"/>
    </row>
    <row r="339" spans="1:17" hidden="1" x14ac:dyDescent="0.35">
      <c r="A339" t="s">
        <v>460</v>
      </c>
      <c r="B339" t="s">
        <v>144</v>
      </c>
      <c r="C339" t="s">
        <v>318</v>
      </c>
      <c r="D339" t="s">
        <v>319</v>
      </c>
      <c r="E339">
        <f>SUM(Table1918[[#This Row],[2025]:[2014]])</f>
        <v>2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>
        <v>2</v>
      </c>
    </row>
    <row r="340" spans="1:17" hidden="1" x14ac:dyDescent="0.35">
      <c r="A340" t="s">
        <v>460</v>
      </c>
      <c r="B340" t="s">
        <v>144</v>
      </c>
      <c r="C340" t="s">
        <v>509</v>
      </c>
      <c r="D340" t="s">
        <v>510</v>
      </c>
      <c r="E340">
        <f>SUM(Table1918[[#This Row],[2025]:[2014]])</f>
        <v>2</v>
      </c>
      <c r="F340" s="10"/>
      <c r="G340" s="10"/>
      <c r="H340" s="10">
        <v>1</v>
      </c>
      <c r="I340" s="10"/>
      <c r="J340" s="10"/>
      <c r="K340" s="10"/>
      <c r="L340" s="10"/>
      <c r="M340" s="10">
        <v>1</v>
      </c>
      <c r="N340" s="10"/>
      <c r="O340" s="10"/>
      <c r="P340" s="10"/>
      <c r="Q340" s="10"/>
    </row>
    <row r="341" spans="1:17" hidden="1" x14ac:dyDescent="0.35">
      <c r="A341" t="s">
        <v>460</v>
      </c>
      <c r="B341" t="s">
        <v>144</v>
      </c>
      <c r="C341" t="s">
        <v>511</v>
      </c>
      <c r="D341" t="s">
        <v>512</v>
      </c>
      <c r="E341">
        <f>SUM(Table1918[[#This Row],[2025]:[2014]])</f>
        <v>0</v>
      </c>
      <c r="F341" s="10"/>
      <c r="G341" s="10"/>
      <c r="H341" s="10"/>
      <c r="I341" s="10"/>
      <c r="J341" s="10"/>
      <c r="K341" s="10"/>
      <c r="L341" s="10"/>
      <c r="M341" s="10">
        <v>0</v>
      </c>
      <c r="N341" s="10"/>
      <c r="O341" s="10"/>
      <c r="P341" s="10"/>
      <c r="Q341" s="10"/>
    </row>
    <row r="342" spans="1:17" hidden="1" x14ac:dyDescent="0.35">
      <c r="A342" t="s">
        <v>460</v>
      </c>
      <c r="B342" t="s">
        <v>144</v>
      </c>
      <c r="C342" t="s">
        <v>513</v>
      </c>
      <c r="D342" t="s">
        <v>514</v>
      </c>
      <c r="E342">
        <f>SUM(Table1918[[#This Row],[2025]:[2014]])</f>
        <v>0</v>
      </c>
      <c r="F342" s="10"/>
      <c r="G342" s="10"/>
      <c r="H342" s="10"/>
      <c r="I342" s="10"/>
      <c r="J342" s="10"/>
      <c r="K342" s="10"/>
      <c r="L342" s="10"/>
      <c r="M342" s="10">
        <v>-1</v>
      </c>
      <c r="N342" s="10">
        <v>1</v>
      </c>
      <c r="O342" s="10"/>
      <c r="P342" s="10"/>
      <c r="Q342" s="10"/>
    </row>
    <row r="343" spans="1:17" hidden="1" x14ac:dyDescent="0.35">
      <c r="A343" t="s">
        <v>460</v>
      </c>
      <c r="B343" t="s">
        <v>144</v>
      </c>
      <c r="C343" t="s">
        <v>515</v>
      </c>
      <c r="D343" t="s">
        <v>516</v>
      </c>
      <c r="E343">
        <f>SUM(Table1918[[#This Row],[2025]:[2014]])</f>
        <v>2</v>
      </c>
      <c r="F343" s="10"/>
      <c r="G343" s="10"/>
      <c r="H343" s="10"/>
      <c r="I343" s="10"/>
      <c r="J343" s="10"/>
      <c r="K343" s="10"/>
      <c r="L343" s="10"/>
      <c r="M343" s="10"/>
      <c r="N343" s="10">
        <v>2</v>
      </c>
      <c r="O343" s="10"/>
      <c r="P343" s="10"/>
      <c r="Q343" s="10"/>
    </row>
    <row r="344" spans="1:17" hidden="1" x14ac:dyDescent="0.35">
      <c r="A344" t="s">
        <v>460</v>
      </c>
      <c r="B344" t="s">
        <v>144</v>
      </c>
      <c r="C344" t="s">
        <v>517</v>
      </c>
      <c r="D344" t="s">
        <v>518</v>
      </c>
      <c r="E344">
        <f>SUM(Table1918[[#This Row],[2025]:[2014]])</f>
        <v>31</v>
      </c>
      <c r="F344" s="10"/>
      <c r="G344" s="10"/>
      <c r="H344" s="10"/>
      <c r="I344" s="10"/>
      <c r="J344" s="10"/>
      <c r="K344" s="10">
        <v>2</v>
      </c>
      <c r="L344" s="10">
        <v>6</v>
      </c>
      <c r="M344" s="10">
        <v>3</v>
      </c>
      <c r="N344" s="10">
        <v>4</v>
      </c>
      <c r="O344" s="10">
        <v>6</v>
      </c>
      <c r="P344" s="10">
        <v>9</v>
      </c>
      <c r="Q344" s="10">
        <v>1</v>
      </c>
    </row>
    <row r="345" spans="1:17" hidden="1" x14ac:dyDescent="0.35">
      <c r="A345" t="s">
        <v>460</v>
      </c>
      <c r="B345" t="s">
        <v>144</v>
      </c>
      <c r="C345" t="s">
        <v>519</v>
      </c>
      <c r="D345" t="s">
        <v>520</v>
      </c>
      <c r="E345">
        <f>SUM(Table1918[[#This Row],[2025]:[2014]])</f>
        <v>-1</v>
      </c>
      <c r="F345" s="10"/>
      <c r="G345" s="10"/>
      <c r="H345" s="10"/>
      <c r="I345" s="10"/>
      <c r="J345" s="10"/>
      <c r="K345" s="10"/>
      <c r="L345" s="10"/>
      <c r="M345" s="10"/>
      <c r="N345" s="10">
        <v>-1</v>
      </c>
      <c r="O345" s="10"/>
      <c r="P345" s="10"/>
      <c r="Q345" s="10"/>
    </row>
    <row r="346" spans="1:17" hidden="1" x14ac:dyDescent="0.35">
      <c r="A346" t="s">
        <v>460</v>
      </c>
      <c r="B346" t="s">
        <v>144</v>
      </c>
      <c r="C346" t="s">
        <v>521</v>
      </c>
      <c r="D346" t="s">
        <v>522</v>
      </c>
      <c r="E346">
        <f>SUM(Table1918[[#This Row],[2025]:[2014]])</f>
        <v>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</v>
      </c>
      <c r="P346" s="10"/>
      <c r="Q346" s="10"/>
    </row>
    <row r="347" spans="1:17" hidden="1" x14ac:dyDescent="0.35">
      <c r="A347" t="s">
        <v>460</v>
      </c>
      <c r="B347" t="s">
        <v>144</v>
      </c>
      <c r="C347" t="s">
        <v>523</v>
      </c>
      <c r="D347" t="s">
        <v>524</v>
      </c>
      <c r="E347">
        <f>SUM(Table1918[[#This Row],[2025]:[2014]])</f>
        <v>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>
        <v>1</v>
      </c>
    </row>
    <row r="348" spans="1:17" hidden="1" x14ac:dyDescent="0.35">
      <c r="A348" t="s">
        <v>460</v>
      </c>
      <c r="B348" t="s">
        <v>144</v>
      </c>
      <c r="C348" t="s">
        <v>525</v>
      </c>
      <c r="D348" t="s">
        <v>526</v>
      </c>
      <c r="E348">
        <f>SUM(Table1918[[#This Row],[2025]:[2014]])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4</v>
      </c>
      <c r="P348" s="10"/>
      <c r="Q348" s="10"/>
    </row>
    <row r="349" spans="1:17" hidden="1" x14ac:dyDescent="0.35">
      <c r="A349" t="s">
        <v>460</v>
      </c>
      <c r="B349" t="s">
        <v>144</v>
      </c>
      <c r="C349" t="s">
        <v>527</v>
      </c>
      <c r="D349" t="s">
        <v>528</v>
      </c>
      <c r="E349">
        <f>SUM(Table1918[[#This Row],[2025]:[2014]])</f>
        <v>2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2</v>
      </c>
    </row>
    <row r="350" spans="1:17" hidden="1" x14ac:dyDescent="0.35">
      <c r="A350" t="s">
        <v>460</v>
      </c>
      <c r="B350" t="s">
        <v>144</v>
      </c>
      <c r="C350" t="s">
        <v>529</v>
      </c>
      <c r="D350" t="s">
        <v>530</v>
      </c>
      <c r="E350">
        <f>SUM(Table1918[[#This Row],[2025]:[2014]])</f>
        <v>0</v>
      </c>
      <c r="F350" s="10"/>
      <c r="G350" s="10"/>
      <c r="H350" s="10"/>
      <c r="I350" s="10"/>
      <c r="J350" s="10"/>
      <c r="K350" s="10">
        <v>0</v>
      </c>
      <c r="L350" s="10"/>
      <c r="M350" s="10"/>
      <c r="N350" s="10"/>
      <c r="O350" s="10"/>
      <c r="P350" s="10"/>
      <c r="Q350" s="10"/>
    </row>
    <row r="351" spans="1:17" hidden="1" x14ac:dyDescent="0.35">
      <c r="A351" t="s">
        <v>460</v>
      </c>
      <c r="B351" t="s">
        <v>144</v>
      </c>
      <c r="C351" t="s">
        <v>531</v>
      </c>
      <c r="D351" t="s">
        <v>532</v>
      </c>
      <c r="E351">
        <f>SUM(Table1918[[#This Row],[2025]:[2014]])</f>
        <v>32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>
        <v>8</v>
      </c>
      <c r="P351" s="10">
        <v>9</v>
      </c>
      <c r="Q351" s="10">
        <v>15</v>
      </c>
    </row>
    <row r="352" spans="1:17" hidden="1" x14ac:dyDescent="0.35">
      <c r="A352" t="s">
        <v>460</v>
      </c>
      <c r="B352" t="s">
        <v>144</v>
      </c>
      <c r="C352" t="s">
        <v>533</v>
      </c>
      <c r="D352" t="s">
        <v>534</v>
      </c>
      <c r="E352">
        <f>SUM(Table1918[[#This Row],[2025]:[2014]])</f>
        <v>49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>
        <v>15</v>
      </c>
      <c r="P352" s="10">
        <v>23</v>
      </c>
      <c r="Q352" s="10">
        <v>11</v>
      </c>
    </row>
    <row r="353" spans="1:17" hidden="1" x14ac:dyDescent="0.35">
      <c r="A353" t="s">
        <v>460</v>
      </c>
      <c r="B353" t="s">
        <v>144</v>
      </c>
      <c r="C353" t="s">
        <v>535</v>
      </c>
      <c r="D353" t="s">
        <v>536</v>
      </c>
      <c r="E353">
        <f>SUM(Table1918[[#This Row],[2025]:[2014]])</f>
        <v>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>
        <v>2</v>
      </c>
      <c r="P353" s="10"/>
      <c r="Q353" s="10"/>
    </row>
    <row r="354" spans="1:17" hidden="1" x14ac:dyDescent="0.35">
      <c r="A354" t="s">
        <v>460</v>
      </c>
      <c r="B354" t="s">
        <v>144</v>
      </c>
      <c r="C354" t="s">
        <v>537</v>
      </c>
      <c r="D354" t="s">
        <v>538</v>
      </c>
      <c r="E354">
        <f>SUM(Table1918[[#This Row],[2025]:[2014]])</f>
        <v>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>
        <v>1</v>
      </c>
      <c r="Q354" s="10">
        <v>1</v>
      </c>
    </row>
    <row r="355" spans="1:17" hidden="1" x14ac:dyDescent="0.35">
      <c r="A355" t="s">
        <v>460</v>
      </c>
      <c r="B355" t="s">
        <v>144</v>
      </c>
      <c r="C355" t="s">
        <v>539</v>
      </c>
      <c r="D355" t="s">
        <v>540</v>
      </c>
      <c r="E355">
        <f>SUM(Table1918[[#This Row],[2025]:[2014]])</f>
        <v>0</v>
      </c>
      <c r="F355" s="10"/>
      <c r="G355" s="10"/>
      <c r="H355" s="10"/>
      <c r="I355" s="10"/>
      <c r="J355" s="10"/>
      <c r="K355" s="10"/>
      <c r="L355" s="10"/>
      <c r="M355" s="10"/>
      <c r="N355" s="10">
        <v>-1</v>
      </c>
      <c r="O355" s="10">
        <v>1</v>
      </c>
      <c r="P355" s="10"/>
      <c r="Q355" s="10"/>
    </row>
    <row r="356" spans="1:17" hidden="1" x14ac:dyDescent="0.35">
      <c r="A356" t="s">
        <v>460</v>
      </c>
      <c r="B356" t="s">
        <v>144</v>
      </c>
      <c r="C356" t="s">
        <v>541</v>
      </c>
      <c r="D356" t="s">
        <v>542</v>
      </c>
      <c r="E356">
        <f>SUM(Table1918[[#This Row],[2025]:[2014]])</f>
        <v>-1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-1</v>
      </c>
    </row>
    <row r="357" spans="1:17" hidden="1" x14ac:dyDescent="0.35">
      <c r="A357" t="s">
        <v>460</v>
      </c>
      <c r="B357" t="s">
        <v>144</v>
      </c>
      <c r="C357" t="s">
        <v>543</v>
      </c>
      <c r="D357" t="s">
        <v>544</v>
      </c>
      <c r="E357">
        <f>SUM(Table1918[[#This Row],[2025]:[2014]])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</v>
      </c>
    </row>
    <row r="358" spans="1:17" hidden="1" x14ac:dyDescent="0.35">
      <c r="A358" t="s">
        <v>460</v>
      </c>
      <c r="B358" t="s">
        <v>144</v>
      </c>
      <c r="C358" t="s">
        <v>545</v>
      </c>
      <c r="D358" t="s">
        <v>546</v>
      </c>
      <c r="E358">
        <f>SUM(Table1918[[#This Row],[2025]:[2014]])</f>
        <v>145</v>
      </c>
      <c r="F358" s="10"/>
      <c r="G358" s="10"/>
      <c r="H358" s="10"/>
      <c r="I358" s="10"/>
      <c r="J358" s="10"/>
      <c r="K358" s="10">
        <v>2</v>
      </c>
      <c r="L358" s="10">
        <v>45</v>
      </c>
      <c r="M358" s="10">
        <v>50</v>
      </c>
      <c r="N358" s="10">
        <v>20</v>
      </c>
      <c r="O358" s="10">
        <v>28</v>
      </c>
      <c r="P358" s="10"/>
      <c r="Q358" s="10"/>
    </row>
    <row r="359" spans="1:17" hidden="1" x14ac:dyDescent="0.35">
      <c r="A359" t="s">
        <v>460</v>
      </c>
      <c r="B359" t="s">
        <v>144</v>
      </c>
      <c r="C359" t="s">
        <v>547</v>
      </c>
      <c r="D359" t="s">
        <v>548</v>
      </c>
      <c r="E359">
        <f>SUM(Table1918[[#This Row],[2025]:[2014]])</f>
        <v>40</v>
      </c>
      <c r="F359" s="10"/>
      <c r="G359" s="10"/>
      <c r="H359" s="10"/>
      <c r="I359" s="10"/>
      <c r="J359" s="10"/>
      <c r="K359" s="10"/>
      <c r="L359" s="10"/>
      <c r="M359" s="10"/>
      <c r="N359" s="10">
        <v>0</v>
      </c>
      <c r="O359" s="10">
        <v>25</v>
      </c>
      <c r="P359" s="10">
        <v>15</v>
      </c>
      <c r="Q359" s="10"/>
    </row>
    <row r="360" spans="1:17" hidden="1" x14ac:dyDescent="0.35">
      <c r="A360" t="s">
        <v>460</v>
      </c>
      <c r="B360" t="s">
        <v>144</v>
      </c>
      <c r="C360" t="s">
        <v>549</v>
      </c>
      <c r="D360" t="s">
        <v>550</v>
      </c>
      <c r="E360">
        <f>SUM(Table1918[[#This Row],[2025]:[2014]])</f>
        <v>85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v>44</v>
      </c>
      <c r="Q360" s="10">
        <v>41</v>
      </c>
    </row>
    <row r="361" spans="1:17" hidden="1" x14ac:dyDescent="0.35">
      <c r="A361" t="s">
        <v>460</v>
      </c>
      <c r="B361" t="s">
        <v>144</v>
      </c>
      <c r="C361" t="s">
        <v>551</v>
      </c>
      <c r="D361" t="s">
        <v>552</v>
      </c>
      <c r="E361">
        <f>SUM(Table1918[[#This Row],[2025]:[2014]])</f>
        <v>176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17</v>
      </c>
      <c r="P361" s="10">
        <v>68</v>
      </c>
      <c r="Q361" s="10">
        <v>91</v>
      </c>
    </row>
    <row r="362" spans="1:17" hidden="1" x14ac:dyDescent="0.35">
      <c r="A362" t="s">
        <v>460</v>
      </c>
      <c r="B362" t="s">
        <v>144</v>
      </c>
      <c r="C362" t="s">
        <v>553</v>
      </c>
      <c r="D362" t="s">
        <v>554</v>
      </c>
      <c r="E362">
        <f>SUM(Table1918[[#This Row],[2025]:[2014]])</f>
        <v>20</v>
      </c>
      <c r="F362" s="10"/>
      <c r="G362" s="10"/>
      <c r="H362" s="10"/>
      <c r="I362" s="10"/>
      <c r="J362" s="10"/>
      <c r="K362" s="10"/>
      <c r="L362" s="10"/>
      <c r="M362" s="10">
        <v>1</v>
      </c>
      <c r="N362" s="10">
        <v>16</v>
      </c>
      <c r="O362" s="10"/>
      <c r="P362" s="10"/>
      <c r="Q362" s="10">
        <v>3</v>
      </c>
    </row>
    <row r="363" spans="1:17" hidden="1" x14ac:dyDescent="0.35">
      <c r="A363" t="s">
        <v>460</v>
      </c>
      <c r="B363" t="s">
        <v>144</v>
      </c>
      <c r="C363" t="s">
        <v>555</v>
      </c>
      <c r="D363" t="s">
        <v>556</v>
      </c>
      <c r="E363">
        <f>SUM(Table1918[[#This Row],[2025]:[2014]])</f>
        <v>11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>
        <v>11</v>
      </c>
    </row>
    <row r="364" spans="1:17" hidden="1" x14ac:dyDescent="0.35">
      <c r="A364" t="s">
        <v>460</v>
      </c>
      <c r="B364" t="s">
        <v>144</v>
      </c>
      <c r="C364" t="s">
        <v>252</v>
      </c>
      <c r="D364" t="s">
        <v>253</v>
      </c>
      <c r="E364">
        <f>SUM(Table1918[[#This Row],[2025]:[2014]])</f>
        <v>51</v>
      </c>
      <c r="F364" s="10"/>
      <c r="G364" s="10"/>
      <c r="H364" s="10"/>
      <c r="I364" s="10"/>
      <c r="J364" s="10">
        <v>1</v>
      </c>
      <c r="K364" s="10">
        <v>1</v>
      </c>
      <c r="L364" s="10">
        <v>8</v>
      </c>
      <c r="M364" s="10">
        <v>8</v>
      </c>
      <c r="N364" s="10">
        <v>12</v>
      </c>
      <c r="O364" s="10">
        <v>8</v>
      </c>
      <c r="P364" s="10">
        <v>10</v>
      </c>
      <c r="Q364" s="10">
        <v>3</v>
      </c>
    </row>
    <row r="365" spans="1:17" hidden="1" x14ac:dyDescent="0.35">
      <c r="A365" t="s">
        <v>460</v>
      </c>
      <c r="B365" t="s">
        <v>144</v>
      </c>
      <c r="C365" t="s">
        <v>557</v>
      </c>
      <c r="D365" t="s">
        <v>558</v>
      </c>
      <c r="E365">
        <f>SUM(Table1918[[#This Row],[2025]:[2014]])</f>
        <v>-1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v>-1</v>
      </c>
      <c r="Q365" s="10"/>
    </row>
    <row r="366" spans="1:17" hidden="1" x14ac:dyDescent="0.35">
      <c r="A366" t="s">
        <v>460</v>
      </c>
      <c r="B366" t="s">
        <v>144</v>
      </c>
      <c r="C366" t="s">
        <v>153</v>
      </c>
      <c r="D366" t="s">
        <v>154</v>
      </c>
      <c r="E366">
        <f>SUM(Table1918[[#This Row],[2025]:[2014]])</f>
        <v>299</v>
      </c>
      <c r="F366" s="10"/>
      <c r="G366" s="10">
        <v>5</v>
      </c>
      <c r="H366" s="10">
        <v>7</v>
      </c>
      <c r="I366" s="10">
        <v>5</v>
      </c>
      <c r="J366" s="10">
        <v>5</v>
      </c>
      <c r="K366" s="10">
        <v>12</v>
      </c>
      <c r="L366" s="10">
        <v>29</v>
      </c>
      <c r="M366" s="10"/>
      <c r="N366" s="10"/>
      <c r="O366" s="10">
        <v>55</v>
      </c>
      <c r="P366" s="10">
        <v>96</v>
      </c>
      <c r="Q366" s="10">
        <v>85</v>
      </c>
    </row>
    <row r="367" spans="1:17" hidden="1" x14ac:dyDescent="0.35">
      <c r="A367" t="s">
        <v>460</v>
      </c>
      <c r="B367" t="s">
        <v>144</v>
      </c>
      <c r="C367" t="s">
        <v>559</v>
      </c>
      <c r="D367" t="s">
        <v>560</v>
      </c>
      <c r="E367">
        <f>SUM(Table1918[[#This Row],[2025]:[2014]])</f>
        <v>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v>2</v>
      </c>
      <c r="P367" s="10"/>
      <c r="Q367" s="10"/>
    </row>
    <row r="368" spans="1:17" hidden="1" x14ac:dyDescent="0.35">
      <c r="A368" t="s">
        <v>460</v>
      </c>
      <c r="B368" t="s">
        <v>144</v>
      </c>
      <c r="C368" t="s">
        <v>561</v>
      </c>
      <c r="D368" t="s">
        <v>562</v>
      </c>
      <c r="E368">
        <f>SUM(Table1918[[#This Row],[2025]:[2014]])</f>
        <v>1192</v>
      </c>
      <c r="F368" s="10"/>
      <c r="G368" s="10"/>
      <c r="H368" s="10"/>
      <c r="I368" s="10"/>
      <c r="J368" s="10"/>
      <c r="K368" s="10">
        <v>6</v>
      </c>
      <c r="L368" s="10">
        <v>111</v>
      </c>
      <c r="M368" s="10">
        <v>205</v>
      </c>
      <c r="N368" s="10">
        <v>244</v>
      </c>
      <c r="O368" s="10">
        <v>205</v>
      </c>
      <c r="P368" s="10">
        <v>190</v>
      </c>
      <c r="Q368" s="10">
        <v>231</v>
      </c>
    </row>
    <row r="369" spans="1:17" hidden="1" x14ac:dyDescent="0.35">
      <c r="A369" t="s">
        <v>460</v>
      </c>
      <c r="B369" t="s">
        <v>144</v>
      </c>
      <c r="C369" t="s">
        <v>159</v>
      </c>
      <c r="D369" t="s">
        <v>160</v>
      </c>
      <c r="E369">
        <f>SUM(Table1918[[#This Row],[2025]:[2014]])</f>
        <v>112</v>
      </c>
      <c r="F369" s="10">
        <v>16</v>
      </c>
      <c r="G369" s="10">
        <v>12</v>
      </c>
      <c r="H369" s="10">
        <v>24</v>
      </c>
      <c r="I369" s="10">
        <v>12</v>
      </c>
      <c r="J369" s="10">
        <v>11</v>
      </c>
      <c r="K369" s="10">
        <v>29</v>
      </c>
      <c r="L369" s="10">
        <v>8</v>
      </c>
      <c r="M369" s="10"/>
      <c r="N369" s="10"/>
      <c r="O369" s="10"/>
      <c r="P369" s="10"/>
      <c r="Q369" s="10"/>
    </row>
    <row r="370" spans="1:17" hidden="1" x14ac:dyDescent="0.35">
      <c r="A370" t="s">
        <v>460</v>
      </c>
      <c r="B370" t="s">
        <v>144</v>
      </c>
      <c r="C370" t="s">
        <v>161</v>
      </c>
      <c r="D370" t="s">
        <v>162</v>
      </c>
      <c r="E370">
        <f>SUM(Table1918[[#This Row],[2025]:[2014]])</f>
        <v>5</v>
      </c>
      <c r="F370" s="10"/>
      <c r="G370" s="10">
        <v>1</v>
      </c>
      <c r="H370" s="10"/>
      <c r="I370" s="10">
        <v>1</v>
      </c>
      <c r="J370" s="10">
        <v>2</v>
      </c>
      <c r="K370" s="10">
        <v>1</v>
      </c>
      <c r="L370" s="10"/>
      <c r="M370" s="10"/>
      <c r="N370" s="10"/>
      <c r="O370" s="10"/>
      <c r="P370" s="10"/>
      <c r="Q370" s="10"/>
    </row>
    <row r="371" spans="1:17" hidden="1" x14ac:dyDescent="0.35">
      <c r="A371" t="s">
        <v>460</v>
      </c>
      <c r="B371" t="s">
        <v>144</v>
      </c>
      <c r="C371" t="s">
        <v>563</v>
      </c>
      <c r="D371" t="s">
        <v>564</v>
      </c>
      <c r="E371">
        <f>SUM(Table1918[[#This Row],[2025]:[2014]])</f>
        <v>1</v>
      </c>
      <c r="F371" s="10"/>
      <c r="G371" s="10"/>
      <c r="H371" s="10"/>
      <c r="I371" s="10"/>
      <c r="J371" s="10"/>
      <c r="K371" s="10">
        <v>1</v>
      </c>
      <c r="L371" s="10"/>
      <c r="M371" s="10"/>
      <c r="N371" s="10"/>
      <c r="O371" s="10"/>
      <c r="P371" s="10"/>
      <c r="Q371" s="10"/>
    </row>
    <row r="372" spans="1:17" hidden="1" x14ac:dyDescent="0.35">
      <c r="A372" t="s">
        <v>460</v>
      </c>
      <c r="B372" t="s">
        <v>144</v>
      </c>
      <c r="C372" t="s">
        <v>565</v>
      </c>
      <c r="D372" t="s">
        <v>566</v>
      </c>
      <c r="E372">
        <f>SUM(Table1918[[#This Row],[2025]:[2014]])</f>
        <v>1</v>
      </c>
      <c r="F372" s="10"/>
      <c r="G372" s="10"/>
      <c r="H372" s="10"/>
      <c r="I372" s="10"/>
      <c r="J372" s="10"/>
      <c r="K372" s="10">
        <v>1</v>
      </c>
      <c r="L372" s="10"/>
      <c r="M372" s="10"/>
      <c r="N372" s="10"/>
      <c r="O372" s="10"/>
      <c r="P372" s="10"/>
      <c r="Q372" s="10"/>
    </row>
    <row r="373" spans="1:17" hidden="1" x14ac:dyDescent="0.35">
      <c r="A373" t="s">
        <v>460</v>
      </c>
      <c r="B373" t="s">
        <v>324</v>
      </c>
      <c r="C373" t="s">
        <v>567</v>
      </c>
      <c r="D373" t="s">
        <v>568</v>
      </c>
      <c r="E373">
        <f>SUM(Table1918[[#This Row],[2025]:[2014]])</f>
        <v>4</v>
      </c>
      <c r="F373" s="10"/>
      <c r="G373" s="10"/>
      <c r="H373" s="10"/>
      <c r="I373" s="10"/>
      <c r="J373" s="10"/>
      <c r="K373" s="10">
        <v>4</v>
      </c>
      <c r="L373" s="10"/>
      <c r="M373" s="10"/>
      <c r="N373" s="10"/>
      <c r="O373" s="10"/>
      <c r="P373" s="10"/>
      <c r="Q373" s="10"/>
    </row>
    <row r="374" spans="1:17" hidden="1" x14ac:dyDescent="0.35">
      <c r="A374" t="s">
        <v>460</v>
      </c>
      <c r="B374" t="s">
        <v>324</v>
      </c>
      <c r="C374" t="s">
        <v>390</v>
      </c>
      <c r="D374" t="s">
        <v>391</v>
      </c>
      <c r="E374">
        <f>SUM(Table1918[[#This Row],[2025]:[2014]])</f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</row>
    <row r="375" spans="1:17" hidden="1" x14ac:dyDescent="0.35">
      <c r="A375" t="s">
        <v>460</v>
      </c>
      <c r="B375" t="s">
        <v>324</v>
      </c>
      <c r="C375" t="s">
        <v>325</v>
      </c>
      <c r="D375" t="s">
        <v>326</v>
      </c>
      <c r="E375">
        <f>SUM(Table1918[[#This Row],[2025]:[2014]])</f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1</v>
      </c>
    </row>
    <row r="376" spans="1:17" hidden="1" x14ac:dyDescent="0.35">
      <c r="A376" t="s">
        <v>460</v>
      </c>
      <c r="B376" t="s">
        <v>569</v>
      </c>
      <c r="C376" t="s">
        <v>570</v>
      </c>
      <c r="D376" t="s">
        <v>571</v>
      </c>
      <c r="E376">
        <f>SUM(Table1918[[#This Row],[2025]:[2014]])</f>
        <v>1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/>
    </row>
    <row r="377" spans="1:17" hidden="1" x14ac:dyDescent="0.35">
      <c r="A377" t="s">
        <v>460</v>
      </c>
      <c r="B377" t="s">
        <v>392</v>
      </c>
      <c r="C377" t="s">
        <v>393</v>
      </c>
      <c r="D377" t="s">
        <v>394</v>
      </c>
      <c r="E377">
        <f>SUM(Table1918[[#This Row],[2025]:[2014]])</f>
        <v>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3</v>
      </c>
      <c r="Q377" s="10">
        <v>5</v>
      </c>
    </row>
    <row r="378" spans="1:17" hidden="1" x14ac:dyDescent="0.35">
      <c r="A378" t="s">
        <v>460</v>
      </c>
      <c r="B378" t="s">
        <v>572</v>
      </c>
      <c r="C378" t="s">
        <v>573</v>
      </c>
      <c r="D378" t="s">
        <v>574</v>
      </c>
      <c r="E378">
        <f>SUM(Table1918[[#This Row],[2025]:[2014]])</f>
        <v>3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>
        <v>3</v>
      </c>
      <c r="P378" s="10"/>
      <c r="Q378" s="10"/>
    </row>
    <row r="379" spans="1:17" hidden="1" x14ac:dyDescent="0.35">
      <c r="A379" t="s">
        <v>460</v>
      </c>
      <c r="B379" t="s">
        <v>572</v>
      </c>
      <c r="C379" t="s">
        <v>575</v>
      </c>
      <c r="D379" t="s">
        <v>576</v>
      </c>
      <c r="E379">
        <f>SUM(Table1918[[#This Row],[2025]:[2014]])</f>
        <v>3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2</v>
      </c>
      <c r="Q379" s="10">
        <v>1</v>
      </c>
    </row>
    <row r="380" spans="1:17" hidden="1" x14ac:dyDescent="0.35">
      <c r="A380" t="s">
        <v>460</v>
      </c>
      <c r="B380" t="s">
        <v>254</v>
      </c>
      <c r="C380" t="s">
        <v>577</v>
      </c>
      <c r="D380" t="s">
        <v>578</v>
      </c>
      <c r="E380">
        <f>SUM(Table1918[[#This Row],[2025]:[2014]])</f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>
        <v>0</v>
      </c>
    </row>
    <row r="381" spans="1:17" hidden="1" x14ac:dyDescent="0.35">
      <c r="A381" t="s">
        <v>460</v>
      </c>
      <c r="B381" t="s">
        <v>254</v>
      </c>
      <c r="C381" t="s">
        <v>579</v>
      </c>
      <c r="D381" t="s">
        <v>580</v>
      </c>
      <c r="E381">
        <f>SUM(Table1918[[#This Row],[2025]:[2014]])</f>
        <v>9</v>
      </c>
      <c r="F381" s="10"/>
      <c r="G381" s="10"/>
      <c r="H381" s="10"/>
      <c r="I381" s="10"/>
      <c r="J381" s="10"/>
      <c r="K381" s="10">
        <v>2</v>
      </c>
      <c r="L381" s="10">
        <v>3</v>
      </c>
      <c r="M381" s="10">
        <v>2</v>
      </c>
      <c r="N381" s="10"/>
      <c r="O381" s="10"/>
      <c r="P381" s="10">
        <v>2</v>
      </c>
      <c r="Q381" s="10"/>
    </row>
    <row r="382" spans="1:17" hidden="1" x14ac:dyDescent="0.35">
      <c r="A382" t="s">
        <v>460</v>
      </c>
      <c r="B382" t="s">
        <v>254</v>
      </c>
      <c r="C382" t="s">
        <v>581</v>
      </c>
      <c r="D382" t="s">
        <v>582</v>
      </c>
      <c r="E382">
        <f>SUM(Table1918[[#This Row],[2025]:[2014]])</f>
        <v>1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>
        <v>1</v>
      </c>
      <c r="P382" s="10"/>
      <c r="Q382" s="10"/>
    </row>
    <row r="383" spans="1:17" hidden="1" x14ac:dyDescent="0.35">
      <c r="A383" t="s">
        <v>460</v>
      </c>
      <c r="B383" t="s">
        <v>254</v>
      </c>
      <c r="C383" t="s">
        <v>583</v>
      </c>
      <c r="D383" t="s">
        <v>584</v>
      </c>
      <c r="E383">
        <f>SUM(Table1918[[#This Row],[2025]:[2014]])</f>
        <v>0</v>
      </c>
      <c r="F383" s="10"/>
      <c r="G383" s="10"/>
      <c r="H383" s="10"/>
      <c r="I383" s="10"/>
      <c r="J383" s="10"/>
      <c r="K383" s="10">
        <v>-1</v>
      </c>
      <c r="L383" s="10">
        <v>1</v>
      </c>
      <c r="M383" s="10"/>
      <c r="N383" s="10"/>
      <c r="O383" s="10"/>
      <c r="P383" s="10"/>
      <c r="Q383" s="10"/>
    </row>
    <row r="384" spans="1:17" hidden="1" x14ac:dyDescent="0.35">
      <c r="A384" t="s">
        <v>460</v>
      </c>
      <c r="B384" t="s">
        <v>254</v>
      </c>
      <c r="C384" t="s">
        <v>585</v>
      </c>
      <c r="D384" t="s">
        <v>586</v>
      </c>
      <c r="E384">
        <f>SUM(Table1918[[#This Row],[2025]:[2014]])</f>
        <v>343</v>
      </c>
      <c r="F384" s="10"/>
      <c r="G384" s="10"/>
      <c r="H384" s="10"/>
      <c r="I384" s="10"/>
      <c r="J384" s="10"/>
      <c r="K384" s="10"/>
      <c r="L384" s="10"/>
      <c r="M384" s="10"/>
      <c r="N384" s="10">
        <v>-11</v>
      </c>
      <c r="O384" s="10">
        <v>3</v>
      </c>
      <c r="P384" s="10">
        <v>173</v>
      </c>
      <c r="Q384" s="10">
        <v>178</v>
      </c>
    </row>
    <row r="385" spans="1:17" hidden="1" x14ac:dyDescent="0.35">
      <c r="A385" t="s">
        <v>460</v>
      </c>
      <c r="B385" t="s">
        <v>254</v>
      </c>
      <c r="C385" t="s">
        <v>587</v>
      </c>
      <c r="D385" t="s">
        <v>588</v>
      </c>
      <c r="E385">
        <f>SUM(Table1918[[#This Row],[2025]:[2014]])</f>
        <v>2</v>
      </c>
      <c r="F385" s="10"/>
      <c r="G385" s="10"/>
      <c r="H385" s="10"/>
      <c r="I385" s="10"/>
      <c r="J385" s="10"/>
      <c r="K385" s="10">
        <v>1</v>
      </c>
      <c r="L385" s="10">
        <v>1</v>
      </c>
      <c r="M385" s="10"/>
      <c r="N385" s="10"/>
      <c r="O385" s="10"/>
      <c r="P385" s="10"/>
      <c r="Q385" s="10"/>
    </row>
    <row r="386" spans="1:17" hidden="1" x14ac:dyDescent="0.35">
      <c r="A386" t="s">
        <v>460</v>
      </c>
      <c r="B386" t="s">
        <v>254</v>
      </c>
      <c r="C386" t="s">
        <v>327</v>
      </c>
      <c r="D386" t="s">
        <v>328</v>
      </c>
      <c r="E386">
        <f>SUM(Table1918[[#This Row],[2025]:[2014]])</f>
        <v>1</v>
      </c>
      <c r="F386" s="10"/>
      <c r="G386" s="10"/>
      <c r="H386" s="10"/>
      <c r="I386" s="10"/>
      <c r="J386" s="10">
        <v>1</v>
      </c>
      <c r="K386" s="10"/>
      <c r="L386" s="10"/>
      <c r="M386" s="10"/>
      <c r="N386" s="10"/>
      <c r="O386" s="10"/>
      <c r="P386" s="10"/>
      <c r="Q386" s="10"/>
    </row>
    <row r="387" spans="1:17" hidden="1" x14ac:dyDescent="0.35">
      <c r="A387" t="s">
        <v>460</v>
      </c>
      <c r="B387" t="s">
        <v>254</v>
      </c>
      <c r="C387" t="s">
        <v>589</v>
      </c>
      <c r="D387" t="s">
        <v>590</v>
      </c>
      <c r="E387">
        <f>SUM(Table1918[[#This Row],[2025]:[2014]])</f>
        <v>2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>
        <v>1</v>
      </c>
      <c r="Q387" s="10"/>
    </row>
    <row r="388" spans="1:17" hidden="1" x14ac:dyDescent="0.35">
      <c r="A388" t="s">
        <v>460</v>
      </c>
      <c r="B388" t="s">
        <v>254</v>
      </c>
      <c r="C388" t="s">
        <v>255</v>
      </c>
      <c r="D388" t="s">
        <v>256</v>
      </c>
      <c r="E388">
        <f>SUM(Table1918[[#This Row],[2025]:[2014]])</f>
        <v>54</v>
      </c>
      <c r="F388" s="10">
        <v>4</v>
      </c>
      <c r="G388" s="10">
        <v>2</v>
      </c>
      <c r="H388" s="10">
        <v>5</v>
      </c>
      <c r="I388" s="10">
        <v>3</v>
      </c>
      <c r="J388" s="10">
        <v>5</v>
      </c>
      <c r="K388" s="10">
        <v>5</v>
      </c>
      <c r="L388" s="10">
        <v>2</v>
      </c>
      <c r="M388" s="10">
        <v>5</v>
      </c>
      <c r="N388" s="10">
        <v>10</v>
      </c>
      <c r="O388" s="10">
        <v>6</v>
      </c>
      <c r="P388" s="10">
        <v>6</v>
      </c>
      <c r="Q388" s="10">
        <v>1</v>
      </c>
    </row>
    <row r="389" spans="1:17" hidden="1" x14ac:dyDescent="0.35">
      <c r="A389" t="s">
        <v>460</v>
      </c>
      <c r="B389" t="s">
        <v>254</v>
      </c>
      <c r="C389" t="s">
        <v>591</v>
      </c>
      <c r="D389" t="s">
        <v>592</v>
      </c>
      <c r="E389">
        <f>SUM(Table1918[[#This Row],[2025]:[2014]])</f>
        <v>53</v>
      </c>
      <c r="F389" s="10"/>
      <c r="G389" s="10"/>
      <c r="H389" s="10"/>
      <c r="I389" s="10"/>
      <c r="J389" s="10"/>
      <c r="K389" s="10">
        <v>3</v>
      </c>
      <c r="L389" s="10">
        <v>8</v>
      </c>
      <c r="M389" s="10">
        <v>2</v>
      </c>
      <c r="N389" s="10">
        <v>7</v>
      </c>
      <c r="O389" s="10">
        <v>8</v>
      </c>
      <c r="P389" s="10">
        <v>16</v>
      </c>
      <c r="Q389" s="10">
        <v>9</v>
      </c>
    </row>
    <row r="390" spans="1:17" hidden="1" x14ac:dyDescent="0.35">
      <c r="A390" t="s">
        <v>460</v>
      </c>
      <c r="B390" t="s">
        <v>254</v>
      </c>
      <c r="C390" t="s">
        <v>593</v>
      </c>
      <c r="D390" t="s">
        <v>594</v>
      </c>
      <c r="E390">
        <f>SUM(Table1918[[#This Row],[2025]:[2014]])</f>
        <v>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2</v>
      </c>
    </row>
    <row r="391" spans="1:17" hidden="1" x14ac:dyDescent="0.35">
      <c r="A391" t="s">
        <v>460</v>
      </c>
      <c r="B391" t="s">
        <v>163</v>
      </c>
      <c r="C391" t="s">
        <v>164</v>
      </c>
      <c r="D391" t="s">
        <v>165</v>
      </c>
      <c r="E391">
        <f>SUM(Table1918[[#This Row],[2025]:[2014]])</f>
        <v>7</v>
      </c>
      <c r="F391" s="10">
        <v>1</v>
      </c>
      <c r="G391" s="10"/>
      <c r="H391" s="10"/>
      <c r="I391" s="10"/>
      <c r="J391" s="10"/>
      <c r="K391" s="10">
        <v>4</v>
      </c>
      <c r="L391" s="10">
        <v>2</v>
      </c>
      <c r="M391" s="10"/>
      <c r="N391" s="10"/>
      <c r="O391" s="10"/>
      <c r="P391" s="10"/>
      <c r="Q391" s="10"/>
    </row>
    <row r="392" spans="1:17" hidden="1" x14ac:dyDescent="0.35">
      <c r="A392" t="s">
        <v>460</v>
      </c>
      <c r="B392" t="s">
        <v>166</v>
      </c>
      <c r="C392" t="s">
        <v>395</v>
      </c>
      <c r="D392" t="s">
        <v>396</v>
      </c>
      <c r="E392">
        <f>SUM(Table1918[[#This Row],[2025]:[2014]])</f>
        <v>1</v>
      </c>
      <c r="F392" s="10"/>
      <c r="G392" s="10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hidden="1" x14ac:dyDescent="0.35">
      <c r="A393" t="s">
        <v>460</v>
      </c>
      <c r="B393" t="s">
        <v>166</v>
      </c>
      <c r="C393" t="s">
        <v>595</v>
      </c>
      <c r="D393" t="s">
        <v>596</v>
      </c>
      <c r="E393">
        <f>SUM(Table1918[[#This Row],[2025]:[2014]])</f>
        <v>0</v>
      </c>
      <c r="F393" s="10"/>
      <c r="G393" s="10"/>
      <c r="H393" s="10"/>
      <c r="I393" s="10"/>
      <c r="J393" s="10"/>
      <c r="K393" s="10"/>
      <c r="L393" s="10"/>
      <c r="M393" s="10"/>
      <c r="N393" s="10">
        <v>0</v>
      </c>
      <c r="O393" s="10"/>
      <c r="P393" s="10"/>
      <c r="Q393" s="10"/>
    </row>
    <row r="394" spans="1:17" hidden="1" x14ac:dyDescent="0.35">
      <c r="A394" t="s">
        <v>460</v>
      </c>
      <c r="B394" t="s">
        <v>166</v>
      </c>
      <c r="C394" t="s">
        <v>597</v>
      </c>
      <c r="D394" t="s">
        <v>598</v>
      </c>
      <c r="E394">
        <f>SUM(Table1918[[#This Row],[2025]:[2014]])</f>
        <v>0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0</v>
      </c>
      <c r="Q394" s="10"/>
    </row>
    <row r="395" spans="1:17" hidden="1" x14ac:dyDescent="0.35">
      <c r="A395" t="s">
        <v>460</v>
      </c>
      <c r="B395" t="s">
        <v>166</v>
      </c>
      <c r="C395" t="s">
        <v>599</v>
      </c>
      <c r="D395" t="s">
        <v>600</v>
      </c>
      <c r="E395">
        <f>SUM(Table1918[[#This Row],[2025]:[2014]])</f>
        <v>2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2</v>
      </c>
    </row>
    <row r="396" spans="1:17" hidden="1" x14ac:dyDescent="0.35">
      <c r="A396" t="s">
        <v>460</v>
      </c>
      <c r="B396" t="s">
        <v>601</v>
      </c>
      <c r="C396" t="s">
        <v>602</v>
      </c>
      <c r="D396" t="s">
        <v>603</v>
      </c>
      <c r="E396">
        <f>SUM(Table1918[[#This Row],[2025]:[2014]])</f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1</v>
      </c>
      <c r="Q396" s="10"/>
    </row>
    <row r="397" spans="1:17" hidden="1" x14ac:dyDescent="0.35">
      <c r="A397" t="s">
        <v>460</v>
      </c>
      <c r="B397" t="s">
        <v>329</v>
      </c>
      <c r="C397" t="s">
        <v>330</v>
      </c>
      <c r="D397" t="s">
        <v>331</v>
      </c>
      <c r="E397">
        <f>SUM(Table1918[[#This Row],[2025]:[2014]])</f>
        <v>50</v>
      </c>
      <c r="F397" s="10"/>
      <c r="G397" s="10"/>
      <c r="H397" s="10"/>
      <c r="I397" s="10"/>
      <c r="J397" s="10"/>
      <c r="K397" s="10"/>
      <c r="L397" s="10"/>
      <c r="M397" s="10">
        <v>5</v>
      </c>
      <c r="N397" s="10">
        <v>10</v>
      </c>
      <c r="O397" s="10">
        <v>10</v>
      </c>
      <c r="P397" s="10">
        <v>15</v>
      </c>
      <c r="Q397" s="10">
        <v>10</v>
      </c>
    </row>
    <row r="398" spans="1:17" hidden="1" x14ac:dyDescent="0.35">
      <c r="A398" t="s">
        <v>460</v>
      </c>
      <c r="B398" t="s">
        <v>169</v>
      </c>
      <c r="C398" t="s">
        <v>124</v>
      </c>
      <c r="D398" t="s">
        <v>170</v>
      </c>
      <c r="E398">
        <f>SUM(Table1918[[#This Row],[2025]:[2014]])</f>
        <v>13</v>
      </c>
      <c r="F398" s="10"/>
      <c r="G398" s="10"/>
      <c r="H398" s="10"/>
      <c r="I398" s="10">
        <v>-2</v>
      </c>
      <c r="J398" s="10"/>
      <c r="K398" s="10"/>
      <c r="L398" s="10"/>
      <c r="M398" s="10"/>
      <c r="N398" s="10"/>
      <c r="O398" s="10">
        <v>15</v>
      </c>
      <c r="P398" s="10"/>
      <c r="Q398" s="10"/>
    </row>
    <row r="399" spans="1:17" hidden="1" x14ac:dyDescent="0.35">
      <c r="A399" t="s">
        <v>460</v>
      </c>
      <c r="B399" t="s">
        <v>169</v>
      </c>
      <c r="C399" t="s">
        <v>124</v>
      </c>
      <c r="D399" t="s">
        <v>257</v>
      </c>
      <c r="E399">
        <f>SUM(Table1918[[#This Row],[2025]:[2014]])</f>
        <v>3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3</v>
      </c>
      <c r="P399" s="10"/>
      <c r="Q399" s="10"/>
    </row>
    <row r="400" spans="1:17" hidden="1" x14ac:dyDescent="0.35">
      <c r="A400" t="s">
        <v>460</v>
      </c>
      <c r="B400" t="s">
        <v>604</v>
      </c>
      <c r="C400" t="s">
        <v>605</v>
      </c>
      <c r="D400" t="s">
        <v>606</v>
      </c>
      <c r="E400">
        <f>SUM(Table1918[[#This Row],[2025]:[2014]])</f>
        <v>1</v>
      </c>
      <c r="F400" s="10"/>
      <c r="G400" s="10">
        <v>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hidden="1" x14ac:dyDescent="0.35">
      <c r="A401" t="s">
        <v>460</v>
      </c>
      <c r="B401" t="s">
        <v>402</v>
      </c>
      <c r="C401" t="s">
        <v>403</v>
      </c>
      <c r="D401" t="s">
        <v>404</v>
      </c>
      <c r="E401">
        <f>SUM(Table1918[[#This Row],[2025]:[2014]])</f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hidden="1" x14ac:dyDescent="0.35">
      <c r="A402" t="s">
        <v>460</v>
      </c>
      <c r="B402" t="s">
        <v>172</v>
      </c>
      <c r="C402" t="s">
        <v>607</v>
      </c>
      <c r="D402" t="s">
        <v>608</v>
      </c>
      <c r="E402">
        <f>SUM(Table1918[[#This Row],[2025]:[2014]])</f>
        <v>0</v>
      </c>
      <c r="F402" s="10"/>
      <c r="G402" s="10"/>
      <c r="H402" s="10"/>
      <c r="I402" s="10"/>
      <c r="J402" s="10"/>
      <c r="K402" s="10"/>
      <c r="L402" s="10"/>
      <c r="M402" s="10">
        <v>0</v>
      </c>
      <c r="N402" s="10"/>
      <c r="O402" s="10"/>
      <c r="P402" s="10"/>
      <c r="Q402" s="10"/>
    </row>
    <row r="403" spans="1:17" hidden="1" x14ac:dyDescent="0.35">
      <c r="A403" t="s">
        <v>460</v>
      </c>
      <c r="B403" t="s">
        <v>172</v>
      </c>
      <c r="C403" t="s">
        <v>609</v>
      </c>
      <c r="D403" t="s">
        <v>610</v>
      </c>
      <c r="E403">
        <f>SUM(Table1918[[#This Row],[2025]:[2014]])</f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17" hidden="1" x14ac:dyDescent="0.35">
      <c r="A404" t="s">
        <v>460</v>
      </c>
      <c r="B404" t="s">
        <v>172</v>
      </c>
      <c r="C404" t="s">
        <v>611</v>
      </c>
      <c r="D404" t="s">
        <v>612</v>
      </c>
      <c r="E404">
        <f>SUM(Table1918[[#This Row],[2025]:[2014]])</f>
        <v>1</v>
      </c>
      <c r="F404" s="10"/>
      <c r="G404" s="10"/>
      <c r="H404" s="10"/>
      <c r="I404" s="10"/>
      <c r="J404" s="10"/>
      <c r="K404" s="10"/>
      <c r="L404" s="10"/>
      <c r="M404" s="10"/>
      <c r="N404" s="10">
        <v>0</v>
      </c>
      <c r="O404" s="10">
        <v>1</v>
      </c>
      <c r="P404" s="10"/>
      <c r="Q404" s="10"/>
    </row>
    <row r="405" spans="1:17" hidden="1" x14ac:dyDescent="0.35">
      <c r="A405" t="s">
        <v>460</v>
      </c>
      <c r="B405" t="s">
        <v>172</v>
      </c>
      <c r="C405" t="s">
        <v>613</v>
      </c>
      <c r="D405" t="s">
        <v>614</v>
      </c>
      <c r="E405">
        <f>SUM(Table1918[[#This Row],[2025]:[2014]])</f>
        <v>9</v>
      </c>
      <c r="F405" s="10"/>
      <c r="G405" s="10"/>
      <c r="H405" s="10"/>
      <c r="I405" s="10"/>
      <c r="J405" s="10"/>
      <c r="K405" s="10">
        <v>7</v>
      </c>
      <c r="L405" s="10"/>
      <c r="M405" s="10">
        <v>-1</v>
      </c>
      <c r="N405" s="10"/>
      <c r="O405" s="10">
        <v>1</v>
      </c>
      <c r="P405" s="10">
        <v>2</v>
      </c>
      <c r="Q405" s="10"/>
    </row>
    <row r="406" spans="1:17" hidden="1" x14ac:dyDescent="0.35">
      <c r="A406" t="s">
        <v>460</v>
      </c>
      <c r="B406" t="s">
        <v>263</v>
      </c>
      <c r="C406" t="s">
        <v>615</v>
      </c>
      <c r="D406" t="s">
        <v>616</v>
      </c>
      <c r="E406">
        <f>SUM(Table1918[[#This Row],[2025]:[2014]])</f>
        <v>1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1</v>
      </c>
    </row>
    <row r="407" spans="1:17" hidden="1" x14ac:dyDescent="0.35">
      <c r="A407" t="s">
        <v>460</v>
      </c>
      <c r="B407" t="s">
        <v>263</v>
      </c>
      <c r="C407" t="s">
        <v>617</v>
      </c>
      <c r="D407" t="s">
        <v>618</v>
      </c>
      <c r="E407">
        <f>SUM(Table1918[[#This Row],[2025]:[2014]])</f>
        <v>0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hidden="1" x14ac:dyDescent="0.35">
      <c r="A408" t="s">
        <v>460</v>
      </c>
      <c r="B408" t="s">
        <v>263</v>
      </c>
      <c r="C408" t="s">
        <v>264</v>
      </c>
      <c r="D408" t="s">
        <v>265</v>
      </c>
      <c r="E408">
        <f>SUM(Table1918[[#This Row],[2025]:[2014]])</f>
        <v>5</v>
      </c>
      <c r="F408" s="10"/>
      <c r="G408" s="10"/>
      <c r="H408" s="10"/>
      <c r="I408" s="10"/>
      <c r="J408" s="10"/>
      <c r="K408" s="10"/>
      <c r="L408" s="10">
        <v>5</v>
      </c>
      <c r="M408" s="10"/>
      <c r="N408" s="10"/>
      <c r="O408" s="10"/>
      <c r="P408" s="10"/>
      <c r="Q408" s="10"/>
    </row>
    <row r="409" spans="1:17" hidden="1" x14ac:dyDescent="0.35">
      <c r="A409" t="s">
        <v>460</v>
      </c>
      <c r="B409" t="s">
        <v>263</v>
      </c>
      <c r="C409" t="s">
        <v>619</v>
      </c>
      <c r="D409" t="s">
        <v>620</v>
      </c>
      <c r="E409">
        <f>SUM(Table1918[[#This Row],[2025]:[2014]])</f>
        <v>4</v>
      </c>
      <c r="F409" s="10"/>
      <c r="G409" s="10"/>
      <c r="H409" s="10"/>
      <c r="I409" s="10"/>
      <c r="J409" s="10"/>
      <c r="K409" s="10"/>
      <c r="L409" s="10">
        <v>2</v>
      </c>
      <c r="M409" s="10">
        <v>2</v>
      </c>
      <c r="N409" s="10"/>
      <c r="O409" s="10"/>
      <c r="P409" s="10"/>
      <c r="Q409" s="10"/>
    </row>
    <row r="410" spans="1:17" hidden="1" x14ac:dyDescent="0.35">
      <c r="A410" t="s">
        <v>460</v>
      </c>
      <c r="B410" t="s">
        <v>175</v>
      </c>
      <c r="C410" t="s">
        <v>124</v>
      </c>
      <c r="D410" t="s">
        <v>416</v>
      </c>
      <c r="E410">
        <f>SUM(Table1918[[#This Row],[2025]:[2014]])</f>
        <v>2</v>
      </c>
      <c r="F410" s="10"/>
      <c r="G410" s="10">
        <v>1</v>
      </c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hidden="1" x14ac:dyDescent="0.35">
      <c r="A411" t="s">
        <v>460</v>
      </c>
      <c r="B411" t="s">
        <v>175</v>
      </c>
      <c r="C411" t="s">
        <v>124</v>
      </c>
      <c r="D411" t="s">
        <v>176</v>
      </c>
      <c r="E411">
        <f>SUM(Table1918[[#This Row],[2025]:[2014]])</f>
        <v>36</v>
      </c>
      <c r="F411" s="10"/>
      <c r="G411" s="10">
        <v>1</v>
      </c>
      <c r="H411" s="10">
        <v>7</v>
      </c>
      <c r="I411" s="10">
        <v>3</v>
      </c>
      <c r="J411" s="10">
        <v>1</v>
      </c>
      <c r="K411" s="10"/>
      <c r="L411" s="10">
        <v>15</v>
      </c>
      <c r="M411" s="10">
        <v>8</v>
      </c>
      <c r="N411" s="10">
        <v>1</v>
      </c>
      <c r="O411" s="10"/>
      <c r="P411" s="10"/>
      <c r="Q411" s="10"/>
    </row>
    <row r="412" spans="1:17" hidden="1" x14ac:dyDescent="0.35">
      <c r="A412" t="s">
        <v>460</v>
      </c>
      <c r="B412" t="s">
        <v>175</v>
      </c>
      <c r="C412" t="s">
        <v>124</v>
      </c>
      <c r="D412" t="s">
        <v>177</v>
      </c>
      <c r="E412">
        <f>SUM(Table1918[[#This Row],[2025]:[2014]])</f>
        <v>34</v>
      </c>
      <c r="F412" s="10"/>
      <c r="G412" s="10">
        <v>1</v>
      </c>
      <c r="H412" s="10">
        <v>1</v>
      </c>
      <c r="I412" s="10"/>
      <c r="J412" s="10"/>
      <c r="K412" s="10"/>
      <c r="L412" s="10">
        <v>26</v>
      </c>
      <c r="M412" s="10">
        <v>3</v>
      </c>
      <c r="N412" s="10">
        <v>2</v>
      </c>
      <c r="O412" s="10">
        <v>1</v>
      </c>
      <c r="P412" s="10"/>
      <c r="Q412" s="10"/>
    </row>
    <row r="413" spans="1:17" hidden="1" x14ac:dyDescent="0.35">
      <c r="A413" t="s">
        <v>460</v>
      </c>
      <c r="B413" t="s">
        <v>175</v>
      </c>
      <c r="C413" t="s">
        <v>124</v>
      </c>
      <c r="D413" t="s">
        <v>621</v>
      </c>
      <c r="E413">
        <f>SUM(Table1918[[#This Row],[2025]:[2014]])</f>
        <v>1</v>
      </c>
      <c r="F413" s="10"/>
      <c r="G413" s="10"/>
      <c r="H413" s="10"/>
      <c r="I413" s="10"/>
      <c r="J413" s="10"/>
      <c r="K413" s="10"/>
      <c r="L413" s="10">
        <v>1</v>
      </c>
      <c r="M413" s="10"/>
      <c r="N413" s="10"/>
      <c r="O413" s="10"/>
      <c r="P413" s="10"/>
      <c r="Q413" s="10"/>
    </row>
    <row r="414" spans="1:17" hidden="1" x14ac:dyDescent="0.35">
      <c r="A414" t="s">
        <v>460</v>
      </c>
      <c r="B414" t="s">
        <v>175</v>
      </c>
      <c r="C414" t="s">
        <v>124</v>
      </c>
      <c r="D414" t="s">
        <v>178</v>
      </c>
      <c r="E414">
        <f>SUM(Table1918[[#This Row],[2025]:[2014]])</f>
        <v>109</v>
      </c>
      <c r="F414" s="10"/>
      <c r="G414" s="10">
        <v>23</v>
      </c>
      <c r="H414" s="10">
        <v>11</v>
      </c>
      <c r="I414" s="10">
        <v>44</v>
      </c>
      <c r="J414" s="10">
        <v>7</v>
      </c>
      <c r="K414" s="10">
        <v>24</v>
      </c>
      <c r="L414" s="10"/>
      <c r="M414" s="10"/>
      <c r="N414" s="10"/>
      <c r="O414" s="10"/>
      <c r="P414" s="10"/>
      <c r="Q414" s="10"/>
    </row>
    <row r="415" spans="1:17" hidden="1" x14ac:dyDescent="0.35">
      <c r="A415" t="s">
        <v>460</v>
      </c>
      <c r="B415" t="s">
        <v>175</v>
      </c>
      <c r="C415" t="s">
        <v>124</v>
      </c>
      <c r="D415" t="s">
        <v>337</v>
      </c>
      <c r="E415">
        <f>SUM(Table1918[[#This Row],[2025]:[2014]])</f>
        <v>1</v>
      </c>
      <c r="F415" s="10"/>
      <c r="G415" s="10"/>
      <c r="H415" s="10"/>
      <c r="I415" s="10">
        <v>1</v>
      </c>
      <c r="J415" s="10"/>
      <c r="K415" s="10"/>
      <c r="L415" s="10"/>
      <c r="M415" s="10"/>
      <c r="N415" s="10"/>
      <c r="O415" s="10"/>
      <c r="P415" s="10"/>
      <c r="Q415" s="10"/>
    </row>
    <row r="416" spans="1:17" hidden="1" x14ac:dyDescent="0.35">
      <c r="A416" t="s">
        <v>460</v>
      </c>
      <c r="B416" t="s">
        <v>175</v>
      </c>
      <c r="C416" t="s">
        <v>124</v>
      </c>
      <c r="D416" t="s">
        <v>179</v>
      </c>
      <c r="E416">
        <f>SUM(Table1918[[#This Row],[2025]:[2014]])</f>
        <v>18</v>
      </c>
      <c r="F416" s="10"/>
      <c r="G416" s="10">
        <v>1</v>
      </c>
      <c r="H416" s="10">
        <v>1</v>
      </c>
      <c r="I416" s="10">
        <v>1</v>
      </c>
      <c r="J416" s="10"/>
      <c r="K416" s="10"/>
      <c r="L416" s="10">
        <v>15</v>
      </c>
      <c r="M416" s="10"/>
      <c r="N416" s="10"/>
      <c r="O416" s="10"/>
      <c r="P416" s="10"/>
      <c r="Q416" s="10"/>
    </row>
    <row r="417" spans="1:17" hidden="1" x14ac:dyDescent="0.35">
      <c r="A417" t="s">
        <v>460</v>
      </c>
      <c r="B417" t="s">
        <v>175</v>
      </c>
      <c r="C417" t="s">
        <v>124</v>
      </c>
      <c r="D417" t="s">
        <v>266</v>
      </c>
      <c r="E417">
        <f>SUM(Table1918[[#This Row],[2025]:[2014]])</f>
        <v>14</v>
      </c>
      <c r="F417" s="10"/>
      <c r="G417" s="10">
        <v>3</v>
      </c>
      <c r="H417" s="10">
        <v>7</v>
      </c>
      <c r="I417" s="10">
        <v>3</v>
      </c>
      <c r="J417" s="10">
        <v>1</v>
      </c>
      <c r="K417" s="10"/>
      <c r="L417" s="10"/>
      <c r="M417" s="10"/>
      <c r="N417" s="10"/>
      <c r="O417" s="10"/>
      <c r="P417" s="10"/>
      <c r="Q417" s="10"/>
    </row>
    <row r="418" spans="1:17" hidden="1" x14ac:dyDescent="0.35">
      <c r="A418" t="s">
        <v>460</v>
      </c>
      <c r="B418" t="s">
        <v>175</v>
      </c>
      <c r="C418" t="s">
        <v>622</v>
      </c>
      <c r="D418" t="s">
        <v>623</v>
      </c>
      <c r="E418">
        <f>SUM(Table1918[[#This Row],[2025]:[2014]])</f>
        <v>0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0</v>
      </c>
      <c r="Q418" s="10"/>
    </row>
    <row r="419" spans="1:17" hidden="1" x14ac:dyDescent="0.35">
      <c r="A419" t="s">
        <v>460</v>
      </c>
      <c r="B419" t="s">
        <v>175</v>
      </c>
      <c r="C419" t="s">
        <v>624</v>
      </c>
      <c r="D419" t="s">
        <v>625</v>
      </c>
      <c r="E419">
        <f>SUM(Table1918[[#This Row],[2025]:[2014]])</f>
        <v>1</v>
      </c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/>
      <c r="P419" s="10"/>
      <c r="Q419" s="10"/>
    </row>
    <row r="420" spans="1:17" hidden="1" x14ac:dyDescent="0.35">
      <c r="A420" t="s">
        <v>460</v>
      </c>
      <c r="B420" t="s">
        <v>626</v>
      </c>
      <c r="C420" t="s">
        <v>627</v>
      </c>
      <c r="D420" t="s">
        <v>628</v>
      </c>
      <c r="E420">
        <f>SUM(Table1918[[#This Row],[2025]:[2014]])</f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>
        <v>1</v>
      </c>
      <c r="Q420" s="10">
        <v>1</v>
      </c>
    </row>
    <row r="421" spans="1:17" hidden="1" x14ac:dyDescent="0.35">
      <c r="A421" t="s">
        <v>460</v>
      </c>
      <c r="B421" t="s">
        <v>180</v>
      </c>
      <c r="C421" t="s">
        <v>629</v>
      </c>
      <c r="D421" t="s">
        <v>630</v>
      </c>
      <c r="E421">
        <f>SUM(Table1918[[#This Row],[2025]:[2014]])</f>
        <v>1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>
        <v>1</v>
      </c>
      <c r="P421" s="10"/>
      <c r="Q421" s="10"/>
    </row>
    <row r="422" spans="1:17" hidden="1" x14ac:dyDescent="0.35">
      <c r="A422" t="s">
        <v>460</v>
      </c>
      <c r="B422" t="s">
        <v>421</v>
      </c>
      <c r="C422" t="s">
        <v>631</v>
      </c>
      <c r="D422" t="s">
        <v>632</v>
      </c>
      <c r="E422">
        <f>SUM(Table1918[[#This Row],[2025]:[2014]])</f>
        <v>1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</v>
      </c>
    </row>
    <row r="423" spans="1:17" hidden="1" x14ac:dyDescent="0.35">
      <c r="A423" t="s">
        <v>460</v>
      </c>
      <c r="B423" t="s">
        <v>183</v>
      </c>
      <c r="C423" t="s">
        <v>633</v>
      </c>
      <c r="D423" t="s">
        <v>634</v>
      </c>
      <c r="E423">
        <f>SUM(Table1918[[#This Row],[2025]:[2014]])</f>
        <v>6</v>
      </c>
      <c r="F423" s="10"/>
      <c r="G423" s="10"/>
      <c r="H423" s="10"/>
      <c r="I423" s="10"/>
      <c r="J423" s="10"/>
      <c r="K423" s="10"/>
      <c r="L423" s="10"/>
      <c r="M423" s="10">
        <v>5</v>
      </c>
      <c r="N423" s="10">
        <v>1</v>
      </c>
      <c r="O423" s="10"/>
      <c r="P423" s="10"/>
      <c r="Q423" s="10"/>
    </row>
    <row r="424" spans="1:17" hidden="1" x14ac:dyDescent="0.35">
      <c r="A424" t="s">
        <v>460</v>
      </c>
      <c r="B424" t="s">
        <v>635</v>
      </c>
      <c r="C424" t="s">
        <v>636</v>
      </c>
      <c r="D424" t="s">
        <v>637</v>
      </c>
      <c r="E424">
        <f>SUM(Table1918[[#This Row],[2025]:[2014]])</f>
        <v>2</v>
      </c>
      <c r="F424" s="10"/>
      <c r="G424" s="10">
        <v>2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hidden="1" x14ac:dyDescent="0.35">
      <c r="A425" t="s">
        <v>460</v>
      </c>
      <c r="B425" t="s">
        <v>188</v>
      </c>
      <c r="C425" t="s">
        <v>189</v>
      </c>
      <c r="D425" t="s">
        <v>190</v>
      </c>
      <c r="E425">
        <f>SUM(Table1918[[#This Row],[2025]:[2014]])</f>
        <v>5</v>
      </c>
      <c r="F425" s="10"/>
      <c r="G425" s="10"/>
      <c r="H425" s="10">
        <v>3</v>
      </c>
      <c r="I425" s="10"/>
      <c r="J425" s="10"/>
      <c r="K425" s="10"/>
      <c r="L425" s="10"/>
      <c r="M425" s="10"/>
      <c r="N425" s="10"/>
      <c r="O425" s="10"/>
      <c r="P425" s="10"/>
      <c r="Q425" s="10">
        <v>2</v>
      </c>
    </row>
    <row r="426" spans="1:17" hidden="1" x14ac:dyDescent="0.35">
      <c r="A426" t="s">
        <v>460</v>
      </c>
      <c r="B426" t="s">
        <v>191</v>
      </c>
      <c r="C426" t="s">
        <v>338</v>
      </c>
      <c r="D426" t="s">
        <v>339</v>
      </c>
      <c r="E426">
        <f>SUM(Table1918[[#This Row],[2025]:[2014]])</f>
        <v>0</v>
      </c>
      <c r="F426" s="10"/>
      <c r="G426" s="10"/>
      <c r="H426" s="10">
        <v>-2</v>
      </c>
      <c r="I426" s="10">
        <v>2</v>
      </c>
      <c r="J426" s="10"/>
      <c r="K426" s="10"/>
      <c r="L426" s="10"/>
      <c r="M426" s="10"/>
      <c r="N426" s="10"/>
      <c r="O426" s="10"/>
      <c r="P426" s="10"/>
      <c r="Q426" s="10"/>
    </row>
    <row r="427" spans="1:17" hidden="1" x14ac:dyDescent="0.35">
      <c r="A427" t="s">
        <v>460</v>
      </c>
      <c r="B427" t="s">
        <v>191</v>
      </c>
      <c r="C427" t="s">
        <v>269</v>
      </c>
      <c r="D427" t="s">
        <v>270</v>
      </c>
      <c r="E427">
        <f>SUM(Table1918[[#This Row],[2025]:[2014]])</f>
        <v>20</v>
      </c>
      <c r="F427" s="10"/>
      <c r="G427" s="10"/>
      <c r="H427" s="10">
        <v>1</v>
      </c>
      <c r="I427" s="10">
        <v>2</v>
      </c>
      <c r="J427" s="10">
        <v>2</v>
      </c>
      <c r="K427" s="10">
        <v>5</v>
      </c>
      <c r="L427" s="10">
        <v>6</v>
      </c>
      <c r="M427" s="10">
        <v>2</v>
      </c>
      <c r="N427" s="10">
        <v>2</v>
      </c>
      <c r="O427" s="10"/>
      <c r="P427" s="10"/>
      <c r="Q427" s="10"/>
    </row>
    <row r="428" spans="1:17" hidden="1" x14ac:dyDescent="0.35">
      <c r="A428" t="s">
        <v>460</v>
      </c>
      <c r="B428" t="s">
        <v>191</v>
      </c>
      <c r="C428" t="s">
        <v>192</v>
      </c>
      <c r="D428" t="s">
        <v>193</v>
      </c>
      <c r="E428">
        <f>SUM(Table1918[[#This Row],[2025]:[2014]])</f>
        <v>61</v>
      </c>
      <c r="F428" s="10"/>
      <c r="G428" s="10"/>
      <c r="H428" s="10">
        <v>1</v>
      </c>
      <c r="I428" s="10"/>
      <c r="J428" s="10">
        <v>6</v>
      </c>
      <c r="K428" s="10">
        <v>5</v>
      </c>
      <c r="L428" s="10">
        <v>38</v>
      </c>
      <c r="M428" s="10">
        <v>6</v>
      </c>
      <c r="N428" s="10">
        <v>5</v>
      </c>
      <c r="O428" s="10"/>
      <c r="P428" s="10"/>
      <c r="Q428" s="10"/>
    </row>
    <row r="429" spans="1:17" hidden="1" x14ac:dyDescent="0.35">
      <c r="A429" t="s">
        <v>460</v>
      </c>
      <c r="B429" t="s">
        <v>191</v>
      </c>
      <c r="C429" t="s">
        <v>638</v>
      </c>
      <c r="D429" t="s">
        <v>639</v>
      </c>
      <c r="E429">
        <f>SUM(Table1918[[#This Row],[2025]:[2014]])</f>
        <v>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>
        <v>3</v>
      </c>
      <c r="P429" s="10"/>
      <c r="Q429" s="10">
        <v>1</v>
      </c>
    </row>
    <row r="430" spans="1:17" hidden="1" x14ac:dyDescent="0.35">
      <c r="A430" t="s">
        <v>460</v>
      </c>
      <c r="B430" t="s">
        <v>191</v>
      </c>
      <c r="C430" t="s">
        <v>640</v>
      </c>
      <c r="D430" t="s">
        <v>641</v>
      </c>
      <c r="E430">
        <f>SUM(Table1918[[#This Row],[2025]:[2014]])</f>
        <v>1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>
        <v>1</v>
      </c>
      <c r="Q430" s="10"/>
    </row>
    <row r="431" spans="1:17" hidden="1" x14ac:dyDescent="0.35">
      <c r="A431" t="s">
        <v>460</v>
      </c>
      <c r="B431" t="s">
        <v>191</v>
      </c>
      <c r="C431" t="s">
        <v>642</v>
      </c>
      <c r="D431" t="s">
        <v>643</v>
      </c>
      <c r="E431">
        <f>SUM(Table1918[[#This Row],[2025]:[2014]])</f>
        <v>2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>
        <v>1</v>
      </c>
      <c r="Q431" s="10">
        <v>1</v>
      </c>
    </row>
    <row r="432" spans="1:17" hidden="1" x14ac:dyDescent="0.35">
      <c r="A432" t="s">
        <v>460</v>
      </c>
      <c r="B432" t="s">
        <v>191</v>
      </c>
      <c r="C432" t="s">
        <v>644</v>
      </c>
      <c r="D432" t="s">
        <v>645</v>
      </c>
      <c r="E432">
        <f>SUM(Table1918[[#This Row],[2025]:[2014]])</f>
        <v>2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2</v>
      </c>
      <c r="Q432" s="10"/>
    </row>
    <row r="433" spans="1:17" hidden="1" x14ac:dyDescent="0.35">
      <c r="A433" t="s">
        <v>460</v>
      </c>
      <c r="B433" t="s">
        <v>191</v>
      </c>
      <c r="C433" t="s">
        <v>340</v>
      </c>
      <c r="D433" t="s">
        <v>341</v>
      </c>
      <c r="E433">
        <f>SUM(Table1918[[#This Row],[2025]:[2014]])</f>
        <v>2</v>
      </c>
      <c r="F433" s="10"/>
      <c r="G433" s="10"/>
      <c r="H433" s="10"/>
      <c r="I433" s="10"/>
      <c r="J433" s="10"/>
      <c r="K433" s="10"/>
      <c r="L433" s="10"/>
      <c r="M433" s="10">
        <v>1</v>
      </c>
      <c r="N433" s="10"/>
      <c r="O433" s="10">
        <v>1</v>
      </c>
      <c r="P433" s="10"/>
      <c r="Q433" s="10"/>
    </row>
    <row r="434" spans="1:17" hidden="1" x14ac:dyDescent="0.35">
      <c r="A434" t="s">
        <v>460</v>
      </c>
      <c r="B434" t="s">
        <v>191</v>
      </c>
      <c r="C434" t="s">
        <v>646</v>
      </c>
      <c r="D434" t="s">
        <v>647</v>
      </c>
      <c r="E434">
        <f>SUM(Table1918[[#This Row],[2025]:[2014]])</f>
        <v>11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>
        <v>3</v>
      </c>
      <c r="P434" s="10">
        <v>2</v>
      </c>
      <c r="Q434" s="10">
        <v>6</v>
      </c>
    </row>
    <row r="435" spans="1:17" hidden="1" x14ac:dyDescent="0.35">
      <c r="A435" t="s">
        <v>460</v>
      </c>
      <c r="B435" t="s">
        <v>342</v>
      </c>
      <c r="C435" t="s">
        <v>345</v>
      </c>
      <c r="D435" t="s">
        <v>346</v>
      </c>
      <c r="E435">
        <f>SUM(Table1918[[#This Row],[2025]:[2014]])</f>
        <v>-1</v>
      </c>
      <c r="F435" s="10"/>
      <c r="G435" s="10"/>
      <c r="H435" s="10"/>
      <c r="I435" s="10"/>
      <c r="J435" s="10"/>
      <c r="K435" s="10"/>
      <c r="L435" s="10"/>
      <c r="M435" s="10"/>
      <c r="N435" s="10">
        <v>-1</v>
      </c>
      <c r="O435" s="10"/>
      <c r="P435" s="10"/>
      <c r="Q435" s="10"/>
    </row>
    <row r="436" spans="1:17" hidden="1" x14ac:dyDescent="0.35">
      <c r="A436" t="s">
        <v>460</v>
      </c>
      <c r="B436" t="s">
        <v>194</v>
      </c>
      <c r="C436" t="s">
        <v>195</v>
      </c>
      <c r="D436" t="s">
        <v>196</v>
      </c>
      <c r="E436">
        <f>SUM(Table1918[[#This Row],[2025]:[2014]])</f>
        <v>10</v>
      </c>
      <c r="F436" s="10">
        <v>1</v>
      </c>
      <c r="G436" s="10">
        <v>2</v>
      </c>
      <c r="H436" s="10">
        <v>1</v>
      </c>
      <c r="I436" s="10">
        <v>3</v>
      </c>
      <c r="J436" s="10">
        <v>3</v>
      </c>
      <c r="K436" s="10"/>
      <c r="L436" s="10"/>
      <c r="M436" s="10"/>
      <c r="N436" s="10"/>
      <c r="O436" s="10"/>
      <c r="P436" s="10"/>
      <c r="Q436" s="10"/>
    </row>
    <row r="437" spans="1:17" hidden="1" x14ac:dyDescent="0.35">
      <c r="A437" t="s">
        <v>460</v>
      </c>
      <c r="B437" t="s">
        <v>194</v>
      </c>
      <c r="C437" t="s">
        <v>271</v>
      </c>
      <c r="D437" t="s">
        <v>272</v>
      </c>
      <c r="E437">
        <f>SUM(Table1918[[#This Row],[2025]:[2014]])</f>
        <v>6</v>
      </c>
      <c r="F437" s="10">
        <v>1</v>
      </c>
      <c r="G437" s="10"/>
      <c r="H437" s="10">
        <v>2</v>
      </c>
      <c r="I437" s="10"/>
      <c r="J437" s="10">
        <v>2</v>
      </c>
      <c r="K437" s="10">
        <v>1</v>
      </c>
      <c r="L437" s="10"/>
      <c r="M437" s="10"/>
      <c r="N437" s="10"/>
      <c r="O437" s="10"/>
      <c r="P437" s="10"/>
      <c r="Q437" s="10"/>
    </row>
    <row r="438" spans="1:17" hidden="1" x14ac:dyDescent="0.35">
      <c r="A438" t="s">
        <v>460</v>
      </c>
      <c r="B438" t="s">
        <v>194</v>
      </c>
      <c r="C438" t="s">
        <v>648</v>
      </c>
      <c r="D438" t="s">
        <v>649</v>
      </c>
      <c r="E438">
        <f>SUM(Table1918[[#This Row],[2025]:[2014]])</f>
        <v>3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>
        <v>1</v>
      </c>
      <c r="P438" s="10"/>
      <c r="Q438" s="10">
        <v>2</v>
      </c>
    </row>
    <row r="439" spans="1:17" hidden="1" x14ac:dyDescent="0.35">
      <c r="A439" t="s">
        <v>460</v>
      </c>
      <c r="B439" t="s">
        <v>194</v>
      </c>
      <c r="C439" t="s">
        <v>347</v>
      </c>
      <c r="D439" t="s">
        <v>348</v>
      </c>
      <c r="E439">
        <f>SUM(Table1918[[#This Row],[2025]:[2014]])</f>
        <v>1</v>
      </c>
      <c r="F439" s="10"/>
      <c r="G439" s="10"/>
      <c r="H439" s="10"/>
      <c r="I439" s="10"/>
      <c r="J439" s="10"/>
      <c r="K439" s="10"/>
      <c r="L439" s="10"/>
      <c r="M439" s="10">
        <v>1</v>
      </c>
      <c r="N439" s="10"/>
      <c r="O439" s="10"/>
      <c r="P439" s="10"/>
      <c r="Q439" s="10"/>
    </row>
    <row r="440" spans="1:17" hidden="1" x14ac:dyDescent="0.35">
      <c r="A440" t="s">
        <v>460</v>
      </c>
      <c r="B440" t="s">
        <v>194</v>
      </c>
      <c r="C440" t="s">
        <v>650</v>
      </c>
      <c r="D440" t="s">
        <v>651</v>
      </c>
      <c r="E440">
        <f>SUM(Table1918[[#This Row],[2025]:[2014]])</f>
        <v>3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2</v>
      </c>
      <c r="Q440" s="10">
        <v>1</v>
      </c>
    </row>
    <row r="441" spans="1:17" hidden="1" x14ac:dyDescent="0.35">
      <c r="A441" t="s">
        <v>460</v>
      </c>
      <c r="B441" t="s">
        <v>194</v>
      </c>
      <c r="C441" t="s">
        <v>349</v>
      </c>
      <c r="D441" t="s">
        <v>350</v>
      </c>
      <c r="E441">
        <f>SUM(Table1918[[#This Row],[2025]:[2014]])</f>
        <v>1</v>
      </c>
      <c r="F441" s="10"/>
      <c r="G441" s="10"/>
      <c r="H441" s="10"/>
      <c r="I441" s="10"/>
      <c r="J441" s="10"/>
      <c r="K441" s="10"/>
      <c r="L441" s="10"/>
      <c r="M441" s="10">
        <v>1</v>
      </c>
      <c r="N441" s="10"/>
      <c r="O441" s="10"/>
      <c r="P441" s="10"/>
      <c r="Q441" s="10"/>
    </row>
    <row r="442" spans="1:17" hidden="1" x14ac:dyDescent="0.35">
      <c r="A442" t="s">
        <v>460</v>
      </c>
      <c r="B442" t="s">
        <v>275</v>
      </c>
      <c r="C442" t="s">
        <v>652</v>
      </c>
      <c r="D442" t="s">
        <v>653</v>
      </c>
      <c r="E442">
        <f>SUM(Table1918[[#This Row],[2025]:[2014]])</f>
        <v>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1</v>
      </c>
      <c r="P442" s="10">
        <v>1</v>
      </c>
      <c r="Q442" s="10"/>
    </row>
    <row r="443" spans="1:17" hidden="1" x14ac:dyDescent="0.35">
      <c r="A443" t="s">
        <v>460</v>
      </c>
      <c r="B443" t="s">
        <v>275</v>
      </c>
      <c r="C443" t="s">
        <v>654</v>
      </c>
      <c r="D443" t="s">
        <v>655</v>
      </c>
      <c r="E443">
        <f>SUM(Table1918[[#This Row],[2025]:[2014]])</f>
        <v>11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>
        <v>3</v>
      </c>
    </row>
    <row r="444" spans="1:17" hidden="1" x14ac:dyDescent="0.35">
      <c r="A444" t="s">
        <v>460</v>
      </c>
      <c r="B444" t="s">
        <v>275</v>
      </c>
      <c r="C444" t="s">
        <v>276</v>
      </c>
      <c r="D444" t="s">
        <v>277</v>
      </c>
      <c r="E444">
        <f>SUM(Table1918[[#This Row],[2025]:[2014]])</f>
        <v>71</v>
      </c>
      <c r="F444" s="10"/>
      <c r="G444" s="10">
        <v>4</v>
      </c>
      <c r="H444" s="10">
        <v>3</v>
      </c>
      <c r="I444" s="10"/>
      <c r="J444" s="10"/>
      <c r="K444" s="10">
        <v>33</v>
      </c>
      <c r="L444" s="10">
        <v>31</v>
      </c>
      <c r="M444" s="10"/>
      <c r="N444" s="10"/>
      <c r="O444" s="10"/>
      <c r="P444" s="10"/>
      <c r="Q444" s="10"/>
    </row>
    <row r="445" spans="1:17" hidden="1" x14ac:dyDescent="0.35">
      <c r="A445" t="s">
        <v>460</v>
      </c>
      <c r="B445" t="s">
        <v>275</v>
      </c>
      <c r="C445" t="s">
        <v>656</v>
      </c>
      <c r="D445" t="s">
        <v>657</v>
      </c>
      <c r="E445">
        <f>SUM(Table1918[[#This Row],[2025]:[2014]])</f>
        <v>105</v>
      </c>
      <c r="F445" s="10"/>
      <c r="G445" s="10"/>
      <c r="H445" s="10"/>
      <c r="I445" s="10"/>
      <c r="J445" s="10"/>
      <c r="K445" s="10"/>
      <c r="L445" s="10"/>
      <c r="M445" s="10">
        <v>3</v>
      </c>
      <c r="N445" s="10">
        <v>9</v>
      </c>
      <c r="O445" s="10">
        <v>37</v>
      </c>
      <c r="P445" s="10">
        <v>36</v>
      </c>
      <c r="Q445" s="10">
        <v>20</v>
      </c>
    </row>
    <row r="446" spans="1:17" hidden="1" x14ac:dyDescent="0.35">
      <c r="A446" t="s">
        <v>460</v>
      </c>
      <c r="B446" t="s">
        <v>658</v>
      </c>
      <c r="C446" t="s">
        <v>659</v>
      </c>
      <c r="D446" t="s">
        <v>660</v>
      </c>
      <c r="E446">
        <f>SUM(Table1918[[#This Row],[2025]:[2014]])</f>
        <v>1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1</v>
      </c>
      <c r="Q446" s="10"/>
    </row>
    <row r="447" spans="1:17" hidden="1" x14ac:dyDescent="0.35">
      <c r="A447" t="s">
        <v>460</v>
      </c>
      <c r="B447" t="s">
        <v>197</v>
      </c>
      <c r="C447" t="s">
        <v>661</v>
      </c>
      <c r="D447" t="s">
        <v>662</v>
      </c>
      <c r="E447">
        <f>SUM(Table1918[[#This Row],[2025]:[2014]])</f>
        <v>127</v>
      </c>
      <c r="F447" s="10">
        <v>3</v>
      </c>
      <c r="G447" s="10">
        <v>2</v>
      </c>
      <c r="H447" s="10">
        <v>10</v>
      </c>
      <c r="I447" s="10">
        <v>8</v>
      </c>
      <c r="J447" s="10">
        <v>12</v>
      </c>
      <c r="K447" s="10">
        <v>6</v>
      </c>
      <c r="L447" s="10">
        <v>11</v>
      </c>
      <c r="M447" s="10">
        <v>12</v>
      </c>
      <c r="N447" s="10">
        <v>34</v>
      </c>
      <c r="O447" s="10">
        <v>10</v>
      </c>
      <c r="P447" s="10">
        <v>8</v>
      </c>
      <c r="Q447" s="10">
        <v>11</v>
      </c>
    </row>
    <row r="448" spans="1:17" hidden="1" x14ac:dyDescent="0.35">
      <c r="A448" t="s">
        <v>460</v>
      </c>
      <c r="B448" t="s">
        <v>197</v>
      </c>
      <c r="C448" t="s">
        <v>198</v>
      </c>
      <c r="D448" t="s">
        <v>199</v>
      </c>
      <c r="E448">
        <f>SUM(Table1918[[#This Row],[2025]:[2014]])</f>
        <v>5</v>
      </c>
      <c r="F448" s="10"/>
      <c r="G448" s="10">
        <v>3</v>
      </c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hidden="1" x14ac:dyDescent="0.35">
      <c r="A449" t="s">
        <v>460</v>
      </c>
      <c r="B449" t="s">
        <v>200</v>
      </c>
      <c r="C449" t="s">
        <v>663</v>
      </c>
      <c r="D449" t="s">
        <v>664</v>
      </c>
      <c r="E449">
        <f>SUM(Table1918[[#This Row],[2025]:[2014]])</f>
        <v>-1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>
        <v>-1</v>
      </c>
      <c r="Q449" s="10"/>
    </row>
    <row r="450" spans="1:17" hidden="1" x14ac:dyDescent="0.35">
      <c r="A450" t="s">
        <v>460</v>
      </c>
      <c r="B450" t="s">
        <v>200</v>
      </c>
      <c r="C450" t="s">
        <v>278</v>
      </c>
      <c r="D450" t="s">
        <v>279</v>
      </c>
      <c r="E450">
        <f>SUM(Table1918[[#This Row],[2025]:[2014]])</f>
        <v>17</v>
      </c>
      <c r="F450" s="10">
        <v>3</v>
      </c>
      <c r="G450" s="10">
        <v>1</v>
      </c>
      <c r="H450" s="10">
        <v>4</v>
      </c>
      <c r="I450" s="10">
        <v>4</v>
      </c>
      <c r="J450" s="10">
        <v>5</v>
      </c>
      <c r="K450" s="10"/>
      <c r="L450" s="10"/>
      <c r="M450" s="10"/>
      <c r="N450" s="10"/>
      <c r="O450" s="10"/>
      <c r="P450" s="10"/>
      <c r="Q450" s="10"/>
    </row>
    <row r="451" spans="1:17" hidden="1" x14ac:dyDescent="0.35">
      <c r="A451" t="s">
        <v>460</v>
      </c>
      <c r="B451" t="s">
        <v>200</v>
      </c>
      <c r="C451" t="s">
        <v>203</v>
      </c>
      <c r="D451" t="s">
        <v>204</v>
      </c>
      <c r="E451">
        <f>SUM(Table1918[[#This Row],[2025]:[2014]])</f>
        <v>81</v>
      </c>
      <c r="F451" s="10"/>
      <c r="G451" s="10"/>
      <c r="H451" s="10">
        <v>7</v>
      </c>
      <c r="I451" s="10">
        <v>6</v>
      </c>
      <c r="J451" s="10">
        <v>10</v>
      </c>
      <c r="K451" s="10">
        <v>2</v>
      </c>
      <c r="L451" s="10">
        <v>10</v>
      </c>
      <c r="M451" s="10">
        <v>15</v>
      </c>
      <c r="N451" s="10">
        <v>6</v>
      </c>
      <c r="O451" s="10">
        <v>14</v>
      </c>
      <c r="P451" s="10">
        <v>1</v>
      </c>
      <c r="Q451" s="10">
        <v>10</v>
      </c>
    </row>
    <row r="452" spans="1:17" hidden="1" x14ac:dyDescent="0.35">
      <c r="A452" t="s">
        <v>460</v>
      </c>
      <c r="B452" t="s">
        <v>200</v>
      </c>
      <c r="C452" t="s">
        <v>280</v>
      </c>
      <c r="D452" t="s">
        <v>281</v>
      </c>
      <c r="E452">
        <f>SUM(Table1918[[#This Row],[2025]:[2014]])</f>
        <v>2</v>
      </c>
      <c r="F452" s="10"/>
      <c r="G452" s="10">
        <v>1</v>
      </c>
      <c r="H452" s="10">
        <v>1</v>
      </c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hidden="1" x14ac:dyDescent="0.35">
      <c r="A453" t="s">
        <v>460</v>
      </c>
      <c r="B453" t="s">
        <v>205</v>
      </c>
      <c r="C453" t="s">
        <v>124</v>
      </c>
      <c r="D453" t="s">
        <v>206</v>
      </c>
      <c r="E453">
        <f>SUM(Table1918[[#This Row],[2025]:[2014]])</f>
        <v>1440</v>
      </c>
      <c r="F453" s="10">
        <v>9</v>
      </c>
      <c r="G453" s="10">
        <v>13</v>
      </c>
      <c r="H453" s="10">
        <v>38</v>
      </c>
      <c r="I453" s="10">
        <v>74</v>
      </c>
      <c r="J453" s="10">
        <v>80</v>
      </c>
      <c r="K453" s="10">
        <v>24</v>
      </c>
      <c r="L453" s="10">
        <v>424</v>
      </c>
      <c r="M453" s="10">
        <v>101</v>
      </c>
      <c r="N453" s="10">
        <v>107</v>
      </c>
      <c r="O453" s="10">
        <v>63</v>
      </c>
      <c r="P453" s="10">
        <v>178</v>
      </c>
      <c r="Q453" s="10">
        <v>329</v>
      </c>
    </row>
    <row r="454" spans="1:17" hidden="1" x14ac:dyDescent="0.35">
      <c r="A454" t="s">
        <v>460</v>
      </c>
      <c r="B454" t="s">
        <v>205</v>
      </c>
      <c r="C454" t="s">
        <v>124</v>
      </c>
      <c r="D454" t="s">
        <v>207</v>
      </c>
      <c r="E454">
        <f>SUM(Table1918[[#This Row],[2025]:[2014]])</f>
        <v>22</v>
      </c>
      <c r="F454" s="10">
        <v>1</v>
      </c>
      <c r="G454" s="10"/>
      <c r="H454" s="10"/>
      <c r="I454" s="10"/>
      <c r="J454" s="10"/>
      <c r="K454" s="10"/>
      <c r="L454" s="10"/>
      <c r="M454" s="10">
        <v>6</v>
      </c>
      <c r="N454" s="10">
        <v>17</v>
      </c>
      <c r="O454" s="10"/>
      <c r="P454" s="10"/>
      <c r="Q454" s="10">
        <v>-2</v>
      </c>
    </row>
    <row r="455" spans="1:17" hidden="1" x14ac:dyDescent="0.35">
      <c r="A455" t="s">
        <v>460</v>
      </c>
      <c r="B455" t="s">
        <v>205</v>
      </c>
      <c r="C455" t="s">
        <v>124</v>
      </c>
      <c r="D455" t="s">
        <v>665</v>
      </c>
      <c r="E455">
        <f>SUM(Table1918[[#This Row],[2025]:[2014]])</f>
        <v>77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>
        <v>46</v>
      </c>
      <c r="Q455" s="10">
        <v>31</v>
      </c>
    </row>
    <row r="456" spans="1:17" hidden="1" x14ac:dyDescent="0.35">
      <c r="A456" t="s">
        <v>460</v>
      </c>
      <c r="B456" t="s">
        <v>205</v>
      </c>
      <c r="C456" t="s">
        <v>209</v>
      </c>
      <c r="D456" t="s">
        <v>210</v>
      </c>
      <c r="E456">
        <f>SUM(Table1918[[#This Row],[2025]:[2014]])</f>
        <v>209</v>
      </c>
      <c r="F456" s="10"/>
      <c r="G456" s="10">
        <v>1</v>
      </c>
      <c r="H456" s="10">
        <v>16</v>
      </c>
      <c r="I456" s="10">
        <v>19</v>
      </c>
      <c r="J456" s="10">
        <v>36</v>
      </c>
      <c r="K456" s="10">
        <v>25</v>
      </c>
      <c r="L456" s="10">
        <v>32</v>
      </c>
      <c r="M456" s="10">
        <v>12</v>
      </c>
      <c r="N456" s="10">
        <v>16</v>
      </c>
      <c r="O456" s="10">
        <v>11</v>
      </c>
      <c r="P456" s="10">
        <v>24</v>
      </c>
      <c r="Q456" s="10">
        <v>17</v>
      </c>
    </row>
    <row r="457" spans="1:17" hidden="1" x14ac:dyDescent="0.35">
      <c r="A457" t="s">
        <v>460</v>
      </c>
      <c r="B457" t="s">
        <v>205</v>
      </c>
      <c r="C457" t="s">
        <v>357</v>
      </c>
      <c r="D457" t="s">
        <v>358</v>
      </c>
      <c r="E457">
        <f>SUM(Table1918[[#This Row],[2025]:[2014]])</f>
        <v>33</v>
      </c>
      <c r="F457" s="10"/>
      <c r="G457" s="10"/>
      <c r="H457" s="10"/>
      <c r="I457" s="10"/>
      <c r="J457" s="10"/>
      <c r="K457" s="10">
        <v>15</v>
      </c>
      <c r="L457" s="10">
        <v>10</v>
      </c>
      <c r="M457" s="10">
        <v>8</v>
      </c>
      <c r="N457" s="10"/>
      <c r="O457" s="10"/>
      <c r="P457" s="10"/>
      <c r="Q457" s="10"/>
    </row>
    <row r="458" spans="1:17" hidden="1" x14ac:dyDescent="0.35">
      <c r="A458" t="s">
        <v>460</v>
      </c>
      <c r="B458" t="s">
        <v>205</v>
      </c>
      <c r="C458" t="s">
        <v>211</v>
      </c>
      <c r="D458" t="s">
        <v>212</v>
      </c>
      <c r="E458">
        <f>SUM(Table1918[[#This Row],[2025]:[2014]])</f>
        <v>10</v>
      </c>
      <c r="F458" s="10"/>
      <c r="G458" s="10">
        <v>1</v>
      </c>
      <c r="H458" s="10"/>
      <c r="I458" s="10"/>
      <c r="J458" s="10">
        <v>3</v>
      </c>
      <c r="K458" s="10">
        <v>6</v>
      </c>
      <c r="L458" s="10"/>
      <c r="M458" s="10"/>
      <c r="N458" s="10"/>
      <c r="O458" s="10"/>
      <c r="P458" s="10"/>
      <c r="Q458" s="10"/>
    </row>
    <row r="459" spans="1:17" hidden="1" x14ac:dyDescent="0.35">
      <c r="A459" t="s">
        <v>460</v>
      </c>
      <c r="B459" t="s">
        <v>205</v>
      </c>
      <c r="C459" t="s">
        <v>666</v>
      </c>
      <c r="D459" t="s">
        <v>667</v>
      </c>
      <c r="E459">
        <f>SUM(Table1918[[#This Row],[2025]:[2014]])</f>
        <v>3</v>
      </c>
      <c r="F459" s="10"/>
      <c r="G459" s="10"/>
      <c r="H459" s="10"/>
      <c r="I459" s="10"/>
      <c r="J459" s="10"/>
      <c r="K459" s="10"/>
      <c r="L459" s="10"/>
      <c r="M459" s="10"/>
      <c r="N459" s="10">
        <v>1</v>
      </c>
      <c r="O459" s="10">
        <v>1</v>
      </c>
      <c r="P459" s="10"/>
      <c r="Q459" s="10">
        <v>1</v>
      </c>
    </row>
    <row r="460" spans="1:17" hidden="1" x14ac:dyDescent="0.35">
      <c r="A460" t="s">
        <v>460</v>
      </c>
      <c r="B460" t="s">
        <v>205</v>
      </c>
      <c r="C460" t="s">
        <v>668</v>
      </c>
      <c r="D460" t="s">
        <v>669</v>
      </c>
      <c r="E460">
        <f>SUM(Table1918[[#This Row],[2025]:[2014]])</f>
        <v>30</v>
      </c>
      <c r="F460" s="10"/>
      <c r="G460" s="10"/>
      <c r="H460" s="10"/>
      <c r="I460" s="10"/>
      <c r="J460" s="10"/>
      <c r="K460" s="10"/>
      <c r="L460" s="10"/>
      <c r="M460" s="10">
        <v>8</v>
      </c>
      <c r="N460" s="10">
        <v>22</v>
      </c>
      <c r="O460" s="10"/>
      <c r="P460" s="10"/>
      <c r="Q460" s="10"/>
    </row>
    <row r="461" spans="1:17" hidden="1" x14ac:dyDescent="0.35">
      <c r="A461" t="s">
        <v>460</v>
      </c>
      <c r="B461" t="s">
        <v>205</v>
      </c>
      <c r="C461" t="s">
        <v>670</v>
      </c>
      <c r="D461" t="s">
        <v>671</v>
      </c>
      <c r="E461">
        <f>SUM(Table1918[[#This Row],[2025]:[2014]])</f>
        <v>-2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-2</v>
      </c>
    </row>
    <row r="462" spans="1:17" hidden="1" x14ac:dyDescent="0.35">
      <c r="A462" t="s">
        <v>460</v>
      </c>
      <c r="B462" t="s">
        <v>205</v>
      </c>
      <c r="C462" t="s">
        <v>672</v>
      </c>
      <c r="D462" t="s">
        <v>673</v>
      </c>
      <c r="E462">
        <f>SUM(Table1918[[#This Row],[2025]:[2014]])</f>
        <v>-1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-1</v>
      </c>
    </row>
    <row r="463" spans="1:17" hidden="1" x14ac:dyDescent="0.35">
      <c r="A463" t="s">
        <v>460</v>
      </c>
      <c r="B463" t="s">
        <v>205</v>
      </c>
      <c r="C463" t="s">
        <v>282</v>
      </c>
      <c r="D463" t="s">
        <v>283</v>
      </c>
      <c r="E463">
        <f>SUM(Table1918[[#This Row],[2025]:[2014]])</f>
        <v>-2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>
        <v>-2</v>
      </c>
    </row>
    <row r="464" spans="1:17" hidden="1" x14ac:dyDescent="0.35">
      <c r="A464" t="s">
        <v>460</v>
      </c>
      <c r="B464" t="s">
        <v>205</v>
      </c>
      <c r="C464" t="s">
        <v>674</v>
      </c>
      <c r="D464" t="s">
        <v>675</v>
      </c>
      <c r="E464">
        <f>SUM(Table1918[[#This Row],[2025]:[2014]])</f>
        <v>1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>
        <v>2</v>
      </c>
      <c r="P464" s="10"/>
      <c r="Q464" s="10">
        <v>-1</v>
      </c>
    </row>
    <row r="465" spans="1:17" hidden="1" x14ac:dyDescent="0.35">
      <c r="A465" t="s">
        <v>460</v>
      </c>
      <c r="B465" t="s">
        <v>205</v>
      </c>
      <c r="C465" t="s">
        <v>676</v>
      </c>
      <c r="D465" t="s">
        <v>677</v>
      </c>
      <c r="E465">
        <f>SUM(Table1918[[#This Row],[2025]:[2014]])</f>
        <v>-1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>
        <v>-1</v>
      </c>
    </row>
    <row r="466" spans="1:17" hidden="1" x14ac:dyDescent="0.35">
      <c r="A466" t="s">
        <v>460</v>
      </c>
      <c r="B466" t="s">
        <v>205</v>
      </c>
      <c r="C466" t="s">
        <v>436</v>
      </c>
      <c r="D466" t="s">
        <v>437</v>
      </c>
      <c r="E466">
        <f>SUM(Table1918[[#This Row],[2025]:[2014]])</f>
        <v>3</v>
      </c>
      <c r="F466" s="10"/>
      <c r="G466" s="10"/>
      <c r="H466" s="10"/>
      <c r="I466" s="10"/>
      <c r="J466" s="10">
        <v>-1</v>
      </c>
      <c r="K466" s="10">
        <v>2</v>
      </c>
      <c r="L466" s="10">
        <v>2</v>
      </c>
      <c r="M466" s="10"/>
      <c r="N466" s="10"/>
      <c r="O466" s="10"/>
      <c r="P466" s="10"/>
      <c r="Q466" s="10"/>
    </row>
    <row r="467" spans="1:17" hidden="1" x14ac:dyDescent="0.35">
      <c r="A467" t="s">
        <v>460</v>
      </c>
      <c r="B467" t="s">
        <v>205</v>
      </c>
      <c r="C467" t="s">
        <v>678</v>
      </c>
      <c r="D467" t="s">
        <v>679</v>
      </c>
      <c r="E467">
        <f>SUM(Table1918[[#This Row],[2025]:[2014]])</f>
        <v>-1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>
        <v>-1</v>
      </c>
    </row>
    <row r="468" spans="1:17" hidden="1" x14ac:dyDescent="0.35">
      <c r="A468" t="s">
        <v>460</v>
      </c>
      <c r="B468" t="s">
        <v>205</v>
      </c>
      <c r="C468" t="s">
        <v>680</v>
      </c>
      <c r="D468" t="s">
        <v>681</v>
      </c>
      <c r="E468">
        <f>SUM(Table1918[[#This Row],[2025]:[2014]])</f>
        <v>-2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>
        <v>-2</v>
      </c>
    </row>
    <row r="469" spans="1:17" hidden="1" x14ac:dyDescent="0.35">
      <c r="A469" t="s">
        <v>460</v>
      </c>
      <c r="B469" t="s">
        <v>205</v>
      </c>
      <c r="C469" t="s">
        <v>682</v>
      </c>
      <c r="D469" t="s">
        <v>683</v>
      </c>
      <c r="E469">
        <f>SUM(Table1918[[#This Row],[2025]:[2014]])</f>
        <v>-1</v>
      </c>
      <c r="F469" s="10"/>
      <c r="G469" s="10"/>
      <c r="H469" s="10"/>
      <c r="I469" s="10"/>
      <c r="J469" s="10"/>
      <c r="K469" s="10"/>
      <c r="L469" s="10"/>
      <c r="M469" s="10">
        <v>-1</v>
      </c>
      <c r="N469" s="10">
        <v>2</v>
      </c>
      <c r="O469" s="10"/>
      <c r="P469" s="10"/>
      <c r="Q469" s="10">
        <v>-2</v>
      </c>
    </row>
    <row r="470" spans="1:17" hidden="1" x14ac:dyDescent="0.35">
      <c r="A470" t="s">
        <v>460</v>
      </c>
      <c r="B470" t="s">
        <v>205</v>
      </c>
      <c r="C470" t="s">
        <v>684</v>
      </c>
      <c r="D470" t="s">
        <v>685</v>
      </c>
      <c r="E470">
        <f>SUM(Table1918[[#This Row],[2025]:[2014]])</f>
        <v>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0</v>
      </c>
    </row>
    <row r="471" spans="1:17" hidden="1" x14ac:dyDescent="0.35">
      <c r="A471" t="s">
        <v>460</v>
      </c>
      <c r="B471" t="s">
        <v>205</v>
      </c>
      <c r="C471" t="s">
        <v>217</v>
      </c>
      <c r="D471" t="s">
        <v>218</v>
      </c>
      <c r="E471">
        <f>SUM(Table1918[[#This Row],[2025]:[2014]])</f>
        <v>353</v>
      </c>
      <c r="F471" s="10">
        <v>18</v>
      </c>
      <c r="G471" s="10">
        <v>40</v>
      </c>
      <c r="H471" s="10">
        <v>30</v>
      </c>
      <c r="I471" s="10">
        <v>41</v>
      </c>
      <c r="J471" s="10">
        <v>34</v>
      </c>
      <c r="K471" s="10">
        <v>37</v>
      </c>
      <c r="L471" s="10">
        <v>33</v>
      </c>
      <c r="M471" s="10">
        <v>22</v>
      </c>
      <c r="N471" s="10">
        <v>22</v>
      </c>
      <c r="O471" s="10">
        <v>23</v>
      </c>
      <c r="P471" s="10">
        <v>25</v>
      </c>
      <c r="Q471" s="10">
        <v>28</v>
      </c>
    </row>
    <row r="472" spans="1:17" hidden="1" x14ac:dyDescent="0.35">
      <c r="A472" t="s">
        <v>460</v>
      </c>
      <c r="B472" t="s">
        <v>205</v>
      </c>
      <c r="C472" t="s">
        <v>686</v>
      </c>
      <c r="D472" t="s">
        <v>687</v>
      </c>
      <c r="E472">
        <f>SUM(Table1918[[#This Row],[2025]:[2014]])</f>
        <v>1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>
        <v>1</v>
      </c>
    </row>
    <row r="473" spans="1:17" hidden="1" x14ac:dyDescent="0.35">
      <c r="A473" t="s">
        <v>460</v>
      </c>
      <c r="B473" t="s">
        <v>205</v>
      </c>
      <c r="C473" t="s">
        <v>221</v>
      </c>
      <c r="D473" t="s">
        <v>222</v>
      </c>
      <c r="E473">
        <f>SUM(Table1918[[#This Row],[2025]:[2014]])</f>
        <v>2</v>
      </c>
      <c r="F473" s="10"/>
      <c r="G473" s="10">
        <v>1</v>
      </c>
      <c r="H473" s="10"/>
      <c r="I473" s="10">
        <v>1</v>
      </c>
      <c r="J473" s="10"/>
      <c r="K473" s="10"/>
      <c r="L473" s="10"/>
      <c r="M473" s="10"/>
      <c r="N473" s="10"/>
      <c r="O473" s="10"/>
      <c r="P473" s="10"/>
      <c r="Q473" s="10"/>
    </row>
    <row r="474" spans="1:17" hidden="1" x14ac:dyDescent="0.35">
      <c r="A474" t="s">
        <v>460</v>
      </c>
      <c r="B474" t="s">
        <v>205</v>
      </c>
      <c r="C474" t="s">
        <v>223</v>
      </c>
      <c r="D474" t="s">
        <v>224</v>
      </c>
      <c r="E474">
        <f>SUM(Table1918[[#This Row],[2025]:[2014]])</f>
        <v>3</v>
      </c>
      <c r="F474" s="10"/>
      <c r="G474" s="10"/>
      <c r="H474" s="10"/>
      <c r="I474" s="10"/>
      <c r="J474" s="10"/>
      <c r="K474" s="10"/>
      <c r="L474" s="10"/>
      <c r="M474" s="10"/>
      <c r="N474" s="10">
        <v>2</v>
      </c>
      <c r="O474" s="10">
        <v>1</v>
      </c>
      <c r="P474" s="10"/>
      <c r="Q474" s="10"/>
    </row>
    <row r="475" spans="1:17" hidden="1" x14ac:dyDescent="0.35">
      <c r="A475" t="s">
        <v>460</v>
      </c>
      <c r="B475" t="s">
        <v>205</v>
      </c>
      <c r="C475" t="s">
        <v>688</v>
      </c>
      <c r="D475" t="s">
        <v>689</v>
      </c>
      <c r="E475">
        <f>SUM(Table1918[[#This Row],[2025]:[2014]])</f>
        <v>1</v>
      </c>
      <c r="F475" s="10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hidden="1" x14ac:dyDescent="0.35">
      <c r="A476" t="s">
        <v>460</v>
      </c>
      <c r="B476" t="s">
        <v>205</v>
      </c>
      <c r="C476" t="s">
        <v>225</v>
      </c>
      <c r="D476" t="s">
        <v>226</v>
      </c>
      <c r="E476">
        <f>SUM(Table1918[[#This Row],[2025]:[2014]])</f>
        <v>4</v>
      </c>
      <c r="F476" s="10"/>
      <c r="G476" s="10"/>
      <c r="H476" s="10"/>
      <c r="I476" s="10"/>
      <c r="J476" s="10"/>
      <c r="K476" s="10"/>
      <c r="L476" s="10"/>
      <c r="M476" s="10">
        <v>3</v>
      </c>
      <c r="N476" s="10">
        <v>1</v>
      </c>
      <c r="O476" s="10"/>
      <c r="P476" s="10"/>
      <c r="Q476" s="10"/>
    </row>
    <row r="477" spans="1:17" hidden="1" x14ac:dyDescent="0.35">
      <c r="A477" t="s">
        <v>460</v>
      </c>
      <c r="B477" t="s">
        <v>205</v>
      </c>
      <c r="C477" t="s">
        <v>690</v>
      </c>
      <c r="D477" t="s">
        <v>691</v>
      </c>
      <c r="E477">
        <f>SUM(Table1918[[#This Row],[2025]:[2014]])</f>
        <v>1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>
        <v>1</v>
      </c>
      <c r="Q477" s="10"/>
    </row>
    <row r="478" spans="1:17" hidden="1" x14ac:dyDescent="0.35">
      <c r="A478" t="s">
        <v>460</v>
      </c>
      <c r="B478" t="s">
        <v>205</v>
      </c>
      <c r="C478" t="s">
        <v>229</v>
      </c>
      <c r="D478" t="s">
        <v>230</v>
      </c>
      <c r="E478">
        <f>SUM(Table1918[[#This Row],[2025]:[2014]])</f>
        <v>33</v>
      </c>
      <c r="F478" s="10"/>
      <c r="G478" s="10">
        <v>1</v>
      </c>
      <c r="H478" s="10"/>
      <c r="I478" s="10">
        <v>2</v>
      </c>
      <c r="J478" s="10">
        <v>1</v>
      </c>
      <c r="K478" s="10">
        <v>3</v>
      </c>
      <c r="L478" s="10">
        <v>5</v>
      </c>
      <c r="M478" s="10">
        <v>6</v>
      </c>
      <c r="N478" s="10">
        <v>6</v>
      </c>
      <c r="O478" s="10">
        <v>6</v>
      </c>
      <c r="P478" s="10">
        <v>3</v>
      </c>
      <c r="Q478" s="10"/>
    </row>
    <row r="479" spans="1:17" hidden="1" x14ac:dyDescent="0.35">
      <c r="A479" t="s">
        <v>460</v>
      </c>
      <c r="B479" t="s">
        <v>205</v>
      </c>
      <c r="C479" t="s">
        <v>233</v>
      </c>
      <c r="D479" t="s">
        <v>234</v>
      </c>
      <c r="E479">
        <f>SUM(Table1918[[#This Row],[2025]:[2014]])</f>
        <v>25</v>
      </c>
      <c r="F479" s="10">
        <v>1</v>
      </c>
      <c r="G479" s="10">
        <v>6</v>
      </c>
      <c r="H479" s="10">
        <v>7</v>
      </c>
      <c r="I479" s="10">
        <v>1</v>
      </c>
      <c r="J479" s="10">
        <v>3</v>
      </c>
      <c r="K479" s="10">
        <v>1</v>
      </c>
      <c r="L479" s="10"/>
      <c r="M479" s="10">
        <v>4</v>
      </c>
      <c r="N479" s="10"/>
      <c r="O479" s="10">
        <v>1</v>
      </c>
      <c r="P479" s="10"/>
      <c r="Q479" s="10">
        <v>1</v>
      </c>
    </row>
    <row r="480" spans="1:17" hidden="1" x14ac:dyDescent="0.35">
      <c r="A480" t="s">
        <v>460</v>
      </c>
      <c r="B480" t="s">
        <v>205</v>
      </c>
      <c r="C480" t="s">
        <v>692</v>
      </c>
      <c r="D480" t="s">
        <v>693</v>
      </c>
      <c r="E480">
        <f>SUM(Table1918[[#This Row],[2025]:[2014]])</f>
        <v>1</v>
      </c>
      <c r="F480" s="10"/>
      <c r="G480" s="10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hidden="1" x14ac:dyDescent="0.35">
      <c r="A481" t="s">
        <v>460</v>
      </c>
      <c r="B481" t="s">
        <v>205</v>
      </c>
      <c r="C481" t="s">
        <v>694</v>
      </c>
      <c r="D481" t="s">
        <v>695</v>
      </c>
      <c r="E481">
        <f>SUM(Table1918[[#This Row],[2025]:[2014]])</f>
        <v>1</v>
      </c>
      <c r="F481" s="10"/>
      <c r="G481" s="10"/>
      <c r="H481" s="10"/>
      <c r="I481" s="10"/>
      <c r="J481" s="10"/>
      <c r="K481" s="10">
        <v>1</v>
      </c>
      <c r="L481" s="10"/>
      <c r="M481" s="10"/>
      <c r="N481" s="10"/>
      <c r="O481" s="10"/>
      <c r="P481" s="10"/>
      <c r="Q481" s="10"/>
    </row>
    <row r="482" spans="1:17" hidden="1" x14ac:dyDescent="0.35">
      <c r="A482" t="s">
        <v>460</v>
      </c>
      <c r="B482" t="s">
        <v>205</v>
      </c>
      <c r="C482" t="s">
        <v>696</v>
      </c>
      <c r="D482" t="s">
        <v>697</v>
      </c>
      <c r="E482">
        <f>SUM(Table1918[[#This Row],[2025]:[2014]])</f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>
        <v>1</v>
      </c>
    </row>
    <row r="483" spans="1:17" hidden="1" x14ac:dyDescent="0.35">
      <c r="A483" t="s">
        <v>460</v>
      </c>
      <c r="B483" t="s">
        <v>205</v>
      </c>
      <c r="C483" t="s">
        <v>698</v>
      </c>
      <c r="D483" t="s">
        <v>699</v>
      </c>
      <c r="E483">
        <f>SUM(Table1918[[#This Row],[2025]:[2014]])</f>
        <v>1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/>
    </row>
    <row r="484" spans="1:17" hidden="1" x14ac:dyDescent="0.35">
      <c r="A484" t="s">
        <v>460</v>
      </c>
      <c r="B484" t="s">
        <v>205</v>
      </c>
      <c r="C484" t="s">
        <v>700</v>
      </c>
      <c r="D484" t="s">
        <v>701</v>
      </c>
      <c r="E484">
        <f>SUM(Table1918[[#This Row],[2025]:[2014]])</f>
        <v>1</v>
      </c>
      <c r="F484" s="10"/>
      <c r="G484" s="10"/>
      <c r="H484" s="10"/>
      <c r="I484" s="10"/>
      <c r="J484" s="10"/>
      <c r="K484" s="10"/>
      <c r="L484" s="10">
        <v>1</v>
      </c>
      <c r="M484" s="10"/>
      <c r="N484" s="10"/>
      <c r="O484" s="10"/>
      <c r="P484" s="10"/>
      <c r="Q484" s="10"/>
    </row>
    <row r="485" spans="1:17" hidden="1" x14ac:dyDescent="0.35">
      <c r="A485" t="s">
        <v>460</v>
      </c>
      <c r="B485" t="s">
        <v>205</v>
      </c>
      <c r="C485" t="s">
        <v>361</v>
      </c>
      <c r="D485" t="s">
        <v>362</v>
      </c>
      <c r="E485">
        <f>SUM(Table1918[[#This Row],[2025]:[2014]])</f>
        <v>-16</v>
      </c>
      <c r="F485" s="10">
        <v>0</v>
      </c>
      <c r="G485" s="10"/>
      <c r="H485" s="10"/>
      <c r="I485" s="10"/>
      <c r="J485" s="10"/>
      <c r="K485" s="10"/>
      <c r="L485" s="10">
        <v>-16</v>
      </c>
      <c r="M485" s="10"/>
      <c r="N485" s="10"/>
      <c r="O485" s="10"/>
      <c r="P485" s="10"/>
      <c r="Q485" s="10"/>
    </row>
    <row r="486" spans="1:17" hidden="1" x14ac:dyDescent="0.35">
      <c r="A486" t="s">
        <v>460</v>
      </c>
      <c r="B486" t="s">
        <v>205</v>
      </c>
      <c r="C486" t="s">
        <v>702</v>
      </c>
      <c r="D486" t="s">
        <v>703</v>
      </c>
      <c r="E486">
        <f>SUM(Table1918[[#This Row],[2025]:[2014]])</f>
        <v>1</v>
      </c>
      <c r="F486" s="10"/>
      <c r="G486" s="10"/>
      <c r="H486" s="10"/>
      <c r="I486" s="10"/>
      <c r="J486" s="10">
        <v>1</v>
      </c>
      <c r="K486" s="10"/>
      <c r="L486" s="10"/>
      <c r="M486" s="10"/>
      <c r="N486" s="10"/>
      <c r="O486" s="10"/>
      <c r="P486" s="10"/>
      <c r="Q486" s="10"/>
    </row>
    <row r="487" spans="1:17" hidden="1" x14ac:dyDescent="0.35">
      <c r="A487" t="s">
        <v>460</v>
      </c>
      <c r="B487" t="s">
        <v>205</v>
      </c>
      <c r="C487" t="s">
        <v>363</v>
      </c>
      <c r="D487" t="s">
        <v>364</v>
      </c>
      <c r="E487">
        <f>SUM(Table1918[[#This Row],[2025]:[2014]])</f>
        <v>204</v>
      </c>
      <c r="F487" s="10"/>
      <c r="G487" s="10"/>
      <c r="H487" s="10"/>
      <c r="I487" s="10"/>
      <c r="J487" s="10"/>
      <c r="K487" s="10">
        <v>4</v>
      </c>
      <c r="L487" s="10">
        <v>18</v>
      </c>
      <c r="M487" s="10">
        <v>33</v>
      </c>
      <c r="N487" s="10">
        <v>39</v>
      </c>
      <c r="O487" s="10">
        <v>17</v>
      </c>
      <c r="P487" s="10">
        <v>5</v>
      </c>
      <c r="Q487" s="10">
        <v>88</v>
      </c>
    </row>
    <row r="488" spans="1:17" hidden="1" x14ac:dyDescent="0.35">
      <c r="A488" t="s">
        <v>460</v>
      </c>
      <c r="B488" t="s">
        <v>205</v>
      </c>
      <c r="C488" t="s">
        <v>704</v>
      </c>
      <c r="D488" t="s">
        <v>705</v>
      </c>
      <c r="E488">
        <f>SUM(Table1918[[#This Row],[2025]:[2014]])</f>
        <v>3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>
        <v>3</v>
      </c>
    </row>
    <row r="489" spans="1:17" hidden="1" x14ac:dyDescent="0.35">
      <c r="A489" t="s">
        <v>460</v>
      </c>
      <c r="B489" t="s">
        <v>205</v>
      </c>
      <c r="C489" t="s">
        <v>706</v>
      </c>
      <c r="D489" t="s">
        <v>707</v>
      </c>
      <c r="E489">
        <f>SUM(Table1918[[#This Row],[2025]:[2014]])</f>
        <v>9</v>
      </c>
      <c r="F489" s="10"/>
      <c r="G489" s="10"/>
      <c r="H489" s="10"/>
      <c r="I489" s="10"/>
      <c r="J489" s="10"/>
      <c r="K489" s="10"/>
      <c r="L489" s="10"/>
      <c r="M489" s="10">
        <v>3</v>
      </c>
      <c r="N489" s="10">
        <v>6</v>
      </c>
      <c r="O489" s="10"/>
      <c r="P489" s="10"/>
      <c r="Q489" s="10"/>
    </row>
    <row r="490" spans="1:17" hidden="1" x14ac:dyDescent="0.35">
      <c r="A490" t="s">
        <v>460</v>
      </c>
      <c r="B490" t="s">
        <v>205</v>
      </c>
      <c r="C490" t="s">
        <v>708</v>
      </c>
      <c r="D490" t="s">
        <v>709</v>
      </c>
      <c r="E490">
        <f>SUM(Table1918[[#This Row],[2025]:[2014]])</f>
        <v>32</v>
      </c>
      <c r="F490" s="10"/>
      <c r="G490" s="10"/>
      <c r="H490" s="10"/>
      <c r="I490" s="10"/>
      <c r="J490" s="10"/>
      <c r="K490" s="10"/>
      <c r="L490" s="10"/>
      <c r="M490" s="10">
        <v>3</v>
      </c>
      <c r="N490" s="10">
        <v>17</v>
      </c>
      <c r="O490" s="10">
        <v>12</v>
      </c>
      <c r="P490" s="10"/>
      <c r="Q490" s="10"/>
    </row>
    <row r="491" spans="1:17" hidden="1" x14ac:dyDescent="0.35">
      <c r="A491" t="s">
        <v>460</v>
      </c>
      <c r="B491" t="s">
        <v>205</v>
      </c>
      <c r="C491" t="s">
        <v>365</v>
      </c>
      <c r="D491" t="s">
        <v>366</v>
      </c>
      <c r="E491">
        <f>SUM(Table1918[[#This Row],[2025]:[2014]])</f>
        <v>19</v>
      </c>
      <c r="F491" s="10"/>
      <c r="G491" s="10"/>
      <c r="H491" s="10"/>
      <c r="I491" s="10"/>
      <c r="J491" s="10"/>
      <c r="K491" s="10"/>
      <c r="L491" s="10">
        <v>7</v>
      </c>
      <c r="M491" s="10">
        <v>8</v>
      </c>
      <c r="N491" s="10">
        <v>4</v>
      </c>
      <c r="O491" s="10"/>
      <c r="P491" s="10"/>
      <c r="Q491" s="10"/>
    </row>
    <row r="492" spans="1:17" hidden="1" x14ac:dyDescent="0.35">
      <c r="A492" t="s">
        <v>460</v>
      </c>
      <c r="B492" t="s">
        <v>205</v>
      </c>
      <c r="C492" t="s">
        <v>710</v>
      </c>
      <c r="D492" t="s">
        <v>711</v>
      </c>
      <c r="E492">
        <f>SUM(Table1918[[#This Row],[2025]:[2014]])</f>
        <v>0</v>
      </c>
      <c r="F492" s="10"/>
      <c r="G492" s="10"/>
      <c r="H492" s="10"/>
      <c r="I492" s="10"/>
      <c r="J492" s="10"/>
      <c r="K492" s="10"/>
      <c r="L492" s="10">
        <v>-2</v>
      </c>
      <c r="M492" s="10">
        <v>2</v>
      </c>
      <c r="N492" s="10"/>
      <c r="O492" s="10"/>
      <c r="P492" s="10"/>
      <c r="Q492" s="10"/>
    </row>
    <row r="493" spans="1:17" hidden="1" x14ac:dyDescent="0.35">
      <c r="A493" t="s">
        <v>460</v>
      </c>
      <c r="B493" t="s">
        <v>205</v>
      </c>
      <c r="C493" t="s">
        <v>712</v>
      </c>
      <c r="D493" t="s">
        <v>713</v>
      </c>
      <c r="E493">
        <f>SUM(Table1918[[#This Row],[2025]:[2014]])</f>
        <v>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1</v>
      </c>
    </row>
    <row r="494" spans="1:17" hidden="1" x14ac:dyDescent="0.35">
      <c r="A494" t="s">
        <v>460</v>
      </c>
      <c r="B494" t="s">
        <v>205</v>
      </c>
      <c r="C494" t="s">
        <v>714</v>
      </c>
      <c r="D494" t="s">
        <v>715</v>
      </c>
      <c r="E494">
        <f>SUM(Table1918[[#This Row],[2025]:[2014]])</f>
        <v>2</v>
      </c>
      <c r="F494" s="10">
        <v>2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hidden="1" x14ac:dyDescent="0.35">
      <c r="A495" t="s">
        <v>460</v>
      </c>
      <c r="B495" t="s">
        <v>205</v>
      </c>
      <c r="C495" t="s">
        <v>716</v>
      </c>
      <c r="D495" t="s">
        <v>717</v>
      </c>
      <c r="E495">
        <f>SUM(Table1918[[#This Row],[2025]:[2014]])</f>
        <v>2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>
        <v>-1</v>
      </c>
      <c r="Q495" s="10">
        <v>3</v>
      </c>
    </row>
    <row r="496" spans="1:17" hidden="1" x14ac:dyDescent="0.35">
      <c r="A496" t="s">
        <v>460</v>
      </c>
      <c r="B496" t="s">
        <v>205</v>
      </c>
      <c r="C496" t="s">
        <v>718</v>
      </c>
      <c r="D496" t="s">
        <v>719</v>
      </c>
      <c r="E496">
        <f>SUM(Table1918[[#This Row],[2025]:[2014]])</f>
        <v>6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>
        <v>6</v>
      </c>
    </row>
    <row r="497" spans="1:17" hidden="1" x14ac:dyDescent="0.35">
      <c r="A497" t="s">
        <v>460</v>
      </c>
      <c r="B497" t="s">
        <v>205</v>
      </c>
      <c r="C497" t="s">
        <v>720</v>
      </c>
      <c r="D497" t="s">
        <v>721</v>
      </c>
      <c r="E497">
        <f>SUM(Table1918[[#This Row],[2025]:[2014]])</f>
        <v>13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>
        <v>13</v>
      </c>
      <c r="Q497" s="10"/>
    </row>
    <row r="498" spans="1:17" hidden="1" x14ac:dyDescent="0.35">
      <c r="A498" t="s">
        <v>460</v>
      </c>
      <c r="B498" t="s">
        <v>205</v>
      </c>
      <c r="C498" t="s">
        <v>722</v>
      </c>
      <c r="D498" t="s">
        <v>723</v>
      </c>
      <c r="E498">
        <f>SUM(Table1918[[#This Row],[2025]:[2014]])</f>
        <v>5319</v>
      </c>
      <c r="F498" s="10">
        <v>55</v>
      </c>
      <c r="G498" s="10">
        <v>90</v>
      </c>
      <c r="H498" s="10">
        <v>102</v>
      </c>
      <c r="I498" s="10">
        <v>171</v>
      </c>
      <c r="J498" s="10">
        <v>324</v>
      </c>
      <c r="K498" s="10">
        <v>548</v>
      </c>
      <c r="L498" s="10">
        <v>750</v>
      </c>
      <c r="M498" s="10">
        <v>485</v>
      </c>
      <c r="N498" s="10">
        <v>590</v>
      </c>
      <c r="O498" s="10">
        <v>643</v>
      </c>
      <c r="P498" s="10">
        <v>735</v>
      </c>
      <c r="Q498" s="10">
        <v>826</v>
      </c>
    </row>
    <row r="499" spans="1:17" hidden="1" x14ac:dyDescent="0.35">
      <c r="A499" t="s">
        <v>460</v>
      </c>
      <c r="B499" t="s">
        <v>205</v>
      </c>
      <c r="C499" t="s">
        <v>724</v>
      </c>
      <c r="D499" t="s">
        <v>725</v>
      </c>
      <c r="E499">
        <f>SUM(Table1918[[#This Row],[2025]:[2014]])</f>
        <v>30</v>
      </c>
      <c r="F499" s="10"/>
      <c r="G499" s="10"/>
      <c r="H499" s="10"/>
      <c r="I499" s="10"/>
      <c r="J499" s="10"/>
      <c r="K499" s="10"/>
      <c r="L499" s="10">
        <v>16</v>
      </c>
      <c r="M499" s="10"/>
      <c r="N499" s="10">
        <v>14</v>
      </c>
      <c r="O499" s="10"/>
      <c r="P499" s="10"/>
      <c r="Q499" s="10"/>
    </row>
    <row r="500" spans="1:17" hidden="1" x14ac:dyDescent="0.35">
      <c r="A500" t="s">
        <v>460</v>
      </c>
      <c r="B500" t="s">
        <v>205</v>
      </c>
      <c r="C500" t="s">
        <v>726</v>
      </c>
      <c r="D500" t="s">
        <v>727</v>
      </c>
      <c r="E500">
        <f>SUM(Table1918[[#This Row],[2025]:[2014]])</f>
        <v>8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>
        <v>8</v>
      </c>
    </row>
    <row r="501" spans="1:17" hidden="1" x14ac:dyDescent="0.35">
      <c r="A501" t="s">
        <v>460</v>
      </c>
      <c r="B501" t="s">
        <v>205</v>
      </c>
      <c r="C501" t="s">
        <v>728</v>
      </c>
      <c r="D501" t="s">
        <v>729</v>
      </c>
      <c r="E501">
        <f>SUM(Table1918[[#This Row],[2025]:[2014]])</f>
        <v>15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>
        <v>3</v>
      </c>
      <c r="O501" s="10">
        <v>11</v>
      </c>
      <c r="P501" s="10"/>
      <c r="Q501" s="10"/>
    </row>
    <row r="502" spans="1:17" hidden="1" x14ac:dyDescent="0.35">
      <c r="A502" t="s">
        <v>460</v>
      </c>
      <c r="B502" t="s">
        <v>205</v>
      </c>
      <c r="C502" t="s">
        <v>367</v>
      </c>
      <c r="D502" t="s">
        <v>368</v>
      </c>
      <c r="E502">
        <f>SUM(Table1918[[#This Row],[2025]:[2014]])</f>
        <v>2</v>
      </c>
      <c r="F502" s="10"/>
      <c r="G502" s="10"/>
      <c r="H502" s="10"/>
      <c r="I502" s="10"/>
      <c r="J502" s="10"/>
      <c r="K502" s="10"/>
      <c r="L502" s="10"/>
      <c r="M502" s="10">
        <v>1</v>
      </c>
      <c r="N502" s="10"/>
      <c r="O502" s="10"/>
      <c r="P502" s="10">
        <v>1</v>
      </c>
      <c r="Q502" s="10"/>
    </row>
    <row r="503" spans="1:17" hidden="1" x14ac:dyDescent="0.35">
      <c r="A503" t="s">
        <v>460</v>
      </c>
      <c r="B503" t="s">
        <v>205</v>
      </c>
      <c r="C503" t="s">
        <v>446</v>
      </c>
      <c r="D503" t="s">
        <v>447</v>
      </c>
      <c r="E503">
        <f>SUM(Table1918[[#This Row],[2025]:[2014]])</f>
        <v>42</v>
      </c>
      <c r="F503" s="10"/>
      <c r="G503" s="10"/>
      <c r="H503" s="10">
        <v>1</v>
      </c>
      <c r="I503" s="10">
        <v>2</v>
      </c>
      <c r="J503" s="10">
        <v>0</v>
      </c>
      <c r="K503" s="10">
        <v>7</v>
      </c>
      <c r="L503" s="10">
        <v>3</v>
      </c>
      <c r="M503" s="10">
        <v>5</v>
      </c>
      <c r="N503" s="10">
        <v>5</v>
      </c>
      <c r="O503" s="10">
        <v>7</v>
      </c>
      <c r="P503" s="10">
        <v>9</v>
      </c>
      <c r="Q503" s="10">
        <v>3</v>
      </c>
    </row>
    <row r="504" spans="1:17" hidden="1" x14ac:dyDescent="0.35">
      <c r="A504" t="s">
        <v>460</v>
      </c>
      <c r="B504" t="s">
        <v>205</v>
      </c>
      <c r="C504" t="s">
        <v>730</v>
      </c>
      <c r="D504" t="s">
        <v>731</v>
      </c>
      <c r="E504">
        <f>SUM(Table1918[[#This Row],[2025]:[2014]])</f>
        <v>2</v>
      </c>
      <c r="F504" s="10"/>
      <c r="G504" s="10"/>
      <c r="H504" s="10">
        <v>2</v>
      </c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hidden="1" x14ac:dyDescent="0.35">
      <c r="A505" t="s">
        <v>460</v>
      </c>
      <c r="B505" t="s">
        <v>205</v>
      </c>
      <c r="C505" t="s">
        <v>732</v>
      </c>
      <c r="D505" t="s">
        <v>733</v>
      </c>
      <c r="E505">
        <f>SUM(Table1918[[#This Row],[2025]:[2014]])</f>
        <v>2</v>
      </c>
      <c r="F505" s="10"/>
      <c r="G505" s="10"/>
      <c r="H505" s="10"/>
      <c r="I505" s="10"/>
      <c r="J505" s="10"/>
      <c r="K505" s="10">
        <v>-1</v>
      </c>
      <c r="L505" s="10">
        <v>1</v>
      </c>
      <c r="M505" s="10">
        <v>0</v>
      </c>
      <c r="N505" s="10">
        <v>2</v>
      </c>
      <c r="O505" s="10"/>
      <c r="P505" s="10"/>
      <c r="Q505" s="10"/>
    </row>
    <row r="506" spans="1:17" hidden="1" x14ac:dyDescent="0.35">
      <c r="A506" t="s">
        <v>460</v>
      </c>
      <c r="B506" t="s">
        <v>205</v>
      </c>
      <c r="C506" t="s">
        <v>734</v>
      </c>
      <c r="D506" t="s">
        <v>735</v>
      </c>
      <c r="E506">
        <f>SUM(Table1918[[#This Row],[2025]:[2014]])</f>
        <v>18</v>
      </c>
      <c r="F506" s="10"/>
      <c r="G506" s="10"/>
      <c r="H506" s="10"/>
      <c r="I506" s="10">
        <v>1</v>
      </c>
      <c r="J506" s="10"/>
      <c r="K506" s="10"/>
      <c r="L506" s="10"/>
      <c r="M506" s="10">
        <v>0</v>
      </c>
      <c r="N506" s="10">
        <v>2</v>
      </c>
      <c r="O506" s="10">
        <v>2</v>
      </c>
      <c r="P506" s="10">
        <v>3</v>
      </c>
      <c r="Q506" s="10">
        <v>10</v>
      </c>
    </row>
    <row r="507" spans="1:17" hidden="1" x14ac:dyDescent="0.35">
      <c r="A507" t="s">
        <v>460</v>
      </c>
      <c r="B507" t="s">
        <v>205</v>
      </c>
      <c r="C507" t="s">
        <v>736</v>
      </c>
      <c r="D507" t="s">
        <v>737</v>
      </c>
      <c r="E507">
        <f>SUM(Table1918[[#This Row],[2025]:[2014]])</f>
        <v>1</v>
      </c>
      <c r="F507" s="10"/>
      <c r="G507" s="10"/>
      <c r="H507" s="10">
        <v>1</v>
      </c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hidden="1" x14ac:dyDescent="0.35">
      <c r="A508" t="s">
        <v>460</v>
      </c>
      <c r="B508" t="s">
        <v>205</v>
      </c>
      <c r="C508" t="s">
        <v>448</v>
      </c>
      <c r="D508" t="s">
        <v>449</v>
      </c>
      <c r="E508">
        <f>SUM(Table1918[[#This Row],[2025]:[2014]])</f>
        <v>2</v>
      </c>
      <c r="F508" s="10"/>
      <c r="G508" s="10"/>
      <c r="H508" s="10">
        <v>2</v>
      </c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hidden="1" x14ac:dyDescent="0.35">
      <c r="A509" t="s">
        <v>460</v>
      </c>
      <c r="B509" t="s">
        <v>205</v>
      </c>
      <c r="C509" t="s">
        <v>738</v>
      </c>
      <c r="D509" t="s">
        <v>739</v>
      </c>
      <c r="E509">
        <f>SUM(Table1918[[#This Row],[2025]:[2014]])</f>
        <v>1</v>
      </c>
      <c r="F509" s="10"/>
      <c r="G509" s="10">
        <v>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hidden="1" x14ac:dyDescent="0.35">
      <c r="A510" t="s">
        <v>460</v>
      </c>
      <c r="B510" t="s">
        <v>205</v>
      </c>
      <c r="C510" t="s">
        <v>740</v>
      </c>
      <c r="D510" t="s">
        <v>741</v>
      </c>
      <c r="E510">
        <f>SUM(Table1918[[#This Row],[2025]:[2014]])</f>
        <v>0</v>
      </c>
      <c r="F510" s="10"/>
      <c r="G510" s="10"/>
      <c r="H510" s="10"/>
      <c r="I510" s="10"/>
      <c r="J510" s="10"/>
      <c r="K510" s="10"/>
      <c r="L510" s="10"/>
      <c r="M510" s="10"/>
      <c r="N510" s="10">
        <v>-1</v>
      </c>
      <c r="O510" s="10">
        <v>1</v>
      </c>
      <c r="P510" s="10"/>
      <c r="Q510" s="10"/>
    </row>
    <row r="511" spans="1:17" hidden="1" x14ac:dyDescent="0.35">
      <c r="A511" t="s">
        <v>460</v>
      </c>
      <c r="B511" t="s">
        <v>205</v>
      </c>
      <c r="C511" t="s">
        <v>742</v>
      </c>
      <c r="D511" t="s">
        <v>743</v>
      </c>
      <c r="E511">
        <f>SUM(Table1918[[#This Row],[2025]:[2014]])</f>
        <v>1</v>
      </c>
      <c r="F511" s="10"/>
      <c r="G511" s="10"/>
      <c r="H511" s="10"/>
      <c r="I511" s="10"/>
      <c r="J511" s="10"/>
      <c r="K511" s="10"/>
      <c r="L511" s="10"/>
      <c r="M511" s="10"/>
      <c r="N511" s="10">
        <v>-4</v>
      </c>
      <c r="O511" s="10">
        <v>5</v>
      </c>
      <c r="P511" s="10"/>
      <c r="Q511" s="10"/>
    </row>
    <row r="512" spans="1:17" hidden="1" x14ac:dyDescent="0.35">
      <c r="A512" t="s">
        <v>460</v>
      </c>
      <c r="B512" t="s">
        <v>205</v>
      </c>
      <c r="C512" t="s">
        <v>744</v>
      </c>
      <c r="D512" t="s">
        <v>745</v>
      </c>
      <c r="E512">
        <f>SUM(Table1918[[#This Row],[2025]:[2014]])</f>
        <v>8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2</v>
      </c>
      <c r="P512" s="10">
        <v>0</v>
      </c>
      <c r="Q512" s="10">
        <v>6</v>
      </c>
    </row>
    <row r="513" spans="1:17" hidden="1" x14ac:dyDescent="0.35">
      <c r="A513" t="s">
        <v>460</v>
      </c>
      <c r="B513" t="s">
        <v>205</v>
      </c>
      <c r="C513" t="s">
        <v>746</v>
      </c>
      <c r="D513" t="s">
        <v>747</v>
      </c>
      <c r="E513">
        <f>SUM(Table1918[[#This Row],[2025]:[2014]])</f>
        <v>-2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>
        <v>-2</v>
      </c>
    </row>
    <row r="514" spans="1:17" hidden="1" x14ac:dyDescent="0.35">
      <c r="A514" t="s">
        <v>460</v>
      </c>
      <c r="B514" t="s">
        <v>205</v>
      </c>
      <c r="C514" t="s">
        <v>748</v>
      </c>
      <c r="D514" t="s">
        <v>749</v>
      </c>
      <c r="E514">
        <f>SUM(Table1918[[#This Row],[2025]:[2014]])</f>
        <v>-1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>
        <v>-1</v>
      </c>
    </row>
    <row r="515" spans="1:17" hidden="1" x14ac:dyDescent="0.35">
      <c r="A515" t="s">
        <v>460</v>
      </c>
      <c r="B515" t="s">
        <v>205</v>
      </c>
      <c r="C515" t="s">
        <v>750</v>
      </c>
      <c r="D515" t="s">
        <v>751</v>
      </c>
      <c r="E515">
        <f>SUM(Table1918[[#This Row],[2025]:[2014]])</f>
        <v>1</v>
      </c>
      <c r="F515" s="10"/>
      <c r="G515" s="10"/>
      <c r="H515" s="10">
        <v>1</v>
      </c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hidden="1" x14ac:dyDescent="0.35">
      <c r="A516" t="s">
        <v>460</v>
      </c>
      <c r="B516" t="s">
        <v>205</v>
      </c>
      <c r="C516" t="s">
        <v>300</v>
      </c>
      <c r="D516" t="s">
        <v>301</v>
      </c>
      <c r="E516">
        <f>SUM(Table1918[[#This Row],[2025]:[2014]])</f>
        <v>2</v>
      </c>
      <c r="F516" s="10"/>
      <c r="G516" s="10"/>
      <c r="H516" s="10"/>
      <c r="I516" s="10"/>
      <c r="J516" s="10"/>
      <c r="K516" s="10">
        <v>1</v>
      </c>
      <c r="L516" s="10"/>
      <c r="M516" s="10"/>
      <c r="N516" s="10"/>
      <c r="O516" s="10"/>
      <c r="P516" s="10">
        <v>-1</v>
      </c>
      <c r="Q516" s="10">
        <v>2</v>
      </c>
    </row>
    <row r="517" spans="1:17" hidden="1" x14ac:dyDescent="0.35">
      <c r="A517" t="s">
        <v>460</v>
      </c>
      <c r="B517" t="s">
        <v>205</v>
      </c>
      <c r="C517" t="s">
        <v>456</v>
      </c>
      <c r="D517" t="s">
        <v>457</v>
      </c>
      <c r="E517">
        <f>SUM(Table1918[[#This Row],[2025]:[2014]])</f>
        <v>676</v>
      </c>
      <c r="F517" s="10"/>
      <c r="G517" s="10">
        <v>3</v>
      </c>
      <c r="H517" s="10"/>
      <c r="I517" s="10">
        <v>15</v>
      </c>
      <c r="J517" s="10">
        <v>15</v>
      </c>
      <c r="K517" s="10">
        <v>118</v>
      </c>
      <c r="L517" s="10">
        <v>218</v>
      </c>
      <c r="M517" s="10">
        <v>247</v>
      </c>
      <c r="N517" s="10">
        <v>56</v>
      </c>
      <c r="O517" s="10"/>
      <c r="P517" s="10">
        <v>2</v>
      </c>
      <c r="Q517" s="10">
        <v>2</v>
      </c>
    </row>
    <row r="518" spans="1:17" hidden="1" x14ac:dyDescent="0.35">
      <c r="A518" t="s">
        <v>460</v>
      </c>
      <c r="B518" t="s">
        <v>205</v>
      </c>
      <c r="C518" t="s">
        <v>237</v>
      </c>
      <c r="D518" t="s">
        <v>238</v>
      </c>
      <c r="E518">
        <f>SUM(Table1918[[#This Row],[2025]:[2014]])</f>
        <v>1764</v>
      </c>
      <c r="F518" s="10">
        <v>32</v>
      </c>
      <c r="G518" s="10">
        <v>81</v>
      </c>
      <c r="H518" s="10">
        <v>78</v>
      </c>
      <c r="I518" s="10">
        <v>84</v>
      </c>
      <c r="J518" s="10">
        <v>30</v>
      </c>
      <c r="K518" s="10">
        <v>40</v>
      </c>
      <c r="L518" s="10"/>
      <c r="M518" s="10"/>
      <c r="N518" s="10">
        <v>217</v>
      </c>
      <c r="O518" s="10">
        <v>318</v>
      </c>
      <c r="P518" s="10">
        <v>427</v>
      </c>
      <c r="Q518" s="10">
        <v>457</v>
      </c>
    </row>
    <row r="519" spans="1:17" hidden="1" x14ac:dyDescent="0.35">
      <c r="A519" t="s">
        <v>460</v>
      </c>
      <c r="B519" t="s">
        <v>205</v>
      </c>
      <c r="C519" t="s">
        <v>752</v>
      </c>
      <c r="D519" t="s">
        <v>753</v>
      </c>
      <c r="E519">
        <f>SUM(Table1918[[#This Row],[2025]:[2014]])</f>
        <v>10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>
        <v>10</v>
      </c>
    </row>
    <row r="520" spans="1:17" hidden="1" x14ac:dyDescent="0.35">
      <c r="A520" t="s">
        <v>754</v>
      </c>
      <c r="B520" t="s">
        <v>755</v>
      </c>
      <c r="C520" t="s">
        <v>756</v>
      </c>
      <c r="D520" t="s">
        <v>757</v>
      </c>
      <c r="E520">
        <f>SUM(Table1918[[#This Row],[2025]:[2014]])</f>
        <v>2</v>
      </c>
      <c r="F520" s="10"/>
      <c r="G520" s="10"/>
      <c r="H520" s="10"/>
      <c r="I520" s="10"/>
      <c r="J520" s="10"/>
      <c r="K520" s="10">
        <v>2</v>
      </c>
      <c r="L520" s="10"/>
      <c r="M520" s="10"/>
      <c r="N520" s="10"/>
      <c r="O520" s="10"/>
      <c r="P520" s="10"/>
      <c r="Q520" s="10"/>
    </row>
    <row r="521" spans="1:17" hidden="1" x14ac:dyDescent="0.35">
      <c r="A521" t="s">
        <v>754</v>
      </c>
      <c r="B521" t="s">
        <v>485</v>
      </c>
      <c r="C521" t="s">
        <v>486</v>
      </c>
      <c r="D521" t="s">
        <v>487</v>
      </c>
      <c r="E521">
        <f>SUM(Table1918[[#This Row],[2025]:[2014]])</f>
        <v>5</v>
      </c>
      <c r="F521" s="10"/>
      <c r="G521" s="10"/>
      <c r="H521" s="10"/>
      <c r="I521" s="10"/>
      <c r="J521" s="10"/>
      <c r="K521" s="10"/>
      <c r="L521" s="10">
        <v>1</v>
      </c>
      <c r="M521" s="10">
        <v>2</v>
      </c>
      <c r="N521" s="10"/>
      <c r="O521" s="10"/>
      <c r="P521" s="10">
        <v>1</v>
      </c>
      <c r="Q521" s="10">
        <v>1</v>
      </c>
    </row>
    <row r="522" spans="1:17" hidden="1" x14ac:dyDescent="0.35">
      <c r="A522" t="s">
        <v>754</v>
      </c>
      <c r="B522" t="s">
        <v>123</v>
      </c>
      <c r="C522" t="s">
        <v>124</v>
      </c>
      <c r="D522" t="s">
        <v>125</v>
      </c>
      <c r="E522">
        <f>SUM(Table1918[[#This Row],[2025]:[2014]])</f>
        <v>11</v>
      </c>
      <c r="F522" s="10"/>
      <c r="G522" s="10"/>
      <c r="H522" s="10"/>
      <c r="I522" s="10">
        <v>1</v>
      </c>
      <c r="J522" s="10"/>
      <c r="K522" s="10">
        <v>7</v>
      </c>
      <c r="L522" s="10">
        <v>2</v>
      </c>
      <c r="M522" s="10">
        <v>1</v>
      </c>
      <c r="N522" s="10"/>
      <c r="O522" s="10"/>
      <c r="P522" s="10"/>
      <c r="Q522" s="10"/>
    </row>
    <row r="523" spans="1:17" hidden="1" x14ac:dyDescent="0.35">
      <c r="A523" t="s">
        <v>754</v>
      </c>
      <c r="B523" t="s">
        <v>123</v>
      </c>
      <c r="C523" t="s">
        <v>488</v>
      </c>
      <c r="D523" t="s">
        <v>489</v>
      </c>
      <c r="E523">
        <f>SUM(Table1918[[#This Row],[2025]:[2014]])</f>
        <v>0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  <c r="Q523" s="10"/>
    </row>
    <row r="524" spans="1:17" hidden="1" x14ac:dyDescent="0.35">
      <c r="A524" t="s">
        <v>754</v>
      </c>
      <c r="B524" t="s">
        <v>126</v>
      </c>
      <c r="C524" t="s">
        <v>307</v>
      </c>
      <c r="D524" t="s">
        <v>308</v>
      </c>
      <c r="E524">
        <f>SUM(Table1918[[#This Row],[2025]:[2014]])</f>
        <v>1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>
        <v>1</v>
      </c>
    </row>
    <row r="525" spans="1:17" hidden="1" x14ac:dyDescent="0.35">
      <c r="A525" t="s">
        <v>754</v>
      </c>
      <c r="B525" t="s">
        <v>126</v>
      </c>
      <c r="C525" t="s">
        <v>127</v>
      </c>
      <c r="D525" t="s">
        <v>128</v>
      </c>
      <c r="E525">
        <f>SUM(Table1918[[#This Row],[2025]:[2014]])</f>
        <v>2</v>
      </c>
      <c r="F525" s="10"/>
      <c r="G525" s="10">
        <v>1</v>
      </c>
      <c r="H525" s="10"/>
      <c r="I525" s="10">
        <v>1</v>
      </c>
      <c r="J525" s="10"/>
      <c r="K525" s="10"/>
      <c r="L525" s="10"/>
      <c r="M525" s="10"/>
      <c r="N525" s="10"/>
      <c r="O525" s="10"/>
      <c r="P525" s="10"/>
      <c r="Q525" s="10"/>
    </row>
    <row r="526" spans="1:17" hidden="1" x14ac:dyDescent="0.35">
      <c r="A526" t="s">
        <v>754</v>
      </c>
      <c r="B526" t="s">
        <v>131</v>
      </c>
      <c r="C526" t="s">
        <v>309</v>
      </c>
      <c r="D526" t="s">
        <v>310</v>
      </c>
      <c r="E526">
        <f>SUM(Table1918[[#This Row],[2025]:[2014]])</f>
        <v>13</v>
      </c>
      <c r="F526" s="10"/>
      <c r="G526" s="10"/>
      <c r="H526" s="10"/>
      <c r="I526" s="10"/>
      <c r="J526" s="10"/>
      <c r="K526" s="10">
        <v>10</v>
      </c>
      <c r="L526" s="10">
        <v>3</v>
      </c>
      <c r="M526" s="10"/>
      <c r="N526" s="10"/>
      <c r="O526" s="10"/>
      <c r="P526" s="10"/>
      <c r="Q526" s="10"/>
    </row>
    <row r="527" spans="1:17" hidden="1" x14ac:dyDescent="0.35">
      <c r="A527" t="s">
        <v>754</v>
      </c>
      <c r="B527" t="s">
        <v>134</v>
      </c>
      <c r="C527" t="s">
        <v>135</v>
      </c>
      <c r="D527" t="s">
        <v>136</v>
      </c>
      <c r="E527">
        <f>SUM(Table1918[[#This Row],[2025]:[2014]])</f>
        <v>1</v>
      </c>
      <c r="F527" s="10"/>
      <c r="G527" s="10"/>
      <c r="H527" s="10"/>
      <c r="I527" s="10"/>
      <c r="J527" s="10"/>
      <c r="K527" s="10"/>
      <c r="L527" s="10"/>
      <c r="M527" s="10">
        <v>1</v>
      </c>
      <c r="N527" s="10"/>
      <c r="O527" s="10"/>
      <c r="P527" s="10"/>
      <c r="Q527" s="10"/>
    </row>
    <row r="528" spans="1:17" hidden="1" x14ac:dyDescent="0.35">
      <c r="A528" t="s">
        <v>754</v>
      </c>
      <c r="B528" t="s">
        <v>139</v>
      </c>
      <c r="C528" t="s">
        <v>124</v>
      </c>
      <c r="D528" t="s">
        <v>313</v>
      </c>
      <c r="E528">
        <f>SUM(Table1918[[#This Row],[2025]:[2014]])</f>
        <v>73</v>
      </c>
      <c r="F528" s="10"/>
      <c r="G528" s="10"/>
      <c r="H528" s="10"/>
      <c r="I528" s="10"/>
      <c r="J528" s="10">
        <v>1</v>
      </c>
      <c r="K528" s="10">
        <v>1</v>
      </c>
      <c r="L528" s="10">
        <v>21</v>
      </c>
      <c r="M528" s="10">
        <v>42</v>
      </c>
      <c r="N528" s="10"/>
      <c r="O528" s="10"/>
      <c r="P528" s="10">
        <v>3</v>
      </c>
      <c r="Q528" s="10">
        <v>5</v>
      </c>
    </row>
    <row r="529" spans="1:17" hidden="1" x14ac:dyDescent="0.35">
      <c r="A529" t="s">
        <v>754</v>
      </c>
      <c r="B529" t="s">
        <v>144</v>
      </c>
      <c r="C529" t="s">
        <v>124</v>
      </c>
      <c r="D529" t="s">
        <v>145</v>
      </c>
      <c r="E529">
        <f>SUM(Table1918[[#This Row],[2025]:[2014]])</f>
        <v>5</v>
      </c>
      <c r="F529" s="10"/>
      <c r="G529" s="10"/>
      <c r="H529" s="10">
        <v>5</v>
      </c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hidden="1" x14ac:dyDescent="0.35">
      <c r="A530" t="s">
        <v>754</v>
      </c>
      <c r="B530" t="s">
        <v>144</v>
      </c>
      <c r="C530" t="s">
        <v>124</v>
      </c>
      <c r="D530" t="s">
        <v>246</v>
      </c>
      <c r="E530">
        <f>SUM(Table1918[[#This Row],[2025]:[2014]])</f>
        <v>1</v>
      </c>
      <c r="F530" s="10"/>
      <c r="G530" s="10"/>
      <c r="H530" s="10"/>
      <c r="I530" s="10"/>
      <c r="J530" s="10"/>
      <c r="K530" s="10">
        <v>1</v>
      </c>
      <c r="L530" s="10"/>
      <c r="M530" s="10"/>
      <c r="N530" s="10"/>
      <c r="O530" s="10"/>
      <c r="P530" s="10"/>
      <c r="Q530" s="10"/>
    </row>
    <row r="531" spans="1:17" hidden="1" x14ac:dyDescent="0.35">
      <c r="A531" t="s">
        <v>754</v>
      </c>
      <c r="B531" t="s">
        <v>144</v>
      </c>
      <c r="C531" t="s">
        <v>124</v>
      </c>
      <c r="D531" t="s">
        <v>506</v>
      </c>
      <c r="E531">
        <f>SUM(Table1918[[#This Row],[2025]:[2014]])</f>
        <v>1</v>
      </c>
      <c r="F531" s="10"/>
      <c r="G531" s="10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hidden="1" x14ac:dyDescent="0.35">
      <c r="A532" t="s">
        <v>754</v>
      </c>
      <c r="B532" t="s">
        <v>144</v>
      </c>
      <c r="C532" t="s">
        <v>124</v>
      </c>
      <c r="D532" t="s">
        <v>146</v>
      </c>
      <c r="E532">
        <f>SUM(Table1918[[#This Row],[2025]:[2014]])</f>
        <v>9</v>
      </c>
      <c r="F532" s="10"/>
      <c r="G532" s="10">
        <v>-4</v>
      </c>
      <c r="H532" s="10">
        <v>-1</v>
      </c>
      <c r="I532" s="10"/>
      <c r="J532" s="10"/>
      <c r="K532" s="10"/>
      <c r="L532" s="10"/>
      <c r="M532" s="10"/>
      <c r="N532" s="10"/>
      <c r="O532" s="10">
        <v>14</v>
      </c>
      <c r="P532" s="10"/>
      <c r="Q532" s="10"/>
    </row>
    <row r="533" spans="1:17" hidden="1" x14ac:dyDescent="0.35">
      <c r="A533" t="s">
        <v>754</v>
      </c>
      <c r="B533" t="s">
        <v>144</v>
      </c>
      <c r="C533" t="s">
        <v>124</v>
      </c>
      <c r="D533" t="s">
        <v>314</v>
      </c>
      <c r="E533">
        <f>SUM(Table1918[[#This Row],[2025]:[2014]])</f>
        <v>2</v>
      </c>
      <c r="F533" s="10"/>
      <c r="G533" s="10"/>
      <c r="H533" s="10"/>
      <c r="I533" s="10"/>
      <c r="J533" s="10">
        <v>1</v>
      </c>
      <c r="K533" s="10"/>
      <c r="L533" s="10"/>
      <c r="M533" s="10"/>
      <c r="N533" s="10">
        <v>1</v>
      </c>
      <c r="O533" s="10"/>
      <c r="P533" s="10"/>
      <c r="Q533" s="10"/>
    </row>
    <row r="534" spans="1:17" hidden="1" x14ac:dyDescent="0.35">
      <c r="A534" t="s">
        <v>754</v>
      </c>
      <c r="B534" t="s">
        <v>144</v>
      </c>
      <c r="C534" t="s">
        <v>124</v>
      </c>
      <c r="D534" t="s">
        <v>315</v>
      </c>
      <c r="E534">
        <f>SUM(Table1918[[#This Row],[2025]:[2014]])</f>
        <v>1</v>
      </c>
      <c r="F534" s="10"/>
      <c r="G534" s="10"/>
      <c r="H534" s="10"/>
      <c r="I534" s="10"/>
      <c r="J534" s="10"/>
      <c r="K534" s="10">
        <v>1</v>
      </c>
      <c r="L534" s="10"/>
      <c r="M534" s="10"/>
      <c r="N534" s="10"/>
      <c r="O534" s="10"/>
      <c r="P534" s="10"/>
      <c r="Q534" s="10"/>
    </row>
    <row r="535" spans="1:17" hidden="1" x14ac:dyDescent="0.35">
      <c r="A535" t="s">
        <v>754</v>
      </c>
      <c r="B535" t="s">
        <v>144</v>
      </c>
      <c r="C535" t="s">
        <v>124</v>
      </c>
      <c r="D535" t="s">
        <v>758</v>
      </c>
      <c r="E535">
        <f>SUM(Table1918[[#This Row],[2025]:[2014]])</f>
        <v>1</v>
      </c>
      <c r="F535" s="10"/>
      <c r="G535" s="10"/>
      <c r="H535" s="10"/>
      <c r="I535" s="10"/>
      <c r="J535" s="10"/>
      <c r="K535" s="10">
        <v>1</v>
      </c>
      <c r="L535" s="10"/>
      <c r="M535" s="10"/>
      <c r="N535" s="10"/>
      <c r="O535" s="10"/>
      <c r="P535" s="10"/>
      <c r="Q535" s="10"/>
    </row>
    <row r="536" spans="1:17" hidden="1" x14ac:dyDescent="0.35">
      <c r="A536" t="s">
        <v>754</v>
      </c>
      <c r="B536" t="s">
        <v>144</v>
      </c>
      <c r="C536" t="s">
        <v>124</v>
      </c>
      <c r="D536" t="s">
        <v>247</v>
      </c>
      <c r="E536">
        <f>SUM(Table1918[[#This Row],[2025]:[2014]])</f>
        <v>1</v>
      </c>
      <c r="F536" s="10"/>
      <c r="G536" s="10"/>
      <c r="H536" s="10">
        <v>1</v>
      </c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hidden="1" x14ac:dyDescent="0.35">
      <c r="A537" t="s">
        <v>754</v>
      </c>
      <c r="B537" t="s">
        <v>144</v>
      </c>
      <c r="C537" t="s">
        <v>124</v>
      </c>
      <c r="D537" t="s">
        <v>147</v>
      </c>
      <c r="E537">
        <f>SUM(Table1918[[#This Row],[2025]:[2014]])</f>
        <v>2</v>
      </c>
      <c r="F537" s="10"/>
      <c r="G537" s="10"/>
      <c r="H537" s="10"/>
      <c r="I537" s="10">
        <v>2</v>
      </c>
      <c r="J537" s="10"/>
      <c r="K537" s="10"/>
      <c r="L537" s="10"/>
      <c r="M537" s="10"/>
      <c r="N537" s="10"/>
      <c r="O537" s="10"/>
      <c r="P537" s="10"/>
      <c r="Q537" s="10"/>
    </row>
    <row r="538" spans="1:17" hidden="1" x14ac:dyDescent="0.35">
      <c r="A538" t="s">
        <v>754</v>
      </c>
      <c r="B538" t="s">
        <v>144</v>
      </c>
      <c r="C538" t="s">
        <v>124</v>
      </c>
      <c r="D538" t="s">
        <v>148</v>
      </c>
      <c r="E538">
        <f>SUM(Table1918[[#This Row],[2025]:[2014]])</f>
        <v>77</v>
      </c>
      <c r="F538" s="10"/>
      <c r="G538" s="10">
        <v>2</v>
      </c>
      <c r="H538" s="10">
        <v>24</v>
      </c>
      <c r="I538" s="10">
        <v>26</v>
      </c>
      <c r="J538" s="10">
        <v>20</v>
      </c>
      <c r="K538" s="10">
        <v>2</v>
      </c>
      <c r="L538" s="10">
        <v>3</v>
      </c>
      <c r="M538" s="10"/>
      <c r="N538" s="10"/>
      <c r="O538" s="10"/>
      <c r="P538" s="10"/>
      <c r="Q538" s="10"/>
    </row>
    <row r="539" spans="1:17" hidden="1" x14ac:dyDescent="0.35">
      <c r="A539" t="s">
        <v>754</v>
      </c>
      <c r="B539" t="s">
        <v>144</v>
      </c>
      <c r="C539" t="s">
        <v>124</v>
      </c>
      <c r="D539" t="s">
        <v>508</v>
      </c>
      <c r="E539">
        <f>SUM(Table1918[[#This Row],[2025]:[2014]])</f>
        <v>2</v>
      </c>
      <c r="F539" s="10"/>
      <c r="G539" s="10"/>
      <c r="H539" s="10"/>
      <c r="I539" s="10"/>
      <c r="J539" s="10"/>
      <c r="K539" s="10">
        <v>2</v>
      </c>
      <c r="L539" s="10"/>
      <c r="M539" s="10"/>
      <c r="N539" s="10"/>
      <c r="O539" s="10"/>
      <c r="P539" s="10"/>
      <c r="Q539" s="10"/>
    </row>
    <row r="540" spans="1:17" hidden="1" x14ac:dyDescent="0.35">
      <c r="A540" t="s">
        <v>754</v>
      </c>
      <c r="B540" t="s">
        <v>144</v>
      </c>
      <c r="C540" t="s">
        <v>124</v>
      </c>
      <c r="D540" t="s">
        <v>150</v>
      </c>
      <c r="E540">
        <f>SUM(Table1918[[#This Row],[2025]:[2014]])</f>
        <v>5</v>
      </c>
      <c r="F540" s="10"/>
      <c r="G540" s="10">
        <v>5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hidden="1" x14ac:dyDescent="0.35">
      <c r="A541" t="s">
        <v>754</v>
      </c>
      <c r="B541" t="s">
        <v>144</v>
      </c>
      <c r="C541" t="s">
        <v>386</v>
      </c>
      <c r="D541" t="s">
        <v>387</v>
      </c>
      <c r="E541">
        <f>SUM(Table1918[[#This Row],[2025]:[2014]])</f>
        <v>4</v>
      </c>
      <c r="F541" s="10"/>
      <c r="G541" s="10"/>
      <c r="H541" s="10"/>
      <c r="I541" s="10">
        <v>2</v>
      </c>
      <c r="J541" s="10">
        <v>2</v>
      </c>
      <c r="K541" s="10"/>
      <c r="L541" s="10"/>
      <c r="M541" s="10"/>
      <c r="N541" s="10"/>
      <c r="O541" s="10"/>
      <c r="P541" s="10"/>
      <c r="Q541" s="10"/>
    </row>
    <row r="542" spans="1:17" hidden="1" x14ac:dyDescent="0.35">
      <c r="A542" t="s">
        <v>754</v>
      </c>
      <c r="B542" t="s">
        <v>144</v>
      </c>
      <c r="C542" t="s">
        <v>316</v>
      </c>
      <c r="D542" t="s">
        <v>317</v>
      </c>
      <c r="E542">
        <f>SUM(Table1918[[#This Row],[2025]:[2014]])</f>
        <v>1</v>
      </c>
      <c r="F542" s="10"/>
      <c r="G542" s="10"/>
      <c r="H542" s="10"/>
      <c r="I542" s="10"/>
      <c r="J542" s="10"/>
      <c r="K542" s="10"/>
      <c r="L542" s="10">
        <v>1</v>
      </c>
      <c r="M542" s="10"/>
      <c r="N542" s="10"/>
      <c r="O542" s="10"/>
      <c r="P542" s="10"/>
      <c r="Q542" s="10"/>
    </row>
    <row r="543" spans="1:17" hidden="1" x14ac:dyDescent="0.35">
      <c r="A543" t="s">
        <v>754</v>
      </c>
      <c r="B543" t="s">
        <v>144</v>
      </c>
      <c r="C543" t="s">
        <v>759</v>
      </c>
      <c r="D543" t="s">
        <v>760</v>
      </c>
      <c r="E543">
        <f>SUM(Table1918[[#This Row],[2025]:[2014]])</f>
        <v>1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v>1</v>
      </c>
      <c r="P543" s="10"/>
      <c r="Q543" s="10"/>
    </row>
    <row r="544" spans="1:17" hidden="1" x14ac:dyDescent="0.35">
      <c r="A544" t="s">
        <v>754</v>
      </c>
      <c r="B544" t="s">
        <v>144</v>
      </c>
      <c r="C544" t="s">
        <v>545</v>
      </c>
      <c r="D544" t="s">
        <v>546</v>
      </c>
      <c r="E544">
        <f>SUM(Table1918[[#This Row],[2025]:[2014]])</f>
        <v>4</v>
      </c>
      <c r="F544" s="10"/>
      <c r="G544" s="10"/>
      <c r="H544" s="10"/>
      <c r="I544" s="10"/>
      <c r="J544" s="10"/>
      <c r="K544" s="10"/>
      <c r="L544" s="10">
        <v>1</v>
      </c>
      <c r="M544" s="10"/>
      <c r="N544" s="10">
        <v>1</v>
      </c>
      <c r="O544" s="10">
        <v>2</v>
      </c>
      <c r="P544" s="10"/>
      <c r="Q544" s="10"/>
    </row>
    <row r="545" spans="1:17" hidden="1" x14ac:dyDescent="0.35">
      <c r="A545" t="s">
        <v>754</v>
      </c>
      <c r="B545" t="s">
        <v>144</v>
      </c>
      <c r="C545" t="s">
        <v>761</v>
      </c>
      <c r="D545" t="s">
        <v>762</v>
      </c>
      <c r="E545">
        <f>SUM(Table1918[[#This Row],[2025]:[2014]])</f>
        <v>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>
        <v>1</v>
      </c>
    </row>
    <row r="546" spans="1:17" hidden="1" x14ac:dyDescent="0.35">
      <c r="A546" t="s">
        <v>754</v>
      </c>
      <c r="B546" t="s">
        <v>144</v>
      </c>
      <c r="C546" t="s">
        <v>161</v>
      </c>
      <c r="D546" t="s">
        <v>162</v>
      </c>
      <c r="E546">
        <f>SUM(Table1918[[#This Row],[2025]:[2014]])</f>
        <v>5</v>
      </c>
      <c r="F546" s="10"/>
      <c r="G546" s="10">
        <v>1</v>
      </c>
      <c r="H546" s="10"/>
      <c r="I546" s="10">
        <v>1</v>
      </c>
      <c r="J546" s="10">
        <v>3</v>
      </c>
      <c r="K546" s="10"/>
      <c r="L546" s="10"/>
      <c r="M546" s="10"/>
      <c r="N546" s="10"/>
      <c r="O546" s="10"/>
      <c r="P546" s="10"/>
      <c r="Q546" s="10"/>
    </row>
    <row r="547" spans="1:17" hidden="1" x14ac:dyDescent="0.35">
      <c r="A547" t="s">
        <v>754</v>
      </c>
      <c r="B547" t="s">
        <v>324</v>
      </c>
      <c r="C547" t="s">
        <v>567</v>
      </c>
      <c r="D547" t="s">
        <v>568</v>
      </c>
      <c r="E547">
        <f>SUM(Table1918[[#This Row],[2025]:[2014]])</f>
        <v>1</v>
      </c>
      <c r="F547" s="10"/>
      <c r="G547" s="10"/>
      <c r="H547" s="10"/>
      <c r="I547" s="10"/>
      <c r="J547" s="10"/>
      <c r="K547" s="10">
        <v>1</v>
      </c>
      <c r="L547" s="10"/>
      <c r="M547" s="10"/>
      <c r="N547" s="10"/>
      <c r="O547" s="10"/>
      <c r="P547" s="10"/>
      <c r="Q547" s="10"/>
    </row>
    <row r="548" spans="1:17" hidden="1" x14ac:dyDescent="0.35">
      <c r="A548" t="s">
        <v>754</v>
      </c>
      <c r="B548" t="s">
        <v>324</v>
      </c>
      <c r="C548" t="s">
        <v>325</v>
      </c>
      <c r="D548" t="s">
        <v>326</v>
      </c>
      <c r="E548">
        <f>SUM(Table1918[[#This Row],[2025]:[2014]])</f>
        <v>1</v>
      </c>
      <c r="F548" s="10"/>
      <c r="G548" s="10"/>
      <c r="H548" s="10"/>
      <c r="I548" s="10"/>
      <c r="J548" s="10"/>
      <c r="K548" s="10"/>
      <c r="L548" s="10">
        <v>1</v>
      </c>
      <c r="M548" s="10"/>
      <c r="N548" s="10"/>
      <c r="O548" s="10"/>
      <c r="P548" s="10"/>
      <c r="Q548" s="10"/>
    </row>
    <row r="549" spans="1:17" hidden="1" x14ac:dyDescent="0.35">
      <c r="A549" t="s">
        <v>754</v>
      </c>
      <c r="B549" t="s">
        <v>572</v>
      </c>
      <c r="C549" t="s">
        <v>573</v>
      </c>
      <c r="D549" t="s">
        <v>574</v>
      </c>
      <c r="E549">
        <f>SUM(Table1918[[#This Row],[2025]:[2014]])</f>
        <v>3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>
        <v>3</v>
      </c>
      <c r="P549" s="10"/>
      <c r="Q549" s="10"/>
    </row>
    <row r="550" spans="1:17" hidden="1" x14ac:dyDescent="0.35">
      <c r="A550" t="s">
        <v>754</v>
      </c>
      <c r="B550" t="s">
        <v>572</v>
      </c>
      <c r="C550" t="s">
        <v>575</v>
      </c>
      <c r="D550" t="s">
        <v>576</v>
      </c>
      <c r="E550">
        <f>SUM(Table1918[[#This Row],[2025]:[2014]])</f>
        <v>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2</v>
      </c>
      <c r="Q550" s="10"/>
    </row>
    <row r="551" spans="1:17" hidden="1" x14ac:dyDescent="0.35">
      <c r="A551" t="s">
        <v>754</v>
      </c>
      <c r="B551" t="s">
        <v>572</v>
      </c>
      <c r="C551" t="s">
        <v>763</v>
      </c>
      <c r="D551" t="s">
        <v>764</v>
      </c>
      <c r="E551">
        <f>SUM(Table1918[[#This Row],[2025]:[2014]])</f>
        <v>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>
        <v>2</v>
      </c>
      <c r="Q551" s="10"/>
    </row>
    <row r="552" spans="1:17" hidden="1" x14ac:dyDescent="0.35">
      <c r="A552" t="s">
        <v>754</v>
      </c>
      <c r="B552" t="s">
        <v>254</v>
      </c>
      <c r="C552" t="s">
        <v>585</v>
      </c>
      <c r="D552" t="s">
        <v>586</v>
      </c>
      <c r="E552">
        <f>SUM(Table1918[[#This Row],[2025]:[2014]])</f>
        <v>836</v>
      </c>
      <c r="F552" s="10"/>
      <c r="G552" s="10"/>
      <c r="H552" s="10"/>
      <c r="I552" s="10"/>
      <c r="J552" s="10"/>
      <c r="K552" s="10"/>
      <c r="L552" s="10">
        <v>35</v>
      </c>
      <c r="M552" s="10">
        <v>56</v>
      </c>
      <c r="N552" s="10">
        <v>263</v>
      </c>
      <c r="O552" s="10">
        <v>228</v>
      </c>
      <c r="P552" s="10">
        <v>188</v>
      </c>
      <c r="Q552" s="10">
        <v>66</v>
      </c>
    </row>
    <row r="553" spans="1:17" hidden="1" x14ac:dyDescent="0.35">
      <c r="A553" t="s">
        <v>754</v>
      </c>
      <c r="B553" t="s">
        <v>254</v>
      </c>
      <c r="C553" t="s">
        <v>765</v>
      </c>
      <c r="D553" t="s">
        <v>766</v>
      </c>
      <c r="E553">
        <f>SUM(Table1918[[#This Row],[2025]:[2014]])</f>
        <v>2</v>
      </c>
      <c r="F553" s="10"/>
      <c r="G553" s="10"/>
      <c r="H553" s="10"/>
      <c r="I553" s="10">
        <v>2</v>
      </c>
      <c r="J553" s="10"/>
      <c r="K553" s="10"/>
      <c r="L553" s="10"/>
      <c r="M553" s="10"/>
      <c r="N553" s="10"/>
      <c r="O553" s="10"/>
      <c r="P553" s="10"/>
      <c r="Q553" s="10"/>
    </row>
    <row r="554" spans="1:17" hidden="1" x14ac:dyDescent="0.35">
      <c r="A554" t="s">
        <v>754</v>
      </c>
      <c r="B554" t="s">
        <v>254</v>
      </c>
      <c r="C554" t="s">
        <v>767</v>
      </c>
      <c r="D554" t="s">
        <v>768</v>
      </c>
      <c r="E554">
        <f>SUM(Table1918[[#This Row],[2025]:[2014]])</f>
        <v>8</v>
      </c>
      <c r="F554" s="10"/>
      <c r="G554" s="10"/>
      <c r="H554" s="10">
        <v>3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</row>
    <row r="555" spans="1:17" hidden="1" x14ac:dyDescent="0.35">
      <c r="A555" t="s">
        <v>754</v>
      </c>
      <c r="B555" t="s">
        <v>254</v>
      </c>
      <c r="C555" t="s">
        <v>587</v>
      </c>
      <c r="D555" t="s">
        <v>588</v>
      </c>
      <c r="E555">
        <f>SUM(Table1918[[#This Row],[2025]:[2014]])</f>
        <v>1</v>
      </c>
      <c r="F555" s="10"/>
      <c r="G555" s="10"/>
      <c r="H555" s="10"/>
      <c r="I555" s="10"/>
      <c r="J555" s="10"/>
      <c r="K555" s="10"/>
      <c r="L555" s="10">
        <v>1</v>
      </c>
      <c r="M555" s="10"/>
      <c r="N555" s="10"/>
      <c r="O555" s="10"/>
      <c r="P555" s="10"/>
      <c r="Q555" s="10"/>
    </row>
    <row r="556" spans="1:17" hidden="1" x14ac:dyDescent="0.35">
      <c r="A556" t="s">
        <v>754</v>
      </c>
      <c r="B556" t="s">
        <v>254</v>
      </c>
      <c r="C556" t="s">
        <v>769</v>
      </c>
      <c r="D556" t="s">
        <v>770</v>
      </c>
      <c r="E556">
        <f>SUM(Table1918[[#This Row],[2025]:[2014]])</f>
        <v>58</v>
      </c>
      <c r="F556" s="10"/>
      <c r="G556" s="10"/>
      <c r="H556" s="10"/>
      <c r="I556" s="10"/>
      <c r="J556" s="10">
        <v>16</v>
      </c>
      <c r="K556" s="10">
        <v>37</v>
      </c>
      <c r="L556" s="10">
        <v>5</v>
      </c>
      <c r="M556" s="10"/>
      <c r="N556" s="10"/>
      <c r="O556" s="10"/>
      <c r="P556" s="10"/>
      <c r="Q556" s="10"/>
    </row>
    <row r="557" spans="1:17" hidden="1" x14ac:dyDescent="0.35">
      <c r="A557" t="s">
        <v>754</v>
      </c>
      <c r="B557" t="s">
        <v>254</v>
      </c>
      <c r="C557" t="s">
        <v>327</v>
      </c>
      <c r="D557" t="s">
        <v>328</v>
      </c>
      <c r="E557">
        <f>SUM(Table1918[[#This Row],[2025]:[2014]])</f>
        <v>2</v>
      </c>
      <c r="F557" s="10"/>
      <c r="G557" s="10"/>
      <c r="H557" s="10"/>
      <c r="I557" s="10">
        <v>0</v>
      </c>
      <c r="J557" s="10"/>
      <c r="K557" s="10"/>
      <c r="L557" s="10"/>
      <c r="M557" s="10"/>
      <c r="N557" s="10"/>
      <c r="O557" s="10">
        <v>2</v>
      </c>
      <c r="P557" s="10"/>
      <c r="Q557" s="10"/>
    </row>
    <row r="558" spans="1:17" hidden="1" x14ac:dyDescent="0.35">
      <c r="A558" t="s">
        <v>754</v>
      </c>
      <c r="B558" t="s">
        <v>254</v>
      </c>
      <c r="C558" t="s">
        <v>771</v>
      </c>
      <c r="D558" t="s">
        <v>772</v>
      </c>
      <c r="E558">
        <f>SUM(Table1918[[#This Row],[2025]:[2014]])</f>
        <v>1</v>
      </c>
      <c r="F558" s="10"/>
      <c r="G558" s="10"/>
      <c r="H558" s="10"/>
      <c r="I558" s="10"/>
      <c r="J558" s="10"/>
      <c r="K558" s="10"/>
      <c r="L558" s="10">
        <v>1</v>
      </c>
      <c r="M558" s="10"/>
      <c r="N558" s="10"/>
      <c r="O558" s="10"/>
      <c r="P558" s="10"/>
      <c r="Q558" s="10"/>
    </row>
    <row r="559" spans="1:17" hidden="1" x14ac:dyDescent="0.35">
      <c r="A559" t="s">
        <v>754</v>
      </c>
      <c r="B559" t="s">
        <v>254</v>
      </c>
      <c r="C559" t="s">
        <v>773</v>
      </c>
      <c r="D559" t="s">
        <v>774</v>
      </c>
      <c r="E559">
        <f>SUM(Table1918[[#This Row],[2025]:[2014]])</f>
        <v>0</v>
      </c>
      <c r="F559" s="10"/>
      <c r="G559" s="10"/>
      <c r="H559" s="10"/>
      <c r="I559" s="10"/>
      <c r="J559" s="10"/>
      <c r="K559" s="10"/>
      <c r="L559" s="10"/>
      <c r="M559" s="10">
        <v>-1</v>
      </c>
      <c r="N559" s="10">
        <v>1</v>
      </c>
      <c r="O559" s="10"/>
      <c r="P559" s="10"/>
      <c r="Q559" s="10"/>
    </row>
    <row r="560" spans="1:17" hidden="1" x14ac:dyDescent="0.35">
      <c r="A560" t="s">
        <v>754</v>
      </c>
      <c r="B560" t="s">
        <v>254</v>
      </c>
      <c r="C560" t="s">
        <v>589</v>
      </c>
      <c r="D560" t="s">
        <v>590</v>
      </c>
      <c r="E560">
        <f>SUM(Table1918[[#This Row],[2025]:[2014]])</f>
        <v>4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>
        <v>4</v>
      </c>
      <c r="P560" s="10"/>
      <c r="Q560" s="10"/>
    </row>
    <row r="561" spans="1:17" hidden="1" x14ac:dyDescent="0.35">
      <c r="A561" t="s">
        <v>754</v>
      </c>
      <c r="B561" t="s">
        <v>254</v>
      </c>
      <c r="C561" t="s">
        <v>591</v>
      </c>
      <c r="D561" t="s">
        <v>592</v>
      </c>
      <c r="E561">
        <f>SUM(Table1918[[#This Row],[2025]:[2014]])</f>
        <v>4</v>
      </c>
      <c r="F561" s="10"/>
      <c r="G561" s="10"/>
      <c r="H561" s="10"/>
      <c r="I561" s="10"/>
      <c r="J561" s="10"/>
      <c r="K561" s="10"/>
      <c r="L561" s="10">
        <v>4</v>
      </c>
      <c r="M561" s="10"/>
      <c r="N561" s="10"/>
      <c r="O561" s="10"/>
      <c r="P561" s="10"/>
      <c r="Q561" s="10"/>
    </row>
    <row r="562" spans="1:17" hidden="1" x14ac:dyDescent="0.35">
      <c r="A562" t="s">
        <v>754</v>
      </c>
      <c r="B562" t="s">
        <v>163</v>
      </c>
      <c r="C562" t="s">
        <v>775</v>
      </c>
      <c r="D562" t="s">
        <v>776</v>
      </c>
      <c r="E562">
        <f>SUM(Table1918[[#This Row],[2025]:[2014]])</f>
        <v>3</v>
      </c>
      <c r="F562" s="10"/>
      <c r="G562" s="10"/>
      <c r="H562" s="10"/>
      <c r="I562" s="10"/>
      <c r="J562" s="10"/>
      <c r="K562" s="10"/>
      <c r="L562" s="10"/>
      <c r="M562" s="10"/>
      <c r="N562" s="10">
        <v>1</v>
      </c>
      <c r="O562" s="10">
        <v>2</v>
      </c>
      <c r="P562" s="10"/>
      <c r="Q562" s="10"/>
    </row>
    <row r="563" spans="1:17" hidden="1" x14ac:dyDescent="0.35">
      <c r="A563" t="s">
        <v>754</v>
      </c>
      <c r="B563" t="s">
        <v>163</v>
      </c>
      <c r="C563" t="s">
        <v>164</v>
      </c>
      <c r="D563" t="s">
        <v>165</v>
      </c>
      <c r="E563">
        <f>SUM(Table1918[[#This Row],[2025]:[2014]])</f>
        <v>38</v>
      </c>
      <c r="F563" s="10"/>
      <c r="G563" s="10"/>
      <c r="H563" s="10"/>
      <c r="I563" s="10"/>
      <c r="J563" s="10"/>
      <c r="K563" s="10">
        <v>2</v>
      </c>
      <c r="L563" s="10">
        <v>18</v>
      </c>
      <c r="M563" s="10">
        <v>14</v>
      </c>
      <c r="N563" s="10">
        <v>4</v>
      </c>
      <c r="O563" s="10"/>
      <c r="P563" s="10"/>
      <c r="Q563" s="10"/>
    </row>
    <row r="564" spans="1:17" hidden="1" x14ac:dyDescent="0.35">
      <c r="A564" t="s">
        <v>754</v>
      </c>
      <c r="B564" t="s">
        <v>166</v>
      </c>
      <c r="C564" t="s">
        <v>395</v>
      </c>
      <c r="D564" t="s">
        <v>396</v>
      </c>
      <c r="E564">
        <f>SUM(Table1918[[#This Row],[2025]:[2014]])</f>
        <v>2</v>
      </c>
      <c r="F564" s="10"/>
      <c r="G564" s="10"/>
      <c r="H564" s="10"/>
      <c r="I564" s="10">
        <v>1</v>
      </c>
      <c r="J564" s="10">
        <v>1</v>
      </c>
      <c r="K564" s="10"/>
      <c r="L564" s="10"/>
      <c r="M564" s="10"/>
      <c r="N564" s="10"/>
      <c r="O564" s="10"/>
      <c r="P564" s="10"/>
      <c r="Q564" s="10"/>
    </row>
    <row r="565" spans="1:17" hidden="1" x14ac:dyDescent="0.35">
      <c r="A565" t="s">
        <v>754</v>
      </c>
      <c r="B565" t="s">
        <v>166</v>
      </c>
      <c r="C565" t="s">
        <v>595</v>
      </c>
      <c r="D565" t="s">
        <v>596</v>
      </c>
      <c r="E565">
        <f>SUM(Table1918[[#This Row],[2025]:[2014]])</f>
        <v>0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  <c r="Q565" s="10"/>
    </row>
    <row r="566" spans="1:17" hidden="1" x14ac:dyDescent="0.35">
      <c r="A566" t="s">
        <v>754</v>
      </c>
      <c r="B566" t="s">
        <v>601</v>
      </c>
      <c r="C566" t="s">
        <v>777</v>
      </c>
      <c r="D566" t="s">
        <v>778</v>
      </c>
      <c r="E566">
        <f>SUM(Table1918[[#This Row],[2025]:[2014]])</f>
        <v>1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</row>
    <row r="567" spans="1:17" hidden="1" x14ac:dyDescent="0.35">
      <c r="A567" t="s">
        <v>754</v>
      </c>
      <c r="B567" t="s">
        <v>329</v>
      </c>
      <c r="C567" t="s">
        <v>330</v>
      </c>
      <c r="D567" t="s">
        <v>331</v>
      </c>
      <c r="E567">
        <f>SUM(Table1918[[#This Row],[2025]:[2014]])</f>
        <v>36</v>
      </c>
      <c r="F567" s="10"/>
      <c r="G567" s="10"/>
      <c r="H567" s="10"/>
      <c r="I567" s="10"/>
      <c r="J567" s="10"/>
      <c r="K567" s="10"/>
      <c r="L567" s="10"/>
      <c r="M567" s="10">
        <v>10</v>
      </c>
      <c r="N567" s="10">
        <v>6</v>
      </c>
      <c r="O567" s="10">
        <v>2</v>
      </c>
      <c r="P567" s="10">
        <v>8</v>
      </c>
      <c r="Q567" s="10">
        <v>10</v>
      </c>
    </row>
    <row r="568" spans="1:17" hidden="1" x14ac:dyDescent="0.35">
      <c r="A568" t="s">
        <v>754</v>
      </c>
      <c r="B568" t="s">
        <v>329</v>
      </c>
      <c r="C568" t="s">
        <v>779</v>
      </c>
      <c r="D568" t="s">
        <v>780</v>
      </c>
      <c r="E568">
        <f>SUM(Table1918[[#This Row],[2025]:[2014]])</f>
        <v>3</v>
      </c>
      <c r="F568" s="10"/>
      <c r="G568" s="10"/>
      <c r="H568" s="10"/>
      <c r="I568" s="10"/>
      <c r="J568" s="10">
        <v>1</v>
      </c>
      <c r="K568" s="10"/>
      <c r="L568" s="10">
        <v>2</v>
      </c>
      <c r="M568" s="10"/>
      <c r="N568" s="10"/>
      <c r="O568" s="10"/>
      <c r="P568" s="10"/>
      <c r="Q568" s="10"/>
    </row>
    <row r="569" spans="1:17" hidden="1" x14ac:dyDescent="0.35">
      <c r="A569" t="s">
        <v>754</v>
      </c>
      <c r="B569" t="s">
        <v>329</v>
      </c>
      <c r="C569" t="s">
        <v>332</v>
      </c>
      <c r="D569" t="s">
        <v>333</v>
      </c>
      <c r="E569">
        <f>SUM(Table1918[[#This Row],[2025]:[2014]])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</row>
    <row r="570" spans="1:17" hidden="1" x14ac:dyDescent="0.35">
      <c r="A570" t="s">
        <v>754</v>
      </c>
      <c r="B570" t="s">
        <v>169</v>
      </c>
      <c r="C570" t="s">
        <v>124</v>
      </c>
      <c r="D570" t="s">
        <v>170</v>
      </c>
      <c r="E570">
        <f>SUM(Table1918[[#This Row],[2025]:[2014]])</f>
        <v>-13</v>
      </c>
      <c r="F570" s="10"/>
      <c r="G570" s="10">
        <v>-12</v>
      </c>
      <c r="H570" s="10"/>
      <c r="I570" s="10">
        <v>-1</v>
      </c>
      <c r="J570" s="10"/>
      <c r="K570" s="10"/>
      <c r="L570" s="10"/>
      <c r="M570" s="10"/>
      <c r="N570" s="10"/>
      <c r="O570" s="10">
        <v>0</v>
      </c>
      <c r="P570" s="10"/>
      <c r="Q570" s="10"/>
    </row>
    <row r="571" spans="1:17" hidden="1" x14ac:dyDescent="0.35">
      <c r="A571" t="s">
        <v>754</v>
      </c>
      <c r="B571" t="s">
        <v>172</v>
      </c>
      <c r="C571" t="s">
        <v>781</v>
      </c>
      <c r="D571" t="s">
        <v>782</v>
      </c>
      <c r="E571">
        <f>SUM(Table1918[[#This Row],[2025]:[2014]])</f>
        <v>0</v>
      </c>
      <c r="F571" s="10"/>
      <c r="G571" s="10"/>
      <c r="H571" s="10"/>
      <c r="I571" s="10">
        <v>0</v>
      </c>
      <c r="J571" s="10"/>
      <c r="K571" s="10"/>
      <c r="L571" s="10"/>
      <c r="M571" s="10"/>
      <c r="N571" s="10"/>
      <c r="O571" s="10"/>
      <c r="P571" s="10"/>
      <c r="Q571" s="10"/>
    </row>
    <row r="572" spans="1:17" hidden="1" x14ac:dyDescent="0.35">
      <c r="A572" t="s">
        <v>754</v>
      </c>
      <c r="B572" t="s">
        <v>172</v>
      </c>
      <c r="C572" t="s">
        <v>609</v>
      </c>
      <c r="D572" t="s">
        <v>610</v>
      </c>
      <c r="E572">
        <f>SUM(Table1918[[#This Row],[2025]:[2014]])</f>
        <v>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</v>
      </c>
    </row>
    <row r="573" spans="1:17" hidden="1" x14ac:dyDescent="0.35">
      <c r="A573" t="s">
        <v>754</v>
      </c>
      <c r="B573" t="s">
        <v>172</v>
      </c>
      <c r="C573" t="s">
        <v>611</v>
      </c>
      <c r="D573" t="s">
        <v>612</v>
      </c>
      <c r="E573">
        <f>SUM(Table1918[[#This Row],[2025]:[2014]])</f>
        <v>1</v>
      </c>
      <c r="F573" s="10"/>
      <c r="G573" s="10"/>
      <c r="H573" s="10"/>
      <c r="I573" s="10"/>
      <c r="J573" s="10"/>
      <c r="K573" s="10"/>
      <c r="L573" s="10"/>
      <c r="M573" s="10"/>
      <c r="N573" s="10">
        <v>0</v>
      </c>
      <c r="O573" s="10">
        <v>1</v>
      </c>
      <c r="P573" s="10"/>
      <c r="Q573" s="10"/>
    </row>
    <row r="574" spans="1:17" hidden="1" x14ac:dyDescent="0.35">
      <c r="A574" t="s">
        <v>754</v>
      </c>
      <c r="B574" t="s">
        <v>172</v>
      </c>
      <c r="C574" t="s">
        <v>613</v>
      </c>
      <c r="D574" t="s">
        <v>614</v>
      </c>
      <c r="E574">
        <f>SUM(Table1918[[#This Row],[2025]:[2014]])</f>
        <v>28</v>
      </c>
      <c r="F574" s="10"/>
      <c r="G574" s="10"/>
      <c r="H574" s="10"/>
      <c r="I574" s="10"/>
      <c r="J574" s="10"/>
      <c r="K574" s="10">
        <v>3</v>
      </c>
      <c r="L574" s="10">
        <v>6</v>
      </c>
      <c r="M574" s="10">
        <v>3</v>
      </c>
      <c r="N574" s="10">
        <v>7</v>
      </c>
      <c r="O574" s="10">
        <v>4</v>
      </c>
      <c r="P574" s="10">
        <v>5</v>
      </c>
      <c r="Q574" s="10"/>
    </row>
    <row r="575" spans="1:17" hidden="1" x14ac:dyDescent="0.35">
      <c r="A575" t="s">
        <v>754</v>
      </c>
      <c r="B575" t="s">
        <v>263</v>
      </c>
      <c r="C575" t="s">
        <v>264</v>
      </c>
      <c r="D575" t="s">
        <v>265</v>
      </c>
      <c r="E575">
        <f>SUM(Table1918[[#This Row],[2025]:[2014]])</f>
        <v>1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>
        <v>1</v>
      </c>
      <c r="Q575" s="10"/>
    </row>
    <row r="576" spans="1:17" hidden="1" x14ac:dyDescent="0.35">
      <c r="A576" t="s">
        <v>754</v>
      </c>
      <c r="B576" t="s">
        <v>263</v>
      </c>
      <c r="C576" t="s">
        <v>783</v>
      </c>
      <c r="D576" t="s">
        <v>784</v>
      </c>
      <c r="E576">
        <f>SUM(Table1918[[#This Row],[2025]:[2014]])</f>
        <v>1</v>
      </c>
      <c r="F576" s="10"/>
      <c r="G576" s="10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hidden="1" x14ac:dyDescent="0.35">
      <c r="A577" t="s">
        <v>754</v>
      </c>
      <c r="B577" t="s">
        <v>263</v>
      </c>
      <c r="C577" t="s">
        <v>619</v>
      </c>
      <c r="D577" t="s">
        <v>620</v>
      </c>
      <c r="E577">
        <f>SUM(Table1918[[#This Row],[2025]:[2014]])</f>
        <v>37</v>
      </c>
      <c r="F577" s="10"/>
      <c r="G577" s="10"/>
      <c r="H577" s="10"/>
      <c r="I577" s="10"/>
      <c r="J577" s="10"/>
      <c r="K577" s="10"/>
      <c r="L577" s="10"/>
      <c r="M577" s="10">
        <v>2</v>
      </c>
      <c r="N577" s="10">
        <v>10</v>
      </c>
      <c r="O577" s="10">
        <v>6</v>
      </c>
      <c r="P577" s="10">
        <v>11</v>
      </c>
      <c r="Q577" s="10">
        <v>8</v>
      </c>
    </row>
    <row r="578" spans="1:17" hidden="1" x14ac:dyDescent="0.35">
      <c r="A578" t="s">
        <v>754</v>
      </c>
      <c r="B578" t="s">
        <v>409</v>
      </c>
      <c r="C578" t="s">
        <v>785</v>
      </c>
      <c r="D578" t="s">
        <v>786</v>
      </c>
      <c r="E578">
        <f>SUM(Table1918[[#This Row],[2025]:[2014]])</f>
        <v>1</v>
      </c>
      <c r="F578" s="10"/>
      <c r="G578" s="10"/>
      <c r="H578" s="10"/>
      <c r="I578" s="10"/>
      <c r="J578" s="10"/>
      <c r="K578" s="10">
        <v>1</v>
      </c>
      <c r="L578" s="10"/>
      <c r="M578" s="10"/>
      <c r="N578" s="10"/>
      <c r="O578" s="10"/>
      <c r="P578" s="10"/>
      <c r="Q578" s="10"/>
    </row>
    <row r="579" spans="1:17" hidden="1" x14ac:dyDescent="0.35">
      <c r="A579" t="s">
        <v>754</v>
      </c>
      <c r="B579" t="s">
        <v>175</v>
      </c>
      <c r="C579" t="s">
        <v>124</v>
      </c>
      <c r="D579" t="s">
        <v>176</v>
      </c>
      <c r="E579">
        <f>SUM(Table1918[[#This Row],[2025]:[2014]])</f>
        <v>7</v>
      </c>
      <c r="F579" s="10"/>
      <c r="G579" s="10"/>
      <c r="H579" s="10"/>
      <c r="I579" s="10">
        <v>2</v>
      </c>
      <c r="J579" s="10"/>
      <c r="K579" s="10">
        <v>1</v>
      </c>
      <c r="L579" s="10">
        <v>2</v>
      </c>
      <c r="M579" s="10">
        <v>2</v>
      </c>
      <c r="N579" s="10"/>
      <c r="O579" s="10"/>
      <c r="P579" s="10"/>
      <c r="Q579" s="10"/>
    </row>
    <row r="580" spans="1:17" hidden="1" x14ac:dyDescent="0.35">
      <c r="A580" t="s">
        <v>754</v>
      </c>
      <c r="B580" t="s">
        <v>175</v>
      </c>
      <c r="C580" t="s">
        <v>124</v>
      </c>
      <c r="D580" t="s">
        <v>177</v>
      </c>
      <c r="E580">
        <f>SUM(Table1918[[#This Row],[2025]:[2014]])</f>
        <v>6</v>
      </c>
      <c r="F580" s="10"/>
      <c r="G580" s="10"/>
      <c r="H580" s="10">
        <v>1</v>
      </c>
      <c r="I580" s="10">
        <v>1</v>
      </c>
      <c r="J580" s="10"/>
      <c r="K580" s="10">
        <v>3</v>
      </c>
      <c r="L580" s="10"/>
      <c r="M580" s="10"/>
      <c r="N580" s="10">
        <v>1</v>
      </c>
      <c r="O580" s="10"/>
      <c r="P580" s="10"/>
      <c r="Q580" s="10"/>
    </row>
    <row r="581" spans="1:17" hidden="1" x14ac:dyDescent="0.35">
      <c r="A581" t="s">
        <v>754</v>
      </c>
      <c r="B581" t="s">
        <v>175</v>
      </c>
      <c r="C581" t="s">
        <v>124</v>
      </c>
      <c r="D581" t="s">
        <v>621</v>
      </c>
      <c r="E581">
        <f>SUM(Table1918[[#This Row],[2025]:[2014]])</f>
        <v>1</v>
      </c>
      <c r="F581" s="10"/>
      <c r="G581" s="10"/>
      <c r="H581" s="10">
        <v>1</v>
      </c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hidden="1" x14ac:dyDescent="0.35">
      <c r="A582" t="s">
        <v>754</v>
      </c>
      <c r="B582" t="s">
        <v>175</v>
      </c>
      <c r="C582" t="s">
        <v>124</v>
      </c>
      <c r="D582" t="s">
        <v>178</v>
      </c>
      <c r="E582">
        <f>SUM(Table1918[[#This Row],[2025]:[2014]])</f>
        <v>150</v>
      </c>
      <c r="F582" s="10"/>
      <c r="G582" s="10">
        <v>40</v>
      </c>
      <c r="H582" s="10">
        <v>12</v>
      </c>
      <c r="I582" s="10">
        <v>56</v>
      </c>
      <c r="J582" s="10">
        <v>8</v>
      </c>
      <c r="K582" s="10">
        <v>34</v>
      </c>
      <c r="L582" s="10"/>
      <c r="M582" s="10"/>
      <c r="N582" s="10"/>
      <c r="O582" s="10"/>
      <c r="P582" s="10"/>
      <c r="Q582" s="10"/>
    </row>
    <row r="583" spans="1:17" hidden="1" x14ac:dyDescent="0.35">
      <c r="A583" t="s">
        <v>754</v>
      </c>
      <c r="B583" t="s">
        <v>175</v>
      </c>
      <c r="C583" t="s">
        <v>124</v>
      </c>
      <c r="D583" t="s">
        <v>179</v>
      </c>
      <c r="E583">
        <f>SUM(Table1918[[#This Row],[2025]:[2014]])</f>
        <v>5</v>
      </c>
      <c r="F583" s="10"/>
      <c r="G583" s="10"/>
      <c r="H583" s="10">
        <v>1</v>
      </c>
      <c r="I583" s="10">
        <v>2</v>
      </c>
      <c r="J583" s="10"/>
      <c r="K583" s="10">
        <v>1</v>
      </c>
      <c r="L583" s="10">
        <v>1</v>
      </c>
      <c r="M583" s="10"/>
      <c r="N583" s="10"/>
      <c r="O583" s="10"/>
      <c r="P583" s="10"/>
      <c r="Q583" s="10"/>
    </row>
    <row r="584" spans="1:17" hidden="1" x14ac:dyDescent="0.35">
      <c r="A584" t="s">
        <v>754</v>
      </c>
      <c r="B584" t="s">
        <v>175</v>
      </c>
      <c r="C584" t="s">
        <v>124</v>
      </c>
      <c r="D584" t="s">
        <v>266</v>
      </c>
      <c r="E584">
        <f>SUM(Table1918[[#This Row],[2025]:[2014]])</f>
        <v>3</v>
      </c>
      <c r="F584" s="10"/>
      <c r="G584" s="10"/>
      <c r="H584" s="10"/>
      <c r="I584" s="10">
        <v>3</v>
      </c>
      <c r="J584" s="10"/>
      <c r="K584" s="10"/>
      <c r="L584" s="10"/>
      <c r="M584" s="10"/>
      <c r="N584" s="10"/>
      <c r="O584" s="10"/>
      <c r="P584" s="10"/>
      <c r="Q584" s="10"/>
    </row>
    <row r="585" spans="1:17" hidden="1" x14ac:dyDescent="0.35">
      <c r="A585" t="s">
        <v>754</v>
      </c>
      <c r="B585" t="s">
        <v>175</v>
      </c>
      <c r="C585" t="s">
        <v>622</v>
      </c>
      <c r="D585" t="s">
        <v>623</v>
      </c>
      <c r="E585">
        <f>SUM(Table1918[[#This Row],[2025]:[2014]])</f>
        <v>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0</v>
      </c>
      <c r="Q585" s="10"/>
    </row>
    <row r="586" spans="1:17" hidden="1" x14ac:dyDescent="0.35">
      <c r="A586" t="s">
        <v>754</v>
      </c>
      <c r="B586" t="s">
        <v>180</v>
      </c>
      <c r="C586" t="s">
        <v>267</v>
      </c>
      <c r="D586" t="s">
        <v>268</v>
      </c>
      <c r="E586">
        <f>SUM(Table1918[[#This Row],[2025]:[2014]])</f>
        <v>1</v>
      </c>
      <c r="F586" s="10"/>
      <c r="G586" s="10"/>
      <c r="H586" s="10"/>
      <c r="I586" s="10"/>
      <c r="J586" s="10"/>
      <c r="K586" s="10">
        <v>1</v>
      </c>
      <c r="L586" s="10"/>
      <c r="M586" s="10"/>
      <c r="N586" s="10"/>
      <c r="O586" s="10"/>
      <c r="P586" s="10"/>
      <c r="Q586" s="10"/>
    </row>
    <row r="587" spans="1:17" hidden="1" x14ac:dyDescent="0.35">
      <c r="A587" t="s">
        <v>754</v>
      </c>
      <c r="B587" t="s">
        <v>180</v>
      </c>
      <c r="C587" t="s">
        <v>181</v>
      </c>
      <c r="D587" t="s">
        <v>182</v>
      </c>
      <c r="E587">
        <f>SUM(Table1918[[#This Row],[2025]:[2014]])</f>
        <v>2</v>
      </c>
      <c r="F587" s="10"/>
      <c r="G587" s="10"/>
      <c r="H587" s="10">
        <v>2</v>
      </c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hidden="1" x14ac:dyDescent="0.35">
      <c r="A588" t="s">
        <v>754</v>
      </c>
      <c r="B588" t="s">
        <v>421</v>
      </c>
      <c r="C588" t="s">
        <v>787</v>
      </c>
      <c r="D588" t="s">
        <v>788</v>
      </c>
      <c r="E588">
        <f>SUM(Table1918[[#This Row],[2025]:[2014]])</f>
        <v>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>
        <v>2</v>
      </c>
    </row>
    <row r="589" spans="1:17" hidden="1" x14ac:dyDescent="0.35">
      <c r="A589" t="s">
        <v>754</v>
      </c>
      <c r="B589" t="s">
        <v>188</v>
      </c>
      <c r="C589" t="s">
        <v>189</v>
      </c>
      <c r="D589" t="s">
        <v>190</v>
      </c>
      <c r="E589">
        <f>SUM(Table1918[[#This Row],[2025]:[2014]])</f>
        <v>22</v>
      </c>
      <c r="F589" s="10"/>
      <c r="G589" s="10">
        <v>4</v>
      </c>
      <c r="H589" s="10">
        <v>3</v>
      </c>
      <c r="I589" s="10"/>
      <c r="J589" s="10"/>
      <c r="K589" s="10">
        <v>4</v>
      </c>
      <c r="L589" s="10">
        <v>6</v>
      </c>
      <c r="M589" s="10">
        <v>4</v>
      </c>
      <c r="N589" s="10"/>
      <c r="O589" s="10">
        <v>-1</v>
      </c>
      <c r="P589" s="10"/>
      <c r="Q589" s="10">
        <v>2</v>
      </c>
    </row>
    <row r="590" spans="1:17" hidden="1" x14ac:dyDescent="0.35">
      <c r="A590" t="s">
        <v>754</v>
      </c>
      <c r="B590" t="s">
        <v>191</v>
      </c>
      <c r="C590" t="s">
        <v>789</v>
      </c>
      <c r="D590" t="s">
        <v>790</v>
      </c>
      <c r="E590">
        <f>SUM(Table1918[[#This Row],[2025]:[2014]])</f>
        <v>0</v>
      </c>
      <c r="F590" s="10"/>
      <c r="G590" s="10"/>
      <c r="H590" s="10"/>
      <c r="I590" s="10"/>
      <c r="J590" s="10"/>
      <c r="K590" s="10"/>
      <c r="L590" s="10"/>
      <c r="M590" s="10">
        <v>0</v>
      </c>
      <c r="N590" s="10"/>
      <c r="O590" s="10"/>
      <c r="P590" s="10"/>
      <c r="Q590" s="10"/>
    </row>
    <row r="591" spans="1:17" hidden="1" x14ac:dyDescent="0.35">
      <c r="A591" t="s">
        <v>754</v>
      </c>
      <c r="B591" t="s">
        <v>191</v>
      </c>
      <c r="C591" t="s">
        <v>269</v>
      </c>
      <c r="D591" t="s">
        <v>270</v>
      </c>
      <c r="E591">
        <f>SUM(Table1918[[#This Row],[2025]:[2014]])</f>
        <v>19</v>
      </c>
      <c r="F591" s="10">
        <v>0</v>
      </c>
      <c r="G591" s="10"/>
      <c r="H591" s="10">
        <v>2</v>
      </c>
      <c r="I591" s="10">
        <v>1</v>
      </c>
      <c r="J591" s="10"/>
      <c r="K591" s="10">
        <v>1</v>
      </c>
      <c r="L591" s="10">
        <v>5</v>
      </c>
      <c r="M591" s="10">
        <v>6</v>
      </c>
      <c r="N591" s="10">
        <v>4</v>
      </c>
      <c r="O591" s="10"/>
      <c r="P591" s="10"/>
      <c r="Q591" s="10"/>
    </row>
    <row r="592" spans="1:17" hidden="1" x14ac:dyDescent="0.35">
      <c r="A592" t="s">
        <v>754</v>
      </c>
      <c r="B592" t="s">
        <v>191</v>
      </c>
      <c r="C592" t="s">
        <v>192</v>
      </c>
      <c r="D592" t="s">
        <v>193</v>
      </c>
      <c r="E592">
        <f>SUM(Table1918[[#This Row],[2025]:[2014]])</f>
        <v>51</v>
      </c>
      <c r="F592" s="10"/>
      <c r="G592" s="10">
        <v>5</v>
      </c>
      <c r="H592" s="10">
        <v>2</v>
      </c>
      <c r="I592" s="10">
        <v>6</v>
      </c>
      <c r="J592" s="10">
        <v>4</v>
      </c>
      <c r="K592" s="10">
        <v>8</v>
      </c>
      <c r="L592" s="10">
        <v>10</v>
      </c>
      <c r="M592" s="10">
        <v>9</v>
      </c>
      <c r="N592" s="10">
        <v>7</v>
      </c>
      <c r="O592" s="10"/>
      <c r="P592" s="10"/>
      <c r="Q592" s="10"/>
    </row>
    <row r="593" spans="1:17" hidden="1" x14ac:dyDescent="0.35">
      <c r="A593" t="s">
        <v>754</v>
      </c>
      <c r="B593" t="s">
        <v>191</v>
      </c>
      <c r="C593" t="s">
        <v>791</v>
      </c>
      <c r="D593" t="s">
        <v>792</v>
      </c>
      <c r="E593">
        <f>SUM(Table1918[[#This Row],[2025]:[2014]])</f>
        <v>8</v>
      </c>
      <c r="F593" s="10"/>
      <c r="G593" s="10"/>
      <c r="H593" s="10"/>
      <c r="I593" s="10"/>
      <c r="J593" s="10"/>
      <c r="K593" s="10"/>
      <c r="L593" s="10"/>
      <c r="M593" s="10"/>
      <c r="N593" s="10">
        <v>3</v>
      </c>
      <c r="O593" s="10">
        <v>5</v>
      </c>
      <c r="P593" s="10"/>
      <c r="Q593" s="10"/>
    </row>
    <row r="594" spans="1:17" hidden="1" x14ac:dyDescent="0.35">
      <c r="A594" t="s">
        <v>754</v>
      </c>
      <c r="B594" t="s">
        <v>191</v>
      </c>
      <c r="C594" t="s">
        <v>638</v>
      </c>
      <c r="D594" t="s">
        <v>639</v>
      </c>
      <c r="E594">
        <f>SUM(Table1918[[#This Row],[2025]:[2014]])</f>
        <v>13</v>
      </c>
      <c r="F594" s="10"/>
      <c r="G594" s="10"/>
      <c r="H594" s="10"/>
      <c r="I594" s="10"/>
      <c r="J594" s="10"/>
      <c r="K594" s="10"/>
      <c r="L594" s="10">
        <v>2</v>
      </c>
      <c r="M594" s="10">
        <v>3</v>
      </c>
      <c r="N594" s="10">
        <v>1</v>
      </c>
      <c r="O594" s="10">
        <v>5</v>
      </c>
      <c r="P594" s="10"/>
      <c r="Q594" s="10">
        <v>2</v>
      </c>
    </row>
    <row r="595" spans="1:17" hidden="1" x14ac:dyDescent="0.35">
      <c r="A595" t="s">
        <v>754</v>
      </c>
      <c r="B595" t="s">
        <v>191</v>
      </c>
      <c r="C595" t="s">
        <v>642</v>
      </c>
      <c r="D595" t="s">
        <v>643</v>
      </c>
      <c r="E595">
        <f>SUM(Table1918[[#This Row],[2025]:[2014]])</f>
        <v>6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>
        <v>5</v>
      </c>
      <c r="Q595" s="10">
        <v>1</v>
      </c>
    </row>
    <row r="596" spans="1:17" hidden="1" x14ac:dyDescent="0.35">
      <c r="A596" t="s">
        <v>754</v>
      </c>
      <c r="B596" t="s">
        <v>191</v>
      </c>
      <c r="C596" t="s">
        <v>644</v>
      </c>
      <c r="D596" t="s">
        <v>645</v>
      </c>
      <c r="E596">
        <f>SUM(Table1918[[#This Row],[2025]:[2014]])</f>
        <v>1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>
        <v>1</v>
      </c>
      <c r="Q596" s="10"/>
    </row>
    <row r="597" spans="1:17" hidden="1" x14ac:dyDescent="0.35">
      <c r="A597" t="s">
        <v>754</v>
      </c>
      <c r="B597" t="s">
        <v>191</v>
      </c>
      <c r="C597" t="s">
        <v>793</v>
      </c>
      <c r="D597" t="s">
        <v>794</v>
      </c>
      <c r="E597">
        <f>SUM(Table1918[[#This Row],[2025]:[2014]])</f>
        <v>1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1</v>
      </c>
      <c r="Q597" s="10"/>
    </row>
    <row r="598" spans="1:17" hidden="1" x14ac:dyDescent="0.35">
      <c r="A598" t="s">
        <v>754</v>
      </c>
      <c r="B598" t="s">
        <v>191</v>
      </c>
      <c r="C598" t="s">
        <v>646</v>
      </c>
      <c r="D598" t="s">
        <v>647</v>
      </c>
      <c r="E598">
        <f>SUM(Table1918[[#This Row],[2025]:[2014]])</f>
        <v>2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>
        <v>-1</v>
      </c>
      <c r="Q598" s="10">
        <v>3</v>
      </c>
    </row>
    <row r="599" spans="1:17" hidden="1" x14ac:dyDescent="0.35">
      <c r="A599" t="s">
        <v>754</v>
      </c>
      <c r="B599" t="s">
        <v>342</v>
      </c>
      <c r="C599" t="s">
        <v>795</v>
      </c>
      <c r="D599" t="s">
        <v>796</v>
      </c>
      <c r="E599">
        <f>SUM(Table1918[[#This Row],[2025]:[2014]])</f>
        <v>1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>
        <v>1</v>
      </c>
    </row>
    <row r="600" spans="1:17" hidden="1" x14ac:dyDescent="0.35">
      <c r="A600" t="s">
        <v>754</v>
      </c>
      <c r="B600" t="s">
        <v>342</v>
      </c>
      <c r="C600" t="s">
        <v>797</v>
      </c>
      <c r="D600" t="s">
        <v>798</v>
      </c>
      <c r="E600">
        <f>SUM(Table1918[[#This Row],[2025]:[2014]])</f>
        <v>34</v>
      </c>
      <c r="F600" s="10"/>
      <c r="G600" s="10"/>
      <c r="H600" s="10"/>
      <c r="I600" s="10"/>
      <c r="J600" s="10"/>
      <c r="K600" s="10"/>
      <c r="L600" s="10">
        <v>2</v>
      </c>
      <c r="M600" s="10">
        <v>6</v>
      </c>
      <c r="N600" s="10">
        <v>5</v>
      </c>
      <c r="O600" s="10">
        <v>11</v>
      </c>
      <c r="P600" s="10">
        <v>7</v>
      </c>
      <c r="Q600" s="10">
        <v>3</v>
      </c>
    </row>
    <row r="601" spans="1:17" hidden="1" x14ac:dyDescent="0.35">
      <c r="A601" t="s">
        <v>754</v>
      </c>
      <c r="B601" t="s">
        <v>342</v>
      </c>
      <c r="C601" t="s">
        <v>799</v>
      </c>
      <c r="D601" t="s">
        <v>800</v>
      </c>
      <c r="E601">
        <f>SUM(Table1918[[#This Row],[2025]:[2014]])</f>
        <v>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>
        <v>1</v>
      </c>
      <c r="Q601" s="10"/>
    </row>
    <row r="602" spans="1:17" hidden="1" x14ac:dyDescent="0.35">
      <c r="A602" t="s">
        <v>754</v>
      </c>
      <c r="B602" t="s">
        <v>342</v>
      </c>
      <c r="C602" t="s">
        <v>801</v>
      </c>
      <c r="D602" t="s">
        <v>802</v>
      </c>
      <c r="E602">
        <f>SUM(Table1918[[#This Row],[2025]:[2014]])</f>
        <v>-1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-1</v>
      </c>
    </row>
    <row r="603" spans="1:17" hidden="1" x14ac:dyDescent="0.35">
      <c r="A603" t="s">
        <v>754</v>
      </c>
      <c r="B603" t="s">
        <v>342</v>
      </c>
      <c r="C603" t="s">
        <v>803</v>
      </c>
      <c r="D603" t="s">
        <v>804</v>
      </c>
      <c r="E603">
        <f>SUM(Table1918[[#This Row],[2025]:[2014]])</f>
        <v>1</v>
      </c>
      <c r="F603" s="10">
        <v>1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hidden="1" x14ac:dyDescent="0.35">
      <c r="A604" t="s">
        <v>754</v>
      </c>
      <c r="B604" t="s">
        <v>194</v>
      </c>
      <c r="C604" t="s">
        <v>195</v>
      </c>
      <c r="D604" t="s">
        <v>196</v>
      </c>
      <c r="E604">
        <f>SUM(Table1918[[#This Row],[2025]:[2014]])</f>
        <v>25</v>
      </c>
      <c r="F604" s="10">
        <v>1</v>
      </c>
      <c r="G604" s="10">
        <v>3</v>
      </c>
      <c r="H604" s="10">
        <v>10</v>
      </c>
      <c r="I604" s="10">
        <v>6</v>
      </c>
      <c r="J604" s="10">
        <v>4</v>
      </c>
      <c r="K604" s="10">
        <v>1</v>
      </c>
      <c r="L604" s="10"/>
      <c r="M604" s="10"/>
      <c r="N604" s="10"/>
      <c r="O604" s="10"/>
      <c r="P604" s="10"/>
      <c r="Q604" s="10"/>
    </row>
    <row r="605" spans="1:17" hidden="1" x14ac:dyDescent="0.35">
      <c r="A605" t="s">
        <v>754</v>
      </c>
      <c r="B605" t="s">
        <v>194</v>
      </c>
      <c r="C605" t="s">
        <v>271</v>
      </c>
      <c r="D605" t="s">
        <v>272</v>
      </c>
      <c r="E605">
        <f>SUM(Table1918[[#This Row],[2025]:[2014]])</f>
        <v>2</v>
      </c>
      <c r="F605" s="10"/>
      <c r="G605" s="10"/>
      <c r="H605" s="10"/>
      <c r="I605" s="10"/>
      <c r="J605" s="10"/>
      <c r="K605" s="10">
        <v>2</v>
      </c>
      <c r="L605" s="10"/>
      <c r="M605" s="10"/>
      <c r="N605" s="10"/>
      <c r="O605" s="10"/>
      <c r="P605" s="10"/>
      <c r="Q605" s="10"/>
    </row>
    <row r="606" spans="1:17" hidden="1" x14ac:dyDescent="0.35">
      <c r="A606" t="s">
        <v>754</v>
      </c>
      <c r="B606" t="s">
        <v>194</v>
      </c>
      <c r="C606" t="s">
        <v>648</v>
      </c>
      <c r="D606" t="s">
        <v>649</v>
      </c>
      <c r="E606">
        <f>SUM(Table1918[[#This Row],[2025]:[2014]])</f>
        <v>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1</v>
      </c>
      <c r="P606" s="10">
        <v>2</v>
      </c>
      <c r="Q606" s="10">
        <v>1</v>
      </c>
    </row>
    <row r="607" spans="1:17" hidden="1" x14ac:dyDescent="0.35">
      <c r="A607" t="s">
        <v>754</v>
      </c>
      <c r="B607" t="s">
        <v>194</v>
      </c>
      <c r="C607" t="s">
        <v>347</v>
      </c>
      <c r="D607" t="s">
        <v>348</v>
      </c>
      <c r="E607">
        <f>SUM(Table1918[[#This Row],[2025]:[2014]])</f>
        <v>7</v>
      </c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4</v>
      </c>
      <c r="O607" s="10">
        <v>2</v>
      </c>
      <c r="P607" s="10"/>
      <c r="Q607" s="10"/>
    </row>
    <row r="608" spans="1:17" hidden="1" x14ac:dyDescent="0.35">
      <c r="A608" t="s">
        <v>754</v>
      </c>
      <c r="B608" t="s">
        <v>194</v>
      </c>
      <c r="C608" t="s">
        <v>650</v>
      </c>
      <c r="D608" t="s">
        <v>651</v>
      </c>
      <c r="E608">
        <f>SUM(Table1918[[#This Row],[2025]:[2014]])</f>
        <v>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</v>
      </c>
      <c r="P608" s="10"/>
      <c r="Q608" s="10"/>
    </row>
    <row r="609" spans="1:17" hidden="1" x14ac:dyDescent="0.35">
      <c r="A609" t="s">
        <v>754</v>
      </c>
      <c r="B609" t="s">
        <v>194</v>
      </c>
      <c r="C609" t="s">
        <v>349</v>
      </c>
      <c r="D609" t="s">
        <v>350</v>
      </c>
      <c r="E609">
        <f>SUM(Table1918[[#This Row],[2025]:[2014]])</f>
        <v>1</v>
      </c>
      <c r="F609" s="10"/>
      <c r="G609" s="10"/>
      <c r="H609" s="10"/>
      <c r="I609" s="10"/>
      <c r="J609" s="10"/>
      <c r="K609" s="10"/>
      <c r="L609" s="10"/>
      <c r="M609" s="10"/>
      <c r="N609" s="10">
        <v>1</v>
      </c>
      <c r="O609" s="10"/>
      <c r="P609" s="10"/>
      <c r="Q609" s="10"/>
    </row>
    <row r="610" spans="1:17" hidden="1" x14ac:dyDescent="0.35">
      <c r="A610" t="s">
        <v>754</v>
      </c>
      <c r="B610" t="s">
        <v>275</v>
      </c>
      <c r="C610" t="s">
        <v>654</v>
      </c>
      <c r="D610" t="s">
        <v>655</v>
      </c>
      <c r="E610">
        <f>SUM(Table1918[[#This Row],[2025]:[2014]])</f>
        <v>10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>
        <v>7</v>
      </c>
      <c r="Q610" s="10">
        <v>3</v>
      </c>
    </row>
    <row r="611" spans="1:17" hidden="1" x14ac:dyDescent="0.35">
      <c r="A611" t="s">
        <v>754</v>
      </c>
      <c r="B611" t="s">
        <v>275</v>
      </c>
      <c r="C611" t="s">
        <v>805</v>
      </c>
      <c r="D611" t="s">
        <v>806</v>
      </c>
      <c r="E611">
        <f>SUM(Table1918[[#This Row],[2025]:[2014]])</f>
        <v>1</v>
      </c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/>
      <c r="P611" s="10"/>
      <c r="Q611" s="10"/>
    </row>
    <row r="612" spans="1:17" hidden="1" x14ac:dyDescent="0.35">
      <c r="A612" t="s">
        <v>754</v>
      </c>
      <c r="B612" t="s">
        <v>275</v>
      </c>
      <c r="C612" t="s">
        <v>351</v>
      </c>
      <c r="D612" t="s">
        <v>352</v>
      </c>
      <c r="E612">
        <f>SUM(Table1918[[#This Row],[2025]:[2014]])</f>
        <v>20</v>
      </c>
      <c r="F612" s="10"/>
      <c r="G612" s="10"/>
      <c r="H612" s="10"/>
      <c r="I612" s="10"/>
      <c r="J612" s="10"/>
      <c r="K612" s="10"/>
      <c r="L612" s="10"/>
      <c r="M612" s="10">
        <v>2</v>
      </c>
      <c r="N612" s="10">
        <v>8</v>
      </c>
      <c r="O612" s="10">
        <v>10</v>
      </c>
      <c r="P612" s="10"/>
      <c r="Q612" s="10"/>
    </row>
    <row r="613" spans="1:17" hidden="1" x14ac:dyDescent="0.35">
      <c r="A613" t="s">
        <v>754</v>
      </c>
      <c r="B613" t="s">
        <v>197</v>
      </c>
      <c r="C613" t="s">
        <v>807</v>
      </c>
      <c r="D613" t="s">
        <v>808</v>
      </c>
      <c r="E613">
        <f>SUM(Table1918[[#This Row],[2025]:[2014]])</f>
        <v>1</v>
      </c>
      <c r="F613" s="10"/>
      <c r="G613" s="10"/>
      <c r="H613" s="10"/>
      <c r="I613" s="10"/>
      <c r="J613" s="10"/>
      <c r="K613" s="10"/>
      <c r="L613" s="10"/>
      <c r="M613" s="10"/>
      <c r="N613" s="10">
        <v>1</v>
      </c>
      <c r="O613" s="10"/>
      <c r="P613" s="10"/>
      <c r="Q613" s="10"/>
    </row>
    <row r="614" spans="1:17" hidden="1" x14ac:dyDescent="0.35">
      <c r="A614" t="s">
        <v>754</v>
      </c>
      <c r="B614" t="s">
        <v>197</v>
      </c>
      <c r="C614" t="s">
        <v>809</v>
      </c>
      <c r="D614" t="s">
        <v>810</v>
      </c>
      <c r="E614">
        <f>SUM(Table1918[[#This Row],[2025]:[2014]])</f>
        <v>7</v>
      </c>
      <c r="F614" s="10"/>
      <c r="G614" s="10"/>
      <c r="H614" s="10"/>
      <c r="I614" s="10"/>
      <c r="J614" s="10"/>
      <c r="K614" s="10"/>
      <c r="L614" s="10"/>
      <c r="M614" s="10">
        <v>2</v>
      </c>
      <c r="N614" s="10"/>
      <c r="O614" s="10">
        <v>2</v>
      </c>
      <c r="P614" s="10">
        <v>1</v>
      </c>
      <c r="Q614" s="10">
        <v>2</v>
      </c>
    </row>
    <row r="615" spans="1:17" hidden="1" x14ac:dyDescent="0.35">
      <c r="A615" t="s">
        <v>754</v>
      </c>
      <c r="B615" t="s">
        <v>197</v>
      </c>
      <c r="C615" t="s">
        <v>661</v>
      </c>
      <c r="D615" t="s">
        <v>662</v>
      </c>
      <c r="E615">
        <f>SUM(Table1918[[#This Row],[2025]:[2014]])</f>
        <v>61</v>
      </c>
      <c r="F615" s="10">
        <v>4</v>
      </c>
      <c r="G615" s="10">
        <v>8</v>
      </c>
      <c r="H615" s="10"/>
      <c r="I615" s="10">
        <v>4</v>
      </c>
      <c r="J615" s="10"/>
      <c r="K615" s="10">
        <v>6</v>
      </c>
      <c r="L615" s="10">
        <v>5</v>
      </c>
      <c r="M615" s="10">
        <v>11</v>
      </c>
      <c r="N615" s="10">
        <v>6</v>
      </c>
      <c r="O615" s="10">
        <v>5</v>
      </c>
      <c r="P615" s="10">
        <v>8</v>
      </c>
      <c r="Q615" s="10">
        <v>4</v>
      </c>
    </row>
    <row r="616" spans="1:17" hidden="1" x14ac:dyDescent="0.35">
      <c r="A616" t="s">
        <v>754</v>
      </c>
      <c r="B616" t="s">
        <v>200</v>
      </c>
      <c r="C616" t="s">
        <v>811</v>
      </c>
      <c r="D616" t="s">
        <v>812</v>
      </c>
      <c r="E616">
        <f>SUM(Table1918[[#This Row],[2025]:[2014]])</f>
        <v>0</v>
      </c>
      <c r="F616" s="10"/>
      <c r="G616" s="10"/>
      <c r="H616" s="10">
        <v>0</v>
      </c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hidden="1" x14ac:dyDescent="0.35">
      <c r="A617" t="s">
        <v>754</v>
      </c>
      <c r="B617" t="s">
        <v>200</v>
      </c>
      <c r="C617" t="s">
        <v>201</v>
      </c>
      <c r="D617" t="s">
        <v>202</v>
      </c>
      <c r="E617">
        <f>SUM(Table1918[[#This Row],[2025]:[2014]])</f>
        <v>1</v>
      </c>
      <c r="F617" s="10">
        <v>1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hidden="1" x14ac:dyDescent="0.35">
      <c r="A618" t="s">
        <v>754</v>
      </c>
      <c r="B618" t="s">
        <v>200</v>
      </c>
      <c r="C618" t="s">
        <v>663</v>
      </c>
      <c r="D618" t="s">
        <v>664</v>
      </c>
      <c r="E618">
        <f>SUM(Table1918[[#This Row],[2025]:[2014]])</f>
        <v>5</v>
      </c>
      <c r="F618" s="10"/>
      <c r="G618" s="10"/>
      <c r="H618" s="10"/>
      <c r="I618" s="10"/>
      <c r="J618" s="10">
        <v>5</v>
      </c>
      <c r="K618" s="10"/>
      <c r="L618" s="10"/>
      <c r="M618" s="10"/>
      <c r="N618" s="10"/>
      <c r="O618" s="10"/>
      <c r="P618" s="10"/>
      <c r="Q618" s="10"/>
    </row>
    <row r="619" spans="1:17" hidden="1" x14ac:dyDescent="0.35">
      <c r="A619" t="s">
        <v>754</v>
      </c>
      <c r="B619" t="s">
        <v>200</v>
      </c>
      <c r="C619" t="s">
        <v>278</v>
      </c>
      <c r="D619" t="s">
        <v>279</v>
      </c>
      <c r="E619">
        <f>SUM(Table1918[[#This Row],[2025]:[2014]])</f>
        <v>5</v>
      </c>
      <c r="F619" s="10"/>
      <c r="G619" s="10"/>
      <c r="H619" s="10">
        <v>3</v>
      </c>
      <c r="I619" s="10">
        <v>1</v>
      </c>
      <c r="J619" s="10">
        <v>1</v>
      </c>
      <c r="K619" s="10"/>
      <c r="L619" s="10"/>
      <c r="M619" s="10"/>
      <c r="N619" s="10"/>
      <c r="O619" s="10"/>
      <c r="P619" s="10"/>
      <c r="Q619" s="10"/>
    </row>
    <row r="620" spans="1:17" hidden="1" x14ac:dyDescent="0.35">
      <c r="A620" t="s">
        <v>754</v>
      </c>
      <c r="B620" t="s">
        <v>200</v>
      </c>
      <c r="C620" t="s">
        <v>203</v>
      </c>
      <c r="D620" t="s">
        <v>204</v>
      </c>
      <c r="E620">
        <f>SUM(Table1918[[#This Row],[2025]:[2014]])</f>
        <v>49</v>
      </c>
      <c r="F620" s="10"/>
      <c r="G620" s="10"/>
      <c r="H620" s="10">
        <v>2</v>
      </c>
      <c r="I620" s="10">
        <v>8</v>
      </c>
      <c r="J620" s="10">
        <v>10</v>
      </c>
      <c r="K620" s="10">
        <v>6</v>
      </c>
      <c r="L620" s="10">
        <v>1</v>
      </c>
      <c r="M620" s="10"/>
      <c r="N620" s="10"/>
      <c r="O620" s="10">
        <v>0</v>
      </c>
      <c r="P620" s="10">
        <v>10</v>
      </c>
      <c r="Q620" s="10">
        <v>12</v>
      </c>
    </row>
    <row r="621" spans="1:17" hidden="1" x14ac:dyDescent="0.35">
      <c r="A621" t="s">
        <v>754</v>
      </c>
      <c r="B621" t="s">
        <v>200</v>
      </c>
      <c r="C621" t="s">
        <v>813</v>
      </c>
      <c r="D621" t="s">
        <v>814</v>
      </c>
      <c r="E621">
        <f>SUM(Table1918[[#This Row],[2025]:[2014]])</f>
        <v>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>
        <v>9</v>
      </c>
      <c r="Q621" s="10"/>
    </row>
    <row r="622" spans="1:17" hidden="1" x14ac:dyDescent="0.35">
      <c r="A622" t="s">
        <v>754</v>
      </c>
      <c r="B622" t="s">
        <v>205</v>
      </c>
      <c r="C622" t="s">
        <v>124</v>
      </c>
      <c r="D622" t="s">
        <v>206</v>
      </c>
      <c r="E622">
        <f>SUM(Table1918[[#This Row],[2025]:[2014]])</f>
        <v>1440</v>
      </c>
      <c r="F622" s="10">
        <v>32</v>
      </c>
      <c r="G622" s="10">
        <v>97</v>
      </c>
      <c r="H622" s="10">
        <v>142</v>
      </c>
      <c r="I622" s="10">
        <v>127</v>
      </c>
      <c r="J622" s="10">
        <v>227</v>
      </c>
      <c r="K622" s="10">
        <v>223</v>
      </c>
      <c r="L622" s="10">
        <v>197</v>
      </c>
      <c r="M622" s="10">
        <v>116</v>
      </c>
      <c r="N622" s="10">
        <v>83</v>
      </c>
      <c r="O622" s="10">
        <v>40</v>
      </c>
      <c r="P622" s="10">
        <v>71</v>
      </c>
      <c r="Q622" s="10">
        <v>85</v>
      </c>
    </row>
    <row r="623" spans="1:17" hidden="1" x14ac:dyDescent="0.35">
      <c r="A623" t="s">
        <v>754</v>
      </c>
      <c r="B623" t="s">
        <v>205</v>
      </c>
      <c r="C623" t="s">
        <v>124</v>
      </c>
      <c r="D623" t="s">
        <v>207</v>
      </c>
      <c r="E623">
        <f>SUM(Table1918[[#This Row],[2025]:[2014]])</f>
        <v>23</v>
      </c>
      <c r="F623" s="10"/>
      <c r="G623" s="10"/>
      <c r="H623" s="10"/>
      <c r="I623" s="10"/>
      <c r="J623" s="10"/>
      <c r="K623" s="10"/>
      <c r="L623" s="10">
        <v>23</v>
      </c>
      <c r="M623" s="10"/>
      <c r="N623" s="10"/>
      <c r="O623" s="10"/>
      <c r="P623" s="10"/>
      <c r="Q623" s="10"/>
    </row>
    <row r="624" spans="1:17" hidden="1" x14ac:dyDescent="0.35">
      <c r="A624" t="s">
        <v>754</v>
      </c>
      <c r="B624" t="s">
        <v>205</v>
      </c>
      <c r="C624" t="s">
        <v>124</v>
      </c>
      <c r="D624" t="s">
        <v>665</v>
      </c>
      <c r="E624">
        <f>SUM(Table1918[[#This Row],[2025]:[2014]])</f>
        <v>23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>
        <v>11</v>
      </c>
      <c r="Q624" s="10">
        <v>12</v>
      </c>
    </row>
    <row r="625" spans="1:17" hidden="1" x14ac:dyDescent="0.35">
      <c r="A625" t="s">
        <v>754</v>
      </c>
      <c r="B625" t="s">
        <v>205</v>
      </c>
      <c r="C625" t="s">
        <v>209</v>
      </c>
      <c r="D625" t="s">
        <v>210</v>
      </c>
      <c r="E625">
        <f>SUM(Table1918[[#This Row],[2025]:[2014]])</f>
        <v>258</v>
      </c>
      <c r="F625" s="10"/>
      <c r="G625" s="10">
        <v>1</v>
      </c>
      <c r="H625" s="10">
        <v>13</v>
      </c>
      <c r="I625" s="10">
        <v>24</v>
      </c>
      <c r="J625" s="10">
        <v>44</v>
      </c>
      <c r="K625" s="10">
        <v>29</v>
      </c>
      <c r="L625" s="10">
        <v>22</v>
      </c>
      <c r="M625" s="10">
        <v>40</v>
      </c>
      <c r="N625" s="10">
        <v>31</v>
      </c>
      <c r="O625" s="10">
        <v>20</v>
      </c>
      <c r="P625" s="10">
        <v>28</v>
      </c>
      <c r="Q625" s="10">
        <v>6</v>
      </c>
    </row>
    <row r="626" spans="1:17" hidden="1" x14ac:dyDescent="0.35">
      <c r="A626" t="s">
        <v>754</v>
      </c>
      <c r="B626" t="s">
        <v>205</v>
      </c>
      <c r="C626" t="s">
        <v>357</v>
      </c>
      <c r="D626" t="s">
        <v>358</v>
      </c>
      <c r="E626">
        <f>SUM(Table1918[[#This Row],[2025]:[2014]])</f>
        <v>250</v>
      </c>
      <c r="F626" s="10"/>
      <c r="G626" s="10"/>
      <c r="H626" s="10"/>
      <c r="I626" s="10"/>
      <c r="J626" s="10"/>
      <c r="K626" s="10">
        <v>75</v>
      </c>
      <c r="L626" s="10">
        <v>88</v>
      </c>
      <c r="M626" s="10">
        <v>87</v>
      </c>
      <c r="N626" s="10"/>
      <c r="O626" s="10"/>
      <c r="P626" s="10"/>
      <c r="Q626" s="10"/>
    </row>
    <row r="627" spans="1:17" hidden="1" x14ac:dyDescent="0.35">
      <c r="A627" t="s">
        <v>754</v>
      </c>
      <c r="B627" t="s">
        <v>205</v>
      </c>
      <c r="C627" t="s">
        <v>211</v>
      </c>
      <c r="D627" t="s">
        <v>212</v>
      </c>
      <c r="E627">
        <f>SUM(Table1918[[#This Row],[2025]:[2014]])</f>
        <v>48</v>
      </c>
      <c r="F627" s="10"/>
      <c r="G627" s="10">
        <v>1</v>
      </c>
      <c r="H627" s="10">
        <v>13</v>
      </c>
      <c r="I627" s="10">
        <v>7</v>
      </c>
      <c r="J627" s="10">
        <v>2</v>
      </c>
      <c r="K627" s="10">
        <v>22</v>
      </c>
      <c r="L627" s="10">
        <v>3</v>
      </c>
      <c r="M627" s="10"/>
      <c r="N627" s="10"/>
      <c r="O627" s="10"/>
      <c r="P627" s="10"/>
      <c r="Q627" s="10"/>
    </row>
    <row r="628" spans="1:17" hidden="1" x14ac:dyDescent="0.35">
      <c r="A628" t="s">
        <v>754</v>
      </c>
      <c r="B628" t="s">
        <v>205</v>
      </c>
      <c r="C628" t="s">
        <v>666</v>
      </c>
      <c r="D628" t="s">
        <v>667</v>
      </c>
      <c r="E628">
        <f>SUM(Table1918[[#This Row],[2025]:[2014]])</f>
        <v>7</v>
      </c>
      <c r="F628" s="10"/>
      <c r="G628" s="10"/>
      <c r="H628" s="10"/>
      <c r="I628" s="10"/>
      <c r="J628" s="10"/>
      <c r="K628" s="10"/>
      <c r="L628" s="10"/>
      <c r="M628" s="10"/>
      <c r="N628" s="10">
        <v>3</v>
      </c>
      <c r="O628" s="10">
        <v>2</v>
      </c>
      <c r="P628" s="10">
        <v>1</v>
      </c>
      <c r="Q628" s="10">
        <v>1</v>
      </c>
    </row>
    <row r="629" spans="1:17" hidden="1" x14ac:dyDescent="0.35">
      <c r="A629" t="s">
        <v>754</v>
      </c>
      <c r="B629" t="s">
        <v>205</v>
      </c>
      <c r="C629" t="s">
        <v>668</v>
      </c>
      <c r="D629" t="s">
        <v>669</v>
      </c>
      <c r="E629">
        <f>SUM(Table1918[[#This Row],[2025]:[2014]])</f>
        <v>307</v>
      </c>
      <c r="F629" s="10"/>
      <c r="G629" s="10"/>
      <c r="H629" s="10"/>
      <c r="I629" s="10"/>
      <c r="J629" s="10"/>
      <c r="K629" s="10"/>
      <c r="L629" s="10"/>
      <c r="M629" s="10">
        <v>126</v>
      </c>
      <c r="N629" s="10">
        <v>181</v>
      </c>
      <c r="O629" s="10"/>
      <c r="P629" s="10"/>
      <c r="Q629" s="10"/>
    </row>
    <row r="630" spans="1:17" hidden="1" x14ac:dyDescent="0.35">
      <c r="A630" t="s">
        <v>754</v>
      </c>
      <c r="B630" t="s">
        <v>205</v>
      </c>
      <c r="C630" t="s">
        <v>670</v>
      </c>
      <c r="D630" t="s">
        <v>671</v>
      </c>
      <c r="E630">
        <f>SUM(Table1918[[#This Row],[2025]:[2014]])</f>
        <v>1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1</v>
      </c>
    </row>
    <row r="631" spans="1:17" hidden="1" x14ac:dyDescent="0.35">
      <c r="A631" t="s">
        <v>754</v>
      </c>
      <c r="B631" t="s">
        <v>205</v>
      </c>
      <c r="C631" t="s">
        <v>436</v>
      </c>
      <c r="D631" t="s">
        <v>437</v>
      </c>
      <c r="E631">
        <f>SUM(Table1918[[#This Row],[2025]:[2014]])</f>
        <v>9</v>
      </c>
      <c r="F631" s="10"/>
      <c r="G631" s="10"/>
      <c r="H631" s="10"/>
      <c r="I631" s="10"/>
      <c r="J631" s="10">
        <v>-1</v>
      </c>
      <c r="K631" s="10">
        <v>2</v>
      </c>
      <c r="L631" s="10">
        <v>8</v>
      </c>
      <c r="M631" s="10"/>
      <c r="N631" s="10"/>
      <c r="O631" s="10"/>
      <c r="P631" s="10"/>
      <c r="Q631" s="10"/>
    </row>
    <row r="632" spans="1:17" hidden="1" x14ac:dyDescent="0.35">
      <c r="A632" t="s">
        <v>754</v>
      </c>
      <c r="B632" t="s">
        <v>205</v>
      </c>
      <c r="C632" t="s">
        <v>815</v>
      </c>
      <c r="D632" t="s">
        <v>816</v>
      </c>
      <c r="E632">
        <f>SUM(Table1918[[#This Row],[2025]:[2014]])</f>
        <v>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  <c r="Q632" s="10"/>
    </row>
    <row r="633" spans="1:17" hidden="1" x14ac:dyDescent="0.35">
      <c r="A633" t="s">
        <v>754</v>
      </c>
      <c r="B633" t="s">
        <v>205</v>
      </c>
      <c r="C633" t="s">
        <v>682</v>
      </c>
      <c r="D633" t="s">
        <v>683</v>
      </c>
      <c r="E633">
        <f>SUM(Table1918[[#This Row],[2025]:[2014]])</f>
        <v>1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>
        <v>1</v>
      </c>
      <c r="Q633" s="10"/>
    </row>
    <row r="634" spans="1:17" hidden="1" x14ac:dyDescent="0.35">
      <c r="A634" t="s">
        <v>754</v>
      </c>
      <c r="B634" t="s">
        <v>205</v>
      </c>
      <c r="C634" t="s">
        <v>817</v>
      </c>
      <c r="D634" t="s">
        <v>818</v>
      </c>
      <c r="E634">
        <f>SUM(Table1918[[#This Row],[2025]:[2014]])</f>
        <v>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>
        <v>1</v>
      </c>
      <c r="Q634" s="10"/>
    </row>
    <row r="635" spans="1:17" hidden="1" x14ac:dyDescent="0.35">
      <c r="A635" t="s">
        <v>754</v>
      </c>
      <c r="B635" t="s">
        <v>205</v>
      </c>
      <c r="C635" t="s">
        <v>819</v>
      </c>
      <c r="D635" t="s">
        <v>820</v>
      </c>
      <c r="E635">
        <f>SUM(Table1918[[#This Row],[2025]:[2014]])</f>
        <v>10</v>
      </c>
      <c r="F635" s="10"/>
      <c r="G635" s="10"/>
      <c r="H635" s="10"/>
      <c r="I635" s="10"/>
      <c r="J635" s="10"/>
      <c r="K635" s="10"/>
      <c r="L635" s="10"/>
      <c r="M635" s="10"/>
      <c r="N635" s="10">
        <v>10</v>
      </c>
      <c r="O635" s="10"/>
      <c r="P635" s="10"/>
      <c r="Q635" s="10"/>
    </row>
    <row r="636" spans="1:17" hidden="1" x14ac:dyDescent="0.35">
      <c r="A636" t="s">
        <v>754</v>
      </c>
      <c r="B636" t="s">
        <v>205</v>
      </c>
      <c r="C636" t="s">
        <v>684</v>
      </c>
      <c r="D636" t="s">
        <v>685</v>
      </c>
      <c r="E636">
        <f>SUM(Table1918[[#This Row],[2025]:[2014]])</f>
        <v>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>
        <v>0</v>
      </c>
    </row>
    <row r="637" spans="1:17" hidden="1" x14ac:dyDescent="0.35">
      <c r="A637" t="s">
        <v>754</v>
      </c>
      <c r="B637" t="s">
        <v>205</v>
      </c>
      <c r="C637" t="s">
        <v>217</v>
      </c>
      <c r="D637" t="s">
        <v>218</v>
      </c>
      <c r="E637">
        <f>SUM(Table1918[[#This Row],[2025]:[2014]])</f>
        <v>412</v>
      </c>
      <c r="F637" s="10">
        <v>12</v>
      </c>
      <c r="G637" s="10">
        <v>22</v>
      </c>
      <c r="H637" s="10">
        <v>48</v>
      </c>
      <c r="I637" s="10">
        <v>39</v>
      </c>
      <c r="J637" s="10">
        <v>36</v>
      </c>
      <c r="K637" s="10">
        <v>50</v>
      </c>
      <c r="L637" s="10">
        <v>52</v>
      </c>
      <c r="M637" s="10">
        <v>39</v>
      </c>
      <c r="N637" s="10">
        <v>40</v>
      </c>
      <c r="O637" s="10">
        <v>19</v>
      </c>
      <c r="P637" s="10">
        <v>37</v>
      </c>
      <c r="Q637" s="10">
        <v>18</v>
      </c>
    </row>
    <row r="638" spans="1:17" hidden="1" x14ac:dyDescent="0.35">
      <c r="A638" t="s">
        <v>754</v>
      </c>
      <c r="B638" t="s">
        <v>205</v>
      </c>
      <c r="C638" t="s">
        <v>221</v>
      </c>
      <c r="D638" t="s">
        <v>222</v>
      </c>
      <c r="E638">
        <f>SUM(Table1918[[#This Row],[2025]:[2014]])</f>
        <v>7</v>
      </c>
      <c r="F638" s="10">
        <v>1</v>
      </c>
      <c r="G638" s="10">
        <v>1</v>
      </c>
      <c r="H638" s="10">
        <v>1</v>
      </c>
      <c r="I638" s="10">
        <v>3</v>
      </c>
      <c r="J638" s="10">
        <v>1</v>
      </c>
      <c r="K638" s="10"/>
      <c r="L638" s="10"/>
      <c r="M638" s="10"/>
      <c r="N638" s="10"/>
      <c r="O638" s="10"/>
      <c r="P638" s="10"/>
      <c r="Q638" s="10"/>
    </row>
    <row r="639" spans="1:17" hidden="1" x14ac:dyDescent="0.35">
      <c r="A639" t="s">
        <v>754</v>
      </c>
      <c r="B639" t="s">
        <v>205</v>
      </c>
      <c r="C639" t="s">
        <v>290</v>
      </c>
      <c r="D639" t="s">
        <v>291</v>
      </c>
      <c r="E639">
        <f>SUM(Table1918[[#This Row],[2025]:[2014]])</f>
        <v>1</v>
      </c>
      <c r="F639" s="10"/>
      <c r="G639" s="10"/>
      <c r="H639" s="10"/>
      <c r="I639" s="10"/>
      <c r="J639" s="10"/>
      <c r="K639" s="10"/>
      <c r="L639" s="10">
        <v>1</v>
      </c>
      <c r="M639" s="10"/>
      <c r="N639" s="10"/>
      <c r="O639" s="10"/>
      <c r="P639" s="10"/>
      <c r="Q639" s="10"/>
    </row>
    <row r="640" spans="1:17" hidden="1" x14ac:dyDescent="0.35">
      <c r="A640" t="s">
        <v>754</v>
      </c>
      <c r="B640" t="s">
        <v>205</v>
      </c>
      <c r="C640" t="s">
        <v>223</v>
      </c>
      <c r="D640" t="s">
        <v>224</v>
      </c>
      <c r="E640">
        <f>SUM(Table1918[[#This Row],[2025]:[2014]])</f>
        <v>16</v>
      </c>
      <c r="F640" s="10"/>
      <c r="G640" s="10">
        <v>2</v>
      </c>
      <c r="H640" s="10"/>
      <c r="I640" s="10"/>
      <c r="J640" s="10">
        <v>3</v>
      </c>
      <c r="K640" s="10">
        <v>1</v>
      </c>
      <c r="L640" s="10">
        <v>3</v>
      </c>
      <c r="M640" s="10">
        <v>5</v>
      </c>
      <c r="N640" s="10">
        <v>1</v>
      </c>
      <c r="O640" s="10">
        <v>1</v>
      </c>
      <c r="P640" s="10"/>
      <c r="Q640" s="10"/>
    </row>
    <row r="641" spans="1:17" hidden="1" x14ac:dyDescent="0.35">
      <c r="A641" t="s">
        <v>754</v>
      </c>
      <c r="B641" t="s">
        <v>205</v>
      </c>
      <c r="C641" t="s">
        <v>225</v>
      </c>
      <c r="D641" t="s">
        <v>226</v>
      </c>
      <c r="E641">
        <f>SUM(Table1918[[#This Row],[2025]:[2014]])</f>
        <v>34</v>
      </c>
      <c r="F641" s="10"/>
      <c r="G641" s="10"/>
      <c r="H641" s="10">
        <v>2</v>
      </c>
      <c r="I641" s="10"/>
      <c r="J641" s="10"/>
      <c r="K641" s="10"/>
      <c r="L641" s="10"/>
      <c r="M641" s="10">
        <v>21</v>
      </c>
      <c r="N641" s="10">
        <v>8</v>
      </c>
      <c r="O641" s="10">
        <v>3</v>
      </c>
      <c r="P641" s="10"/>
      <c r="Q641" s="10"/>
    </row>
    <row r="642" spans="1:17" hidden="1" x14ac:dyDescent="0.35">
      <c r="A642" t="s">
        <v>754</v>
      </c>
      <c r="B642" t="s">
        <v>205</v>
      </c>
      <c r="C642" t="s">
        <v>690</v>
      </c>
      <c r="D642" t="s">
        <v>691</v>
      </c>
      <c r="E642">
        <f>SUM(Table1918[[#This Row],[2025]:[2014]])</f>
        <v>3</v>
      </c>
      <c r="F642" s="10"/>
      <c r="G642" s="10"/>
      <c r="H642" s="10">
        <v>1</v>
      </c>
      <c r="I642" s="10"/>
      <c r="J642" s="10"/>
      <c r="K642" s="10"/>
      <c r="L642" s="10"/>
      <c r="M642" s="10"/>
      <c r="N642" s="10"/>
      <c r="O642" s="10"/>
      <c r="P642" s="10">
        <v>1</v>
      </c>
      <c r="Q642" s="10">
        <v>1</v>
      </c>
    </row>
    <row r="643" spans="1:17" hidden="1" x14ac:dyDescent="0.35">
      <c r="A643" t="s">
        <v>754</v>
      </c>
      <c r="B643" t="s">
        <v>205</v>
      </c>
      <c r="C643" t="s">
        <v>229</v>
      </c>
      <c r="D643" t="s">
        <v>230</v>
      </c>
      <c r="E643">
        <f>SUM(Table1918[[#This Row],[2025]:[2014]])</f>
        <v>50</v>
      </c>
      <c r="F643" s="10"/>
      <c r="G643" s="10">
        <v>3</v>
      </c>
      <c r="H643" s="10">
        <v>1</v>
      </c>
      <c r="I643" s="10">
        <v>3</v>
      </c>
      <c r="J643" s="10">
        <v>4</v>
      </c>
      <c r="K643" s="10">
        <v>6</v>
      </c>
      <c r="L643" s="10">
        <v>2</v>
      </c>
      <c r="M643" s="10">
        <v>19</v>
      </c>
      <c r="N643" s="10">
        <v>6</v>
      </c>
      <c r="O643" s="10">
        <v>2</v>
      </c>
      <c r="P643" s="10">
        <v>4</v>
      </c>
      <c r="Q643" s="10"/>
    </row>
    <row r="644" spans="1:17" hidden="1" x14ac:dyDescent="0.35">
      <c r="A644" t="s">
        <v>754</v>
      </c>
      <c r="B644" t="s">
        <v>205</v>
      </c>
      <c r="C644" t="s">
        <v>233</v>
      </c>
      <c r="D644" t="s">
        <v>234</v>
      </c>
      <c r="E644">
        <f>SUM(Table1918[[#This Row],[2025]:[2014]])</f>
        <v>83</v>
      </c>
      <c r="F644" s="10"/>
      <c r="G644" s="10">
        <v>2</v>
      </c>
      <c r="H644" s="10"/>
      <c r="I644" s="10">
        <v>-2</v>
      </c>
      <c r="J644" s="10">
        <v>21</v>
      </c>
      <c r="K644" s="10">
        <v>29</v>
      </c>
      <c r="L644" s="10">
        <v>22</v>
      </c>
      <c r="M644" s="10">
        <v>6</v>
      </c>
      <c r="N644" s="10">
        <v>4</v>
      </c>
      <c r="O644" s="10"/>
      <c r="P644" s="10"/>
      <c r="Q644" s="10">
        <v>1</v>
      </c>
    </row>
    <row r="645" spans="1:17" hidden="1" x14ac:dyDescent="0.35">
      <c r="A645" t="s">
        <v>754</v>
      </c>
      <c r="B645" t="s">
        <v>205</v>
      </c>
      <c r="C645" t="s">
        <v>821</v>
      </c>
      <c r="D645" t="s">
        <v>822</v>
      </c>
      <c r="E645">
        <f>SUM(Table1918[[#This Row],[2025]:[2014]])</f>
        <v>2</v>
      </c>
      <c r="F645" s="10"/>
      <c r="G645" s="10"/>
      <c r="H645" s="10"/>
      <c r="I645" s="10"/>
      <c r="J645" s="10">
        <v>2</v>
      </c>
      <c r="K645" s="10"/>
      <c r="L645" s="10"/>
      <c r="M645" s="10"/>
      <c r="N645" s="10"/>
      <c r="O645" s="10"/>
      <c r="P645" s="10"/>
      <c r="Q645" s="10"/>
    </row>
    <row r="646" spans="1:17" hidden="1" x14ac:dyDescent="0.35">
      <c r="A646" t="s">
        <v>754</v>
      </c>
      <c r="B646" t="s">
        <v>205</v>
      </c>
      <c r="C646" t="s">
        <v>823</v>
      </c>
      <c r="D646" t="s">
        <v>824</v>
      </c>
      <c r="E646">
        <f>SUM(Table1918[[#This Row],[2025]:[2014]])</f>
        <v>1</v>
      </c>
      <c r="F646" s="10"/>
      <c r="G646" s="10"/>
      <c r="H646" s="10"/>
      <c r="I646" s="10">
        <v>1</v>
      </c>
      <c r="J646" s="10"/>
      <c r="K646" s="10"/>
      <c r="L646" s="10"/>
      <c r="M646" s="10"/>
      <c r="N646" s="10"/>
      <c r="O646" s="10"/>
      <c r="P646" s="10"/>
      <c r="Q646" s="10"/>
    </row>
    <row r="647" spans="1:17" hidden="1" x14ac:dyDescent="0.35">
      <c r="A647" t="s">
        <v>754</v>
      </c>
      <c r="B647" t="s">
        <v>205</v>
      </c>
      <c r="C647" t="s">
        <v>825</v>
      </c>
      <c r="D647" t="s">
        <v>826</v>
      </c>
      <c r="E647">
        <f>SUM(Table1918[[#This Row],[2025]:[2014]])</f>
        <v>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>
        <v>1</v>
      </c>
      <c r="P647" s="10"/>
      <c r="Q647" s="10"/>
    </row>
    <row r="648" spans="1:17" hidden="1" x14ac:dyDescent="0.35">
      <c r="A648" t="s">
        <v>754</v>
      </c>
      <c r="B648" t="s">
        <v>205</v>
      </c>
      <c r="C648" t="s">
        <v>827</v>
      </c>
      <c r="D648" t="s">
        <v>828</v>
      </c>
      <c r="E648">
        <f>SUM(Table1918[[#This Row],[2025]:[2014]])</f>
        <v>1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</v>
      </c>
    </row>
    <row r="649" spans="1:17" hidden="1" x14ac:dyDescent="0.35">
      <c r="A649" t="s">
        <v>754</v>
      </c>
      <c r="B649" t="s">
        <v>205</v>
      </c>
      <c r="C649" t="s">
        <v>829</v>
      </c>
      <c r="D649" t="s">
        <v>830</v>
      </c>
      <c r="E649">
        <f>SUM(Table1918[[#This Row],[2025]:[2014]])</f>
        <v>1</v>
      </c>
      <c r="F649" s="10"/>
      <c r="G649" s="10"/>
      <c r="H649" s="10"/>
      <c r="I649" s="10"/>
      <c r="J649" s="10"/>
      <c r="K649" s="10"/>
      <c r="L649" s="10"/>
      <c r="M649" s="10">
        <v>1</v>
      </c>
      <c r="N649" s="10"/>
      <c r="O649" s="10"/>
      <c r="P649" s="10"/>
      <c r="Q649" s="10"/>
    </row>
    <row r="650" spans="1:17" hidden="1" x14ac:dyDescent="0.35">
      <c r="A650" t="s">
        <v>754</v>
      </c>
      <c r="B650" t="s">
        <v>205</v>
      </c>
      <c r="C650" t="s">
        <v>363</v>
      </c>
      <c r="D650" t="s">
        <v>364</v>
      </c>
      <c r="E650">
        <f>SUM(Table1918[[#This Row],[2025]:[2014]])</f>
        <v>229</v>
      </c>
      <c r="F650" s="10"/>
      <c r="G650" s="10"/>
      <c r="H650" s="10"/>
      <c r="I650" s="10"/>
      <c r="J650" s="10"/>
      <c r="K650" s="10">
        <v>67</v>
      </c>
      <c r="L650" s="10">
        <v>39</v>
      </c>
      <c r="M650" s="10">
        <v>34</v>
      </c>
      <c r="N650" s="10">
        <v>13</v>
      </c>
      <c r="O650" s="10">
        <v>24</v>
      </c>
      <c r="P650" s="10">
        <v>18</v>
      </c>
      <c r="Q650" s="10">
        <v>34</v>
      </c>
    </row>
    <row r="651" spans="1:17" hidden="1" x14ac:dyDescent="0.35">
      <c r="A651" t="s">
        <v>754</v>
      </c>
      <c r="B651" t="s">
        <v>205</v>
      </c>
      <c r="C651" t="s">
        <v>704</v>
      </c>
      <c r="D651" t="s">
        <v>705</v>
      </c>
      <c r="E651">
        <f>SUM(Table1918[[#This Row],[2025]:[2014]])</f>
        <v>7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>
        <v>7</v>
      </c>
    </row>
    <row r="652" spans="1:17" hidden="1" x14ac:dyDescent="0.35">
      <c r="A652" t="s">
        <v>754</v>
      </c>
      <c r="B652" t="s">
        <v>205</v>
      </c>
      <c r="C652" t="s">
        <v>831</v>
      </c>
      <c r="D652" t="s">
        <v>832</v>
      </c>
      <c r="E652">
        <f>SUM(Table1918[[#This Row],[2025]:[2014]])</f>
        <v>1</v>
      </c>
      <c r="F652" s="10"/>
      <c r="G652" s="10"/>
      <c r="H652" s="10"/>
      <c r="I652" s="10"/>
      <c r="J652" s="10"/>
      <c r="K652" s="10"/>
      <c r="L652" s="10">
        <v>1</v>
      </c>
      <c r="M652" s="10"/>
      <c r="N652" s="10"/>
      <c r="O652" s="10"/>
      <c r="P652" s="10"/>
      <c r="Q652" s="10"/>
    </row>
    <row r="653" spans="1:17" hidden="1" x14ac:dyDescent="0.35">
      <c r="A653" t="s">
        <v>754</v>
      </c>
      <c r="B653" t="s">
        <v>205</v>
      </c>
      <c r="C653" t="s">
        <v>833</v>
      </c>
      <c r="D653" t="s">
        <v>834</v>
      </c>
      <c r="E653">
        <f>SUM(Table1918[[#This Row],[2025]:[2014]])</f>
        <v>2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v>1</v>
      </c>
      <c r="Q653" s="10"/>
    </row>
    <row r="654" spans="1:17" hidden="1" x14ac:dyDescent="0.35">
      <c r="A654" t="s">
        <v>754</v>
      </c>
      <c r="B654" t="s">
        <v>205</v>
      </c>
      <c r="C654" t="s">
        <v>706</v>
      </c>
      <c r="D654" t="s">
        <v>707</v>
      </c>
      <c r="E654">
        <f>SUM(Table1918[[#This Row],[2025]:[2014]])</f>
        <v>3</v>
      </c>
      <c r="F654" s="10"/>
      <c r="G654" s="10"/>
      <c r="H654" s="10"/>
      <c r="I654" s="10"/>
      <c r="J654" s="10"/>
      <c r="K654" s="10"/>
      <c r="L654" s="10">
        <v>3</v>
      </c>
      <c r="M654" s="10"/>
      <c r="N654" s="10"/>
      <c r="O654" s="10"/>
      <c r="P654" s="10"/>
      <c r="Q654" s="10"/>
    </row>
    <row r="655" spans="1:17" hidden="1" x14ac:dyDescent="0.35">
      <c r="A655" t="s">
        <v>754</v>
      </c>
      <c r="B655" t="s">
        <v>205</v>
      </c>
      <c r="C655" t="s">
        <v>708</v>
      </c>
      <c r="D655" t="s">
        <v>709</v>
      </c>
      <c r="E655">
        <f>SUM(Table1918[[#This Row],[2025]:[2014]])</f>
        <v>4</v>
      </c>
      <c r="F655" s="10"/>
      <c r="G655" s="10"/>
      <c r="H655" s="10"/>
      <c r="I655" s="10"/>
      <c r="J655" s="10"/>
      <c r="K655" s="10"/>
      <c r="L655" s="10"/>
      <c r="M655" s="10"/>
      <c r="N655" s="10">
        <v>-1</v>
      </c>
      <c r="O655" s="10">
        <v>5</v>
      </c>
      <c r="P655" s="10"/>
      <c r="Q655" s="10"/>
    </row>
    <row r="656" spans="1:17" hidden="1" x14ac:dyDescent="0.35">
      <c r="A656" t="s">
        <v>754</v>
      </c>
      <c r="B656" t="s">
        <v>205</v>
      </c>
      <c r="C656" t="s">
        <v>365</v>
      </c>
      <c r="D656" t="s">
        <v>366</v>
      </c>
      <c r="E656">
        <f>SUM(Table1918[[#This Row],[2025]:[2014]])</f>
        <v>31</v>
      </c>
      <c r="F656" s="10"/>
      <c r="G656" s="10"/>
      <c r="H656" s="10"/>
      <c r="I656" s="10"/>
      <c r="J656" s="10"/>
      <c r="K656" s="10"/>
      <c r="L656" s="10">
        <v>8</v>
      </c>
      <c r="M656" s="10">
        <v>10</v>
      </c>
      <c r="N656" s="10">
        <v>12</v>
      </c>
      <c r="O656" s="10">
        <v>1</v>
      </c>
      <c r="P656" s="10"/>
      <c r="Q656" s="10"/>
    </row>
    <row r="657" spans="1:17" hidden="1" x14ac:dyDescent="0.35">
      <c r="A657" t="s">
        <v>754</v>
      </c>
      <c r="B657" t="s">
        <v>205</v>
      </c>
      <c r="C657" t="s">
        <v>835</v>
      </c>
      <c r="D657" t="s">
        <v>836</v>
      </c>
      <c r="E657">
        <f>SUM(Table1918[[#This Row],[2025]:[2014]])</f>
        <v>2</v>
      </c>
      <c r="F657" s="10"/>
      <c r="G657" s="10"/>
      <c r="H657" s="10"/>
      <c r="I657" s="10"/>
      <c r="J657" s="10"/>
      <c r="K657" s="10">
        <v>2</v>
      </c>
      <c r="L657" s="10"/>
      <c r="M657" s="10"/>
      <c r="N657" s="10"/>
      <c r="O657" s="10"/>
      <c r="P657" s="10"/>
      <c r="Q657" s="10"/>
    </row>
    <row r="658" spans="1:17" hidden="1" x14ac:dyDescent="0.35">
      <c r="A658" t="s">
        <v>754</v>
      </c>
      <c r="B658" t="s">
        <v>205</v>
      </c>
      <c r="C658" t="s">
        <v>712</v>
      </c>
      <c r="D658" t="s">
        <v>713</v>
      </c>
      <c r="E658">
        <f>SUM(Table1918[[#This Row],[2025]:[2014]])</f>
        <v>1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>
        <v>1</v>
      </c>
    </row>
    <row r="659" spans="1:17" hidden="1" x14ac:dyDescent="0.35">
      <c r="A659" t="s">
        <v>754</v>
      </c>
      <c r="B659" t="s">
        <v>205</v>
      </c>
      <c r="C659" t="s">
        <v>716</v>
      </c>
      <c r="D659" t="s">
        <v>717</v>
      </c>
      <c r="E659">
        <f>SUM(Table1918[[#This Row],[2025]:[2014]])</f>
        <v>0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-1</v>
      </c>
      <c r="Q659" s="10">
        <v>1</v>
      </c>
    </row>
    <row r="660" spans="1:17" hidden="1" x14ac:dyDescent="0.35">
      <c r="A660" t="s">
        <v>754</v>
      </c>
      <c r="B660" t="s">
        <v>205</v>
      </c>
      <c r="C660" t="s">
        <v>837</v>
      </c>
      <c r="D660" t="s">
        <v>838</v>
      </c>
      <c r="E660">
        <f>SUM(Table1918[[#This Row],[2025]:[2014]])</f>
        <v>3</v>
      </c>
      <c r="F660" s="10"/>
      <c r="G660" s="10"/>
      <c r="H660" s="10"/>
      <c r="I660" s="10"/>
      <c r="J660" s="10">
        <v>1</v>
      </c>
      <c r="K660" s="10">
        <v>1</v>
      </c>
      <c r="L660" s="10"/>
      <c r="M660" s="10">
        <v>1</v>
      </c>
      <c r="N660" s="10"/>
      <c r="O660" s="10"/>
      <c r="P660" s="10"/>
      <c r="Q660" s="10"/>
    </row>
    <row r="661" spans="1:17" hidden="1" x14ac:dyDescent="0.35">
      <c r="A661" t="s">
        <v>754</v>
      </c>
      <c r="B661" t="s">
        <v>205</v>
      </c>
      <c r="C661" t="s">
        <v>839</v>
      </c>
      <c r="D661" t="s">
        <v>840</v>
      </c>
      <c r="E661">
        <f>SUM(Table1918[[#This Row],[2025]:[2014]])</f>
        <v>2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</row>
    <row r="662" spans="1:17" hidden="1" x14ac:dyDescent="0.35">
      <c r="A662" t="s">
        <v>754</v>
      </c>
      <c r="B662" t="s">
        <v>205</v>
      </c>
      <c r="C662" t="s">
        <v>841</v>
      </c>
      <c r="D662" t="s">
        <v>842</v>
      </c>
      <c r="E662">
        <f>SUM(Table1918[[#This Row],[2025]:[2014]])</f>
        <v>1</v>
      </c>
      <c r="F662" s="10"/>
      <c r="G662" s="10"/>
      <c r="H662" s="10"/>
      <c r="I662" s="10"/>
      <c r="J662" s="10"/>
      <c r="K662" s="10">
        <v>1</v>
      </c>
      <c r="L662" s="10"/>
      <c r="M662" s="10"/>
      <c r="N662" s="10"/>
      <c r="O662" s="10"/>
      <c r="P662" s="10"/>
      <c r="Q662" s="10"/>
    </row>
    <row r="663" spans="1:17" hidden="1" x14ac:dyDescent="0.35">
      <c r="A663" t="s">
        <v>754</v>
      </c>
      <c r="B663" t="s">
        <v>205</v>
      </c>
      <c r="C663" t="s">
        <v>843</v>
      </c>
      <c r="D663" t="s">
        <v>844</v>
      </c>
      <c r="E663">
        <f>SUM(Table1918[[#This Row],[2025]:[2014]])</f>
        <v>1</v>
      </c>
      <c r="F663" s="10"/>
      <c r="G663" s="10"/>
      <c r="H663" s="10"/>
      <c r="I663" s="10"/>
      <c r="J663" s="10"/>
      <c r="K663" s="10">
        <v>1</v>
      </c>
      <c r="L663" s="10"/>
      <c r="M663" s="10"/>
      <c r="N663" s="10"/>
      <c r="O663" s="10"/>
      <c r="P663" s="10"/>
      <c r="Q663" s="10"/>
    </row>
    <row r="664" spans="1:17" hidden="1" x14ac:dyDescent="0.35">
      <c r="A664" t="s">
        <v>754</v>
      </c>
      <c r="B664" t="s">
        <v>205</v>
      </c>
      <c r="C664" t="s">
        <v>845</v>
      </c>
      <c r="D664" t="s">
        <v>846</v>
      </c>
      <c r="E664">
        <f>SUM(Table1918[[#This Row],[2025]:[2014]])</f>
        <v>10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>
        <v>10</v>
      </c>
      <c r="P664" s="10"/>
      <c r="Q664" s="10"/>
    </row>
    <row r="665" spans="1:17" hidden="1" x14ac:dyDescent="0.35">
      <c r="A665" t="s">
        <v>754</v>
      </c>
      <c r="B665" t="s">
        <v>205</v>
      </c>
      <c r="C665" t="s">
        <v>720</v>
      </c>
      <c r="D665" t="s">
        <v>721</v>
      </c>
      <c r="E665">
        <f>SUM(Table1918[[#This Row],[2025]:[2014]])</f>
        <v>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>
        <v>5</v>
      </c>
      <c r="Q665" s="10">
        <v>2</v>
      </c>
    </row>
    <row r="666" spans="1:17" hidden="1" x14ac:dyDescent="0.35">
      <c r="A666" t="s">
        <v>754</v>
      </c>
      <c r="B666" t="s">
        <v>205</v>
      </c>
      <c r="C666" t="s">
        <v>847</v>
      </c>
      <c r="D666" t="s">
        <v>848</v>
      </c>
      <c r="E666">
        <f>SUM(Table1918[[#This Row],[2025]:[2014]])</f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1</v>
      </c>
      <c r="P666" s="10"/>
      <c r="Q666" s="10"/>
    </row>
    <row r="667" spans="1:17" hidden="1" x14ac:dyDescent="0.35">
      <c r="A667" t="s">
        <v>754</v>
      </c>
      <c r="B667" t="s">
        <v>205</v>
      </c>
      <c r="C667" t="s">
        <v>849</v>
      </c>
      <c r="D667" t="s">
        <v>850</v>
      </c>
      <c r="E667">
        <f>SUM(Table1918[[#This Row],[2025]:[2014]])</f>
        <v>1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>
        <v>1</v>
      </c>
      <c r="Q667" s="10"/>
    </row>
    <row r="668" spans="1:17" hidden="1" x14ac:dyDescent="0.35">
      <c r="A668" t="s">
        <v>754</v>
      </c>
      <c r="B668" t="s">
        <v>205</v>
      </c>
      <c r="C668" t="s">
        <v>726</v>
      </c>
      <c r="D668" t="s">
        <v>727</v>
      </c>
      <c r="E668">
        <f>SUM(Table1918[[#This Row],[2025]:[2014]])</f>
        <v>10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10</v>
      </c>
    </row>
    <row r="669" spans="1:17" hidden="1" x14ac:dyDescent="0.35">
      <c r="A669" t="s">
        <v>754</v>
      </c>
      <c r="B669" t="s">
        <v>205</v>
      </c>
      <c r="C669" t="s">
        <v>367</v>
      </c>
      <c r="D669" t="s">
        <v>368</v>
      </c>
      <c r="E669">
        <f>SUM(Table1918[[#This Row],[2025]:[2014]])</f>
        <v>5</v>
      </c>
      <c r="F669" s="10"/>
      <c r="G669" s="10"/>
      <c r="H669" s="10"/>
      <c r="I669" s="10"/>
      <c r="J669" s="10"/>
      <c r="K669" s="10"/>
      <c r="L669" s="10">
        <v>3</v>
      </c>
      <c r="M669" s="10"/>
      <c r="N669" s="10">
        <v>1</v>
      </c>
      <c r="O669" s="10">
        <v>1</v>
      </c>
      <c r="P669" s="10"/>
      <c r="Q669" s="10"/>
    </row>
    <row r="670" spans="1:17" hidden="1" x14ac:dyDescent="0.35">
      <c r="A670" t="s">
        <v>754</v>
      </c>
      <c r="B670" t="s">
        <v>205</v>
      </c>
      <c r="C670" t="s">
        <v>446</v>
      </c>
      <c r="D670" t="s">
        <v>447</v>
      </c>
      <c r="E670">
        <f>SUM(Table1918[[#This Row],[2025]:[2014]])</f>
        <v>4</v>
      </c>
      <c r="F670" s="10"/>
      <c r="G670" s="10"/>
      <c r="H670" s="10">
        <v>1</v>
      </c>
      <c r="I670" s="10">
        <v>3</v>
      </c>
      <c r="J670" s="10"/>
      <c r="K670" s="10"/>
      <c r="L670" s="10"/>
      <c r="M670" s="10"/>
      <c r="N670" s="10"/>
      <c r="O670" s="10"/>
      <c r="P670" s="10"/>
      <c r="Q670" s="10"/>
    </row>
    <row r="671" spans="1:17" hidden="1" x14ac:dyDescent="0.35">
      <c r="A671" t="s">
        <v>754</v>
      </c>
      <c r="B671" t="s">
        <v>205</v>
      </c>
      <c r="C671" t="s">
        <v>734</v>
      </c>
      <c r="D671" t="s">
        <v>735</v>
      </c>
      <c r="E671">
        <f>SUM(Table1918[[#This Row],[2025]:[2014]])</f>
        <v>32</v>
      </c>
      <c r="F671" s="10"/>
      <c r="G671" s="10"/>
      <c r="H671" s="10"/>
      <c r="I671" s="10">
        <v>-1</v>
      </c>
      <c r="J671" s="10">
        <v>-1</v>
      </c>
      <c r="K671" s="10">
        <v>2</v>
      </c>
      <c r="L671" s="10">
        <v>5</v>
      </c>
      <c r="M671" s="10">
        <v>5</v>
      </c>
      <c r="N671" s="10">
        <v>2</v>
      </c>
      <c r="O671" s="10">
        <v>4</v>
      </c>
      <c r="P671" s="10">
        <v>8</v>
      </c>
      <c r="Q671" s="10">
        <v>8</v>
      </c>
    </row>
    <row r="672" spans="1:17" hidden="1" x14ac:dyDescent="0.35">
      <c r="A672" t="s">
        <v>754</v>
      </c>
      <c r="B672" t="s">
        <v>205</v>
      </c>
      <c r="C672" t="s">
        <v>736</v>
      </c>
      <c r="D672" t="s">
        <v>737</v>
      </c>
      <c r="E672">
        <f>SUM(Table1918[[#This Row],[2025]:[2014]])</f>
        <v>3</v>
      </c>
      <c r="F672" s="10"/>
      <c r="G672" s="10"/>
      <c r="H672" s="10">
        <v>1</v>
      </c>
      <c r="I672" s="10"/>
      <c r="J672" s="10">
        <v>2</v>
      </c>
      <c r="K672" s="10"/>
      <c r="L672" s="10"/>
      <c r="M672" s="10"/>
      <c r="N672" s="10"/>
      <c r="O672" s="10"/>
      <c r="P672" s="10"/>
      <c r="Q672" s="10"/>
    </row>
    <row r="673" spans="1:17" hidden="1" x14ac:dyDescent="0.35">
      <c r="A673" t="s">
        <v>754</v>
      </c>
      <c r="B673" t="s">
        <v>205</v>
      </c>
      <c r="C673" t="s">
        <v>294</v>
      </c>
      <c r="D673" t="s">
        <v>295</v>
      </c>
      <c r="E673">
        <f>SUM(Table1918[[#This Row],[2025]:[2014]])</f>
        <v>3</v>
      </c>
      <c r="F673" s="10"/>
      <c r="G673" s="10"/>
      <c r="H673" s="10">
        <v>3</v>
      </c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hidden="1" x14ac:dyDescent="0.35">
      <c r="A674" t="s">
        <v>754</v>
      </c>
      <c r="B674" t="s">
        <v>205</v>
      </c>
      <c r="C674" t="s">
        <v>450</v>
      </c>
      <c r="D674" t="s">
        <v>451</v>
      </c>
      <c r="E674">
        <f>SUM(Table1918[[#This Row],[2025]:[2014]])</f>
        <v>4</v>
      </c>
      <c r="F674" s="10"/>
      <c r="G674" s="10"/>
      <c r="H674" s="10"/>
      <c r="I674" s="10">
        <v>4</v>
      </c>
      <c r="J674" s="10"/>
      <c r="K674" s="10"/>
      <c r="L674" s="10"/>
      <c r="M674" s="10"/>
      <c r="N674" s="10"/>
      <c r="O674" s="10"/>
      <c r="P674" s="10"/>
      <c r="Q674" s="10"/>
    </row>
    <row r="675" spans="1:17" hidden="1" x14ac:dyDescent="0.35">
      <c r="A675" t="s">
        <v>754</v>
      </c>
      <c r="B675" t="s">
        <v>205</v>
      </c>
      <c r="C675" t="s">
        <v>300</v>
      </c>
      <c r="D675" t="s">
        <v>301</v>
      </c>
      <c r="E675">
        <f>SUM(Table1918[[#This Row],[2025]:[2014]])</f>
        <v>4</v>
      </c>
      <c r="F675" s="10"/>
      <c r="G675" s="10"/>
      <c r="H675" s="10"/>
      <c r="I675" s="10">
        <v>0</v>
      </c>
      <c r="J675" s="10"/>
      <c r="K675" s="10">
        <v>4</v>
      </c>
      <c r="L675" s="10"/>
      <c r="M675" s="10"/>
      <c r="N675" s="10"/>
      <c r="O675" s="10"/>
      <c r="P675" s="10"/>
      <c r="Q675" s="10"/>
    </row>
    <row r="676" spans="1:17" hidden="1" x14ac:dyDescent="0.35">
      <c r="A676" t="s">
        <v>754</v>
      </c>
      <c r="B676" t="s">
        <v>205</v>
      </c>
      <c r="C676" t="s">
        <v>456</v>
      </c>
      <c r="D676" t="s">
        <v>457</v>
      </c>
      <c r="E676">
        <f>SUM(Table1918[[#This Row],[2025]:[2014]])</f>
        <v>378</v>
      </c>
      <c r="F676" s="10"/>
      <c r="G676" s="10"/>
      <c r="H676" s="10"/>
      <c r="I676" s="10">
        <v>-9</v>
      </c>
      <c r="J676" s="10">
        <v>25</v>
      </c>
      <c r="K676" s="10">
        <v>177</v>
      </c>
      <c r="L676" s="10">
        <v>112</v>
      </c>
      <c r="M676" s="10">
        <v>54</v>
      </c>
      <c r="N676" s="10">
        <v>19</v>
      </c>
      <c r="O676" s="10"/>
      <c r="P676" s="10"/>
      <c r="Q676" s="10"/>
    </row>
    <row r="677" spans="1:17" hidden="1" x14ac:dyDescent="0.35">
      <c r="A677" t="s">
        <v>754</v>
      </c>
      <c r="B677" t="s">
        <v>205</v>
      </c>
      <c r="C677" t="s">
        <v>235</v>
      </c>
      <c r="D677" t="s">
        <v>236</v>
      </c>
      <c r="E677">
        <f>SUM(Table1918[[#This Row],[2025]:[2014]])</f>
        <v>23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23</v>
      </c>
    </row>
    <row r="678" spans="1:17" hidden="1" x14ac:dyDescent="0.35">
      <c r="A678" t="s">
        <v>754</v>
      </c>
      <c r="B678" t="s">
        <v>205</v>
      </c>
      <c r="C678" t="s">
        <v>237</v>
      </c>
      <c r="D678" t="s">
        <v>238</v>
      </c>
      <c r="E678">
        <f>SUM(Table1918[[#This Row],[2025]:[2014]])</f>
        <v>391</v>
      </c>
      <c r="F678" s="10">
        <v>2</v>
      </c>
      <c r="G678" s="10">
        <v>16</v>
      </c>
      <c r="H678" s="10"/>
      <c r="I678" s="10"/>
      <c r="J678" s="10"/>
      <c r="K678" s="10">
        <v>1</v>
      </c>
      <c r="L678" s="10">
        <v>47</v>
      </c>
      <c r="M678" s="10">
        <v>26</v>
      </c>
      <c r="N678" s="10">
        <v>74</v>
      </c>
      <c r="O678" s="10">
        <v>88</v>
      </c>
      <c r="P678" s="10">
        <v>78</v>
      </c>
      <c r="Q678" s="10">
        <v>59</v>
      </c>
    </row>
    <row r="679" spans="1:17" hidden="1" x14ac:dyDescent="0.35">
      <c r="A679" t="s">
        <v>754</v>
      </c>
      <c r="B679" t="s">
        <v>205</v>
      </c>
      <c r="C679" t="s">
        <v>752</v>
      </c>
      <c r="D679" t="s">
        <v>753</v>
      </c>
      <c r="E679">
        <f>SUM(Table1918[[#This Row],[2025]:[2014]])</f>
        <v>6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>
        <v>1</v>
      </c>
      <c r="Q679" s="10">
        <v>5</v>
      </c>
    </row>
    <row r="680" spans="1:17" hidden="1" x14ac:dyDescent="0.35">
      <c r="A680" t="s">
        <v>851</v>
      </c>
      <c r="B680" t="s">
        <v>123</v>
      </c>
      <c r="C680" t="s">
        <v>124</v>
      </c>
      <c r="D680" t="s">
        <v>125</v>
      </c>
      <c r="E680">
        <f>SUM(Table1918[[#This Row],[2025]:[2014]])</f>
        <v>6</v>
      </c>
      <c r="F680" s="10"/>
      <c r="G680" s="10">
        <v>1</v>
      </c>
      <c r="H680" s="10"/>
      <c r="I680" s="10"/>
      <c r="J680" s="10">
        <v>4</v>
      </c>
      <c r="K680" s="10">
        <v>1</v>
      </c>
      <c r="L680" s="10"/>
      <c r="M680" s="10"/>
      <c r="N680" s="10"/>
      <c r="O680" s="10"/>
      <c r="P680" s="10"/>
      <c r="Q680" s="10"/>
    </row>
    <row r="681" spans="1:17" hidden="1" x14ac:dyDescent="0.35">
      <c r="A681" t="s">
        <v>851</v>
      </c>
      <c r="B681" t="s">
        <v>126</v>
      </c>
      <c r="C681" t="s">
        <v>127</v>
      </c>
      <c r="D681" t="s">
        <v>128</v>
      </c>
      <c r="E681">
        <f>SUM(Table1918[[#This Row],[2025]:[2014]])</f>
        <v>1</v>
      </c>
      <c r="F681" s="10"/>
      <c r="G681" s="10">
        <v>1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hidden="1" x14ac:dyDescent="0.35">
      <c r="A682" t="s">
        <v>851</v>
      </c>
      <c r="B682" t="s">
        <v>380</v>
      </c>
      <c r="C682" t="s">
        <v>381</v>
      </c>
      <c r="D682" t="s">
        <v>382</v>
      </c>
      <c r="E682">
        <f>SUM(Table1918[[#This Row],[2025]:[2014]])</f>
        <v>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1</v>
      </c>
    </row>
    <row r="683" spans="1:17" hidden="1" x14ac:dyDescent="0.35">
      <c r="A683" t="s">
        <v>851</v>
      </c>
      <c r="B683" t="s">
        <v>243</v>
      </c>
      <c r="C683" t="s">
        <v>311</v>
      </c>
      <c r="D683" t="s">
        <v>312</v>
      </c>
      <c r="E683">
        <f>SUM(Table1918[[#This Row],[2025]:[2014]])</f>
        <v>4</v>
      </c>
      <c r="F683" s="10"/>
      <c r="G683" s="10"/>
      <c r="H683" s="10"/>
      <c r="I683" s="10"/>
      <c r="J683" s="10"/>
      <c r="K683" s="10"/>
      <c r="L683" s="10"/>
      <c r="M683" s="10">
        <v>4</v>
      </c>
      <c r="N683" s="10"/>
      <c r="O683" s="10"/>
      <c r="P683" s="10"/>
      <c r="Q683" s="10"/>
    </row>
    <row r="684" spans="1:17" hidden="1" x14ac:dyDescent="0.35">
      <c r="A684" t="s">
        <v>851</v>
      </c>
      <c r="B684" t="s">
        <v>139</v>
      </c>
      <c r="C684" t="s">
        <v>124</v>
      </c>
      <c r="D684" t="s">
        <v>313</v>
      </c>
      <c r="E684">
        <f>SUM(Table1918[[#This Row],[2025]:[2014]])</f>
        <v>12</v>
      </c>
      <c r="F684" s="10"/>
      <c r="G684" s="10"/>
      <c r="H684" s="10"/>
      <c r="I684" s="10"/>
      <c r="J684" s="10">
        <v>2</v>
      </c>
      <c r="K684" s="10"/>
      <c r="L684" s="10"/>
      <c r="M684" s="10">
        <v>6</v>
      </c>
      <c r="N684" s="10">
        <v>2</v>
      </c>
      <c r="O684" s="10"/>
      <c r="P684" s="10">
        <v>2</v>
      </c>
      <c r="Q684" s="10"/>
    </row>
    <row r="685" spans="1:17" hidden="1" x14ac:dyDescent="0.35">
      <c r="A685" t="s">
        <v>851</v>
      </c>
      <c r="B685" t="s">
        <v>144</v>
      </c>
      <c r="C685" t="s">
        <v>124</v>
      </c>
      <c r="D685" t="s">
        <v>145</v>
      </c>
      <c r="E685">
        <f>SUM(Table1918[[#This Row],[2025]:[2014]])</f>
        <v>3</v>
      </c>
      <c r="F685" s="10"/>
      <c r="G685" s="10"/>
      <c r="H685" s="10">
        <v>3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hidden="1" x14ac:dyDescent="0.35">
      <c r="A686" t="s">
        <v>851</v>
      </c>
      <c r="B686" t="s">
        <v>144</v>
      </c>
      <c r="C686" t="s">
        <v>124</v>
      </c>
      <c r="D686" t="s">
        <v>246</v>
      </c>
      <c r="E686">
        <f>SUM(Table1918[[#This Row],[2025]:[2014]])</f>
        <v>1</v>
      </c>
      <c r="F686" s="10"/>
      <c r="G686" s="10"/>
      <c r="H686" s="10"/>
      <c r="I686" s="10"/>
      <c r="J686" s="10">
        <v>1</v>
      </c>
      <c r="K686" s="10"/>
      <c r="L686" s="10"/>
      <c r="M686" s="10"/>
      <c r="N686" s="10"/>
      <c r="O686" s="10"/>
      <c r="P686" s="10"/>
      <c r="Q686" s="10"/>
    </row>
    <row r="687" spans="1:17" hidden="1" x14ac:dyDescent="0.35">
      <c r="A687" t="s">
        <v>851</v>
      </c>
      <c r="B687" t="s">
        <v>144</v>
      </c>
      <c r="C687" t="s">
        <v>124</v>
      </c>
      <c r="D687" t="s">
        <v>146</v>
      </c>
      <c r="E687">
        <f>SUM(Table1918[[#This Row],[2025]:[2014]])</f>
        <v>6</v>
      </c>
      <c r="F687" s="10"/>
      <c r="G687" s="10"/>
      <c r="H687" s="10"/>
      <c r="I687" s="10">
        <v>-3</v>
      </c>
      <c r="J687" s="10">
        <v>-4</v>
      </c>
      <c r="K687" s="10"/>
      <c r="L687" s="10"/>
      <c r="M687" s="10"/>
      <c r="N687" s="10"/>
      <c r="O687" s="10">
        <v>13</v>
      </c>
      <c r="P687" s="10"/>
      <c r="Q687" s="10"/>
    </row>
    <row r="688" spans="1:17" hidden="1" x14ac:dyDescent="0.35">
      <c r="A688" t="s">
        <v>851</v>
      </c>
      <c r="B688" t="s">
        <v>144</v>
      </c>
      <c r="C688" t="s">
        <v>124</v>
      </c>
      <c r="D688" t="s">
        <v>314</v>
      </c>
      <c r="E688">
        <f>SUM(Table1918[[#This Row],[2025]:[2014]])</f>
        <v>3</v>
      </c>
      <c r="F688" s="10"/>
      <c r="G688" s="10"/>
      <c r="H688" s="10"/>
      <c r="I688" s="10"/>
      <c r="J688" s="10">
        <v>3</v>
      </c>
      <c r="K688" s="10"/>
      <c r="L688" s="10"/>
      <c r="M688" s="10"/>
      <c r="N688" s="10"/>
      <c r="O688" s="10"/>
      <c r="P688" s="10"/>
      <c r="Q688" s="10"/>
    </row>
    <row r="689" spans="1:17" hidden="1" x14ac:dyDescent="0.35">
      <c r="A689" t="s">
        <v>851</v>
      </c>
      <c r="B689" t="s">
        <v>144</v>
      </c>
      <c r="C689" t="s">
        <v>124</v>
      </c>
      <c r="D689" t="s">
        <v>315</v>
      </c>
      <c r="E689">
        <f>SUM(Table1918[[#This Row],[2025]:[2014]])</f>
        <v>2</v>
      </c>
      <c r="F689" s="10"/>
      <c r="G689" s="10"/>
      <c r="H689" s="10"/>
      <c r="I689" s="10"/>
      <c r="J689" s="10">
        <v>1</v>
      </c>
      <c r="K689" s="10">
        <v>1</v>
      </c>
      <c r="L689" s="10"/>
      <c r="M689" s="10"/>
      <c r="N689" s="10"/>
      <c r="O689" s="10"/>
      <c r="P689" s="10"/>
      <c r="Q689" s="10"/>
    </row>
    <row r="690" spans="1:17" hidden="1" x14ac:dyDescent="0.35">
      <c r="A690" t="s">
        <v>851</v>
      </c>
      <c r="B690" t="s">
        <v>144</v>
      </c>
      <c r="C690" t="s">
        <v>124</v>
      </c>
      <c r="D690" t="s">
        <v>247</v>
      </c>
      <c r="E690">
        <f>SUM(Table1918[[#This Row],[2025]:[2014]])</f>
        <v>1</v>
      </c>
      <c r="F690" s="10"/>
      <c r="G690" s="10"/>
      <c r="H690" s="10"/>
      <c r="I690" s="10">
        <v>1</v>
      </c>
      <c r="J690" s="10"/>
      <c r="K690" s="10"/>
      <c r="L690" s="10"/>
      <c r="M690" s="10"/>
      <c r="N690" s="10"/>
      <c r="O690" s="10"/>
      <c r="P690" s="10"/>
      <c r="Q690" s="10"/>
    </row>
    <row r="691" spans="1:17" hidden="1" x14ac:dyDescent="0.35">
      <c r="A691" t="s">
        <v>851</v>
      </c>
      <c r="B691" t="s">
        <v>144</v>
      </c>
      <c r="C691" t="s">
        <v>124</v>
      </c>
      <c r="D691" t="s">
        <v>147</v>
      </c>
      <c r="E691">
        <f>SUM(Table1918[[#This Row],[2025]:[2014]])</f>
        <v>1</v>
      </c>
      <c r="F691" s="10"/>
      <c r="G691" s="10"/>
      <c r="H691" s="10"/>
      <c r="I691" s="10">
        <v>1</v>
      </c>
      <c r="J691" s="10"/>
      <c r="K691" s="10"/>
      <c r="L691" s="10"/>
      <c r="M691" s="10"/>
      <c r="N691" s="10"/>
      <c r="O691" s="10"/>
      <c r="P691" s="10"/>
      <c r="Q691" s="10"/>
    </row>
    <row r="692" spans="1:17" hidden="1" x14ac:dyDescent="0.35">
      <c r="A692" t="s">
        <v>851</v>
      </c>
      <c r="B692" t="s">
        <v>144</v>
      </c>
      <c r="C692" t="s">
        <v>124</v>
      </c>
      <c r="D692" t="s">
        <v>148</v>
      </c>
      <c r="E692">
        <f>SUM(Table1918[[#This Row],[2025]:[2014]])</f>
        <v>13</v>
      </c>
      <c r="F692" s="10"/>
      <c r="G692" s="10">
        <v>1</v>
      </c>
      <c r="H692" s="10">
        <v>3</v>
      </c>
      <c r="I692" s="10"/>
      <c r="J692" s="10"/>
      <c r="K692" s="10"/>
      <c r="L692" s="10">
        <v>9</v>
      </c>
      <c r="M692" s="10"/>
      <c r="N692" s="10"/>
      <c r="O692" s="10"/>
      <c r="P692" s="10"/>
      <c r="Q692" s="10"/>
    </row>
    <row r="693" spans="1:17" hidden="1" x14ac:dyDescent="0.35">
      <c r="A693" t="s">
        <v>851</v>
      </c>
      <c r="B693" t="s">
        <v>144</v>
      </c>
      <c r="C693" t="s">
        <v>124</v>
      </c>
      <c r="D693" t="s">
        <v>508</v>
      </c>
      <c r="E693">
        <f>SUM(Table1918[[#This Row],[2025]:[2014]])</f>
        <v>2</v>
      </c>
      <c r="F693" s="10"/>
      <c r="G693" s="10"/>
      <c r="H693" s="10"/>
      <c r="I693" s="10"/>
      <c r="J693" s="10">
        <v>2</v>
      </c>
      <c r="K693" s="10"/>
      <c r="L693" s="10"/>
      <c r="M693" s="10"/>
      <c r="N693" s="10"/>
      <c r="O693" s="10"/>
      <c r="P693" s="10"/>
      <c r="Q693" s="10"/>
    </row>
    <row r="694" spans="1:17" hidden="1" x14ac:dyDescent="0.35">
      <c r="A694" t="s">
        <v>851</v>
      </c>
      <c r="B694" t="s">
        <v>144</v>
      </c>
      <c r="C694" t="s">
        <v>124</v>
      </c>
      <c r="D694" t="s">
        <v>385</v>
      </c>
      <c r="E694">
        <f>SUM(Table1918[[#This Row],[2025]:[2014]])</f>
        <v>1</v>
      </c>
      <c r="F694" s="10"/>
      <c r="G694" s="10"/>
      <c r="H694" s="10"/>
      <c r="I694" s="10"/>
      <c r="J694" s="10">
        <v>1</v>
      </c>
      <c r="K694" s="10"/>
      <c r="L694" s="10"/>
      <c r="M694" s="10"/>
      <c r="N694" s="10"/>
      <c r="O694" s="10"/>
      <c r="P694" s="10"/>
      <c r="Q694" s="10"/>
    </row>
    <row r="695" spans="1:17" hidden="1" x14ac:dyDescent="0.35">
      <c r="A695" t="s">
        <v>851</v>
      </c>
      <c r="B695" t="s">
        <v>144</v>
      </c>
      <c r="C695" t="s">
        <v>124</v>
      </c>
      <c r="D695" t="s">
        <v>150</v>
      </c>
      <c r="E695">
        <f>SUM(Table1918[[#This Row],[2025]:[2014]])</f>
        <v>1</v>
      </c>
      <c r="F695" s="10"/>
      <c r="G695" s="10">
        <v>1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hidden="1" x14ac:dyDescent="0.35">
      <c r="A696" t="s">
        <v>851</v>
      </c>
      <c r="B696" t="s">
        <v>144</v>
      </c>
      <c r="C696" t="s">
        <v>386</v>
      </c>
      <c r="D696" t="s">
        <v>387</v>
      </c>
      <c r="E696">
        <f>SUM(Table1918[[#This Row],[2025]:[2014]])</f>
        <v>1</v>
      </c>
      <c r="F696" s="10"/>
      <c r="G696" s="10"/>
      <c r="H696" s="10"/>
      <c r="I696" s="10">
        <v>1</v>
      </c>
      <c r="J696" s="10"/>
      <c r="K696" s="10"/>
      <c r="L696" s="10"/>
      <c r="M696" s="10"/>
      <c r="N696" s="10"/>
      <c r="O696" s="10"/>
      <c r="P696" s="10"/>
      <c r="Q696" s="10"/>
    </row>
    <row r="697" spans="1:17" hidden="1" x14ac:dyDescent="0.35">
      <c r="A697" t="s">
        <v>851</v>
      </c>
      <c r="B697" t="s">
        <v>324</v>
      </c>
      <c r="C697" t="s">
        <v>567</v>
      </c>
      <c r="D697" t="s">
        <v>568</v>
      </c>
      <c r="E697">
        <f>SUM(Table1918[[#This Row],[2025]:[2014]])</f>
        <v>3</v>
      </c>
      <c r="F697" s="10"/>
      <c r="G697" s="10"/>
      <c r="H697" s="10"/>
      <c r="I697" s="10"/>
      <c r="J697" s="10"/>
      <c r="K697" s="10"/>
      <c r="L697" s="10">
        <v>1</v>
      </c>
      <c r="M697" s="10">
        <v>1</v>
      </c>
      <c r="N697" s="10"/>
      <c r="O697" s="10"/>
      <c r="P697" s="10">
        <v>1</v>
      </c>
      <c r="Q697" s="10"/>
    </row>
    <row r="698" spans="1:17" hidden="1" x14ac:dyDescent="0.35">
      <c r="A698" t="s">
        <v>851</v>
      </c>
      <c r="B698" t="s">
        <v>392</v>
      </c>
      <c r="C698" t="s">
        <v>852</v>
      </c>
      <c r="D698" t="s">
        <v>853</v>
      </c>
      <c r="E698">
        <f>SUM(Table1918[[#This Row],[2025]:[2014]])</f>
        <v>1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1</v>
      </c>
      <c r="Q698" s="10"/>
    </row>
    <row r="699" spans="1:17" hidden="1" x14ac:dyDescent="0.35">
      <c r="A699" t="s">
        <v>851</v>
      </c>
      <c r="B699" t="s">
        <v>572</v>
      </c>
      <c r="C699" t="s">
        <v>573</v>
      </c>
      <c r="D699" t="s">
        <v>574</v>
      </c>
      <c r="E699">
        <f>SUM(Table1918[[#This Row],[2025]:[2014]])</f>
        <v>4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>
        <v>4</v>
      </c>
      <c r="P699" s="10"/>
      <c r="Q699" s="10"/>
    </row>
    <row r="700" spans="1:17" hidden="1" x14ac:dyDescent="0.35">
      <c r="A700" t="s">
        <v>851</v>
      </c>
      <c r="B700" t="s">
        <v>572</v>
      </c>
      <c r="C700" t="s">
        <v>854</v>
      </c>
      <c r="D700" t="s">
        <v>855</v>
      </c>
      <c r="E700">
        <f>SUM(Table1918[[#This Row],[2025]:[2014]])</f>
        <v>0</v>
      </c>
      <c r="F700" s="10"/>
      <c r="G700" s="10"/>
      <c r="H700" s="10"/>
      <c r="I700" s="10"/>
      <c r="J700" s="10"/>
      <c r="K700" s="10"/>
      <c r="L700" s="10"/>
      <c r="M700" s="10"/>
      <c r="N700" s="10">
        <v>-1</v>
      </c>
      <c r="O700" s="10"/>
      <c r="P700" s="10">
        <v>1</v>
      </c>
      <c r="Q700" s="10"/>
    </row>
    <row r="701" spans="1:17" hidden="1" x14ac:dyDescent="0.35">
      <c r="A701" t="s">
        <v>851</v>
      </c>
      <c r="B701" t="s">
        <v>254</v>
      </c>
      <c r="C701" t="s">
        <v>327</v>
      </c>
      <c r="D701" t="s">
        <v>328</v>
      </c>
      <c r="E701">
        <f>SUM(Table1918[[#This Row],[2025]:[2014]])</f>
        <v>4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2</v>
      </c>
      <c r="P701" s="10">
        <v>2</v>
      </c>
      <c r="Q701" s="10"/>
    </row>
    <row r="702" spans="1:17" hidden="1" x14ac:dyDescent="0.35">
      <c r="A702" t="s">
        <v>851</v>
      </c>
      <c r="B702" t="s">
        <v>254</v>
      </c>
      <c r="C702" t="s">
        <v>255</v>
      </c>
      <c r="D702" t="s">
        <v>256</v>
      </c>
      <c r="E702">
        <f>SUM(Table1918[[#This Row],[2025]:[2014]])</f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>
        <v>1</v>
      </c>
    </row>
    <row r="703" spans="1:17" hidden="1" x14ac:dyDescent="0.35">
      <c r="A703" t="s">
        <v>851</v>
      </c>
      <c r="B703" t="s">
        <v>163</v>
      </c>
      <c r="C703" t="s">
        <v>164</v>
      </c>
      <c r="D703" t="s">
        <v>165</v>
      </c>
      <c r="E703">
        <f>SUM(Table1918[[#This Row],[2025]:[2014]])</f>
        <v>3</v>
      </c>
      <c r="F703" s="10"/>
      <c r="G703" s="10"/>
      <c r="H703" s="10">
        <v>1</v>
      </c>
      <c r="I703" s="10"/>
      <c r="J703" s="10"/>
      <c r="K703" s="10"/>
      <c r="L703" s="10"/>
      <c r="M703" s="10">
        <v>2</v>
      </c>
      <c r="N703" s="10"/>
      <c r="O703" s="10"/>
      <c r="P703" s="10"/>
      <c r="Q703" s="10"/>
    </row>
    <row r="704" spans="1:17" hidden="1" x14ac:dyDescent="0.35">
      <c r="A704" t="s">
        <v>851</v>
      </c>
      <c r="B704" t="s">
        <v>169</v>
      </c>
      <c r="C704" t="s">
        <v>124</v>
      </c>
      <c r="D704" t="s">
        <v>170</v>
      </c>
      <c r="E704">
        <f>SUM(Table1918[[#This Row],[2025]:[2014]])</f>
        <v>-29</v>
      </c>
      <c r="F704" s="10"/>
      <c r="G704" s="10">
        <v>-1</v>
      </c>
      <c r="H704" s="10">
        <v>-2</v>
      </c>
      <c r="I704" s="10">
        <v>-26</v>
      </c>
      <c r="J704" s="10"/>
      <c r="K704" s="10"/>
      <c r="L704" s="10"/>
      <c r="M704" s="10"/>
      <c r="N704" s="10"/>
      <c r="O704" s="10"/>
      <c r="P704" s="10"/>
      <c r="Q704" s="10"/>
    </row>
    <row r="705" spans="1:17" hidden="1" x14ac:dyDescent="0.35">
      <c r="A705" t="s">
        <v>851</v>
      </c>
      <c r="B705" t="s">
        <v>172</v>
      </c>
      <c r="C705" t="s">
        <v>856</v>
      </c>
      <c r="D705" t="s">
        <v>857</v>
      </c>
      <c r="E705">
        <f>SUM(Table1918[[#This Row],[2025]:[2014]])</f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>
        <v>1</v>
      </c>
      <c r="Q705" s="10"/>
    </row>
    <row r="706" spans="1:17" hidden="1" x14ac:dyDescent="0.35">
      <c r="A706" t="s">
        <v>851</v>
      </c>
      <c r="B706" t="s">
        <v>263</v>
      </c>
      <c r="C706" t="s">
        <v>858</v>
      </c>
      <c r="D706" t="s">
        <v>859</v>
      </c>
      <c r="E706">
        <f>SUM(Table1918[[#This Row],[2025]:[2014]])</f>
        <v>0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0</v>
      </c>
      <c r="P706" s="10"/>
      <c r="Q706" s="10"/>
    </row>
    <row r="707" spans="1:17" hidden="1" x14ac:dyDescent="0.35">
      <c r="A707" t="s">
        <v>851</v>
      </c>
      <c r="B707" t="s">
        <v>175</v>
      </c>
      <c r="C707" t="s">
        <v>124</v>
      </c>
      <c r="D707" t="s">
        <v>416</v>
      </c>
      <c r="E707">
        <f>SUM(Table1918[[#This Row],[2025]:[2014]])</f>
        <v>1</v>
      </c>
      <c r="F707" s="10"/>
      <c r="G707" s="10"/>
      <c r="H707" s="10">
        <v>1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hidden="1" x14ac:dyDescent="0.35">
      <c r="A708" t="s">
        <v>851</v>
      </c>
      <c r="B708" t="s">
        <v>175</v>
      </c>
      <c r="C708" t="s">
        <v>124</v>
      </c>
      <c r="D708" t="s">
        <v>176</v>
      </c>
      <c r="E708">
        <f>SUM(Table1918[[#This Row],[2025]:[2014]])</f>
        <v>3</v>
      </c>
      <c r="F708" s="10"/>
      <c r="G708" s="10"/>
      <c r="H708" s="10"/>
      <c r="I708" s="10">
        <v>1</v>
      </c>
      <c r="J708" s="10">
        <v>1</v>
      </c>
      <c r="K708" s="10"/>
      <c r="L708" s="10"/>
      <c r="M708" s="10"/>
      <c r="N708" s="10"/>
      <c r="O708" s="10">
        <v>1</v>
      </c>
      <c r="P708" s="10"/>
      <c r="Q708" s="10"/>
    </row>
    <row r="709" spans="1:17" hidden="1" x14ac:dyDescent="0.35">
      <c r="A709" t="s">
        <v>851</v>
      </c>
      <c r="B709" t="s">
        <v>175</v>
      </c>
      <c r="C709" t="s">
        <v>124</v>
      </c>
      <c r="D709" t="s">
        <v>177</v>
      </c>
      <c r="E709">
        <f>SUM(Table1918[[#This Row],[2025]:[2014]])</f>
        <v>9</v>
      </c>
      <c r="F709" s="10"/>
      <c r="G709" s="10"/>
      <c r="H709" s="10">
        <v>1</v>
      </c>
      <c r="I709" s="10">
        <v>2</v>
      </c>
      <c r="J709" s="10">
        <v>2</v>
      </c>
      <c r="K709" s="10">
        <v>2</v>
      </c>
      <c r="L709" s="10"/>
      <c r="M709" s="10">
        <v>1</v>
      </c>
      <c r="N709" s="10">
        <v>1</v>
      </c>
      <c r="O709" s="10"/>
      <c r="P709" s="10"/>
      <c r="Q709" s="10"/>
    </row>
    <row r="710" spans="1:17" hidden="1" x14ac:dyDescent="0.35">
      <c r="A710" t="s">
        <v>851</v>
      </c>
      <c r="B710" t="s">
        <v>175</v>
      </c>
      <c r="C710" t="s">
        <v>124</v>
      </c>
      <c r="D710" t="s">
        <v>178</v>
      </c>
      <c r="E710">
        <f>SUM(Table1918[[#This Row],[2025]:[2014]])</f>
        <v>39</v>
      </c>
      <c r="F710" s="10"/>
      <c r="G710" s="10">
        <v>4</v>
      </c>
      <c r="H710" s="10">
        <v>9</v>
      </c>
      <c r="I710" s="10">
        <v>22</v>
      </c>
      <c r="J710" s="10">
        <v>4</v>
      </c>
      <c r="K710" s="10"/>
      <c r="L710" s="10"/>
      <c r="M710" s="10"/>
      <c r="N710" s="10"/>
      <c r="O710" s="10"/>
      <c r="P710" s="10"/>
      <c r="Q710" s="10"/>
    </row>
    <row r="711" spans="1:17" hidden="1" x14ac:dyDescent="0.35">
      <c r="A711" t="s">
        <v>851</v>
      </c>
      <c r="B711" t="s">
        <v>175</v>
      </c>
      <c r="C711" t="s">
        <v>124</v>
      </c>
      <c r="D711" t="s">
        <v>179</v>
      </c>
      <c r="E711">
        <f>SUM(Table1918[[#This Row],[2025]:[2014]])</f>
        <v>6</v>
      </c>
      <c r="F711" s="10"/>
      <c r="G711" s="10">
        <v>1</v>
      </c>
      <c r="H711" s="10">
        <v>1</v>
      </c>
      <c r="I711" s="10">
        <v>2</v>
      </c>
      <c r="J711" s="10">
        <v>2</v>
      </c>
      <c r="K711" s="10"/>
      <c r="L711" s="10"/>
      <c r="M711" s="10"/>
      <c r="N711" s="10"/>
      <c r="O711" s="10"/>
      <c r="P711" s="10"/>
      <c r="Q711" s="10"/>
    </row>
    <row r="712" spans="1:17" hidden="1" x14ac:dyDescent="0.35">
      <c r="A712" t="s">
        <v>851</v>
      </c>
      <c r="B712" t="s">
        <v>175</v>
      </c>
      <c r="C712" t="s">
        <v>124</v>
      </c>
      <c r="D712" t="s">
        <v>266</v>
      </c>
      <c r="E712">
        <f>SUM(Table1918[[#This Row],[2025]:[2014]])</f>
        <v>11</v>
      </c>
      <c r="F712" s="10"/>
      <c r="G712" s="10"/>
      <c r="H712" s="10">
        <v>1</v>
      </c>
      <c r="I712" s="10">
        <v>9</v>
      </c>
      <c r="J712" s="10">
        <v>1</v>
      </c>
      <c r="K712" s="10"/>
      <c r="L712" s="10"/>
      <c r="M712" s="10"/>
      <c r="N712" s="10"/>
      <c r="O712" s="10"/>
      <c r="P712" s="10"/>
      <c r="Q712" s="10"/>
    </row>
    <row r="713" spans="1:17" hidden="1" x14ac:dyDescent="0.35">
      <c r="A713" t="s">
        <v>851</v>
      </c>
      <c r="B713" t="s">
        <v>175</v>
      </c>
      <c r="C713" t="s">
        <v>860</v>
      </c>
      <c r="D713" t="s">
        <v>861</v>
      </c>
      <c r="E713">
        <f>SUM(Table1918[[#This Row],[2025]:[2014]])</f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1</v>
      </c>
      <c r="Q713" s="10"/>
    </row>
    <row r="714" spans="1:17" hidden="1" x14ac:dyDescent="0.35">
      <c r="A714" t="s">
        <v>851</v>
      </c>
      <c r="B714" t="s">
        <v>180</v>
      </c>
      <c r="C714" t="s">
        <v>267</v>
      </c>
      <c r="D714" t="s">
        <v>268</v>
      </c>
      <c r="E714">
        <f>SUM(Table1918[[#This Row],[2025]:[2014]])</f>
        <v>2</v>
      </c>
      <c r="F714" s="10"/>
      <c r="G714" s="10">
        <v>1</v>
      </c>
      <c r="H714" s="10"/>
      <c r="I714" s="10"/>
      <c r="J714" s="10">
        <v>1</v>
      </c>
      <c r="K714" s="10"/>
      <c r="L714" s="10"/>
      <c r="M714" s="10"/>
      <c r="N714" s="10"/>
      <c r="O714" s="10"/>
      <c r="P714" s="10"/>
      <c r="Q714" s="10"/>
    </row>
    <row r="715" spans="1:17" hidden="1" x14ac:dyDescent="0.35">
      <c r="A715" t="s">
        <v>851</v>
      </c>
      <c r="B715" t="s">
        <v>180</v>
      </c>
      <c r="C715" t="s">
        <v>629</v>
      </c>
      <c r="D715" t="s">
        <v>630</v>
      </c>
      <c r="E715">
        <f>SUM(Table1918[[#This Row],[2025]:[2014]])</f>
        <v>2</v>
      </c>
      <c r="F715" s="10"/>
      <c r="G715" s="10"/>
      <c r="H715" s="10"/>
      <c r="I715" s="10"/>
      <c r="J715" s="10"/>
      <c r="K715" s="10"/>
      <c r="L715" s="10">
        <v>1</v>
      </c>
      <c r="M715" s="10"/>
      <c r="N715" s="10">
        <v>1</v>
      </c>
      <c r="O715" s="10"/>
      <c r="P715" s="10"/>
      <c r="Q715" s="10"/>
    </row>
    <row r="716" spans="1:17" hidden="1" x14ac:dyDescent="0.35">
      <c r="A716" t="s">
        <v>851</v>
      </c>
      <c r="B716" t="s">
        <v>180</v>
      </c>
      <c r="C716" t="s">
        <v>419</v>
      </c>
      <c r="D716" t="s">
        <v>420</v>
      </c>
      <c r="E716">
        <f>SUM(Table1918[[#This Row],[2025]:[2014]])</f>
        <v>1</v>
      </c>
      <c r="F716" s="10"/>
      <c r="G716" s="10">
        <v>1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hidden="1" x14ac:dyDescent="0.35">
      <c r="A717" t="s">
        <v>851</v>
      </c>
      <c r="B717" t="s">
        <v>635</v>
      </c>
      <c r="C717" t="s">
        <v>862</v>
      </c>
      <c r="D717" t="s">
        <v>863</v>
      </c>
      <c r="E717">
        <f>SUM(Table1918[[#This Row],[2025]:[2014]])</f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>
        <v>2</v>
      </c>
      <c r="Q717" s="10"/>
    </row>
    <row r="718" spans="1:17" hidden="1" x14ac:dyDescent="0.35">
      <c r="A718" t="s">
        <v>851</v>
      </c>
      <c r="B718" t="s">
        <v>188</v>
      </c>
      <c r="C718" t="s">
        <v>189</v>
      </c>
      <c r="D718" t="s">
        <v>190</v>
      </c>
      <c r="E718">
        <f>SUM(Table1918[[#This Row],[2025]:[2014]])</f>
        <v>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>
        <v>-2</v>
      </c>
      <c r="P718" s="10"/>
      <c r="Q718" s="10">
        <v>2</v>
      </c>
    </row>
    <row r="719" spans="1:17" hidden="1" x14ac:dyDescent="0.35">
      <c r="A719" t="s">
        <v>851</v>
      </c>
      <c r="B719" t="s">
        <v>191</v>
      </c>
      <c r="C719" t="s">
        <v>864</v>
      </c>
      <c r="D719" t="s">
        <v>865</v>
      </c>
      <c r="E719">
        <f>SUM(Table1918[[#This Row],[2025]:[2014]])</f>
        <v>0</v>
      </c>
      <c r="F719" s="10"/>
      <c r="G719" s="10"/>
      <c r="H719" s="10"/>
      <c r="I719" s="10"/>
      <c r="J719" s="10"/>
      <c r="K719" s="10"/>
      <c r="L719" s="10"/>
      <c r="M719" s="10">
        <v>-1</v>
      </c>
      <c r="N719" s="10">
        <v>1</v>
      </c>
      <c r="O719" s="10"/>
      <c r="P719" s="10"/>
      <c r="Q719" s="10"/>
    </row>
    <row r="720" spans="1:17" hidden="1" x14ac:dyDescent="0.35">
      <c r="A720" t="s">
        <v>851</v>
      </c>
      <c r="B720" t="s">
        <v>191</v>
      </c>
      <c r="C720" t="s">
        <v>269</v>
      </c>
      <c r="D720" t="s">
        <v>270</v>
      </c>
      <c r="E720">
        <f>SUM(Table1918[[#This Row],[2025]:[2014]])</f>
        <v>4</v>
      </c>
      <c r="F720" s="10"/>
      <c r="G720" s="10"/>
      <c r="H720" s="10"/>
      <c r="I720" s="10"/>
      <c r="J720" s="10"/>
      <c r="K720" s="10">
        <v>1</v>
      </c>
      <c r="L720" s="10">
        <v>2</v>
      </c>
      <c r="M720" s="10">
        <v>1</v>
      </c>
      <c r="N720" s="10"/>
      <c r="O720" s="10"/>
      <c r="P720" s="10"/>
      <c r="Q720" s="10"/>
    </row>
    <row r="721" spans="1:17" hidden="1" x14ac:dyDescent="0.35">
      <c r="A721" t="s">
        <v>851</v>
      </c>
      <c r="B721" t="s">
        <v>191</v>
      </c>
      <c r="C721" t="s">
        <v>192</v>
      </c>
      <c r="D721" t="s">
        <v>193</v>
      </c>
      <c r="E721">
        <f>SUM(Table1918[[#This Row],[2025]:[2014]])</f>
        <v>7</v>
      </c>
      <c r="F721" s="10"/>
      <c r="G721" s="10"/>
      <c r="H721" s="10"/>
      <c r="I721" s="10"/>
      <c r="J721" s="10"/>
      <c r="K721" s="10">
        <v>1</v>
      </c>
      <c r="L721" s="10">
        <v>5</v>
      </c>
      <c r="M721" s="10">
        <v>1</v>
      </c>
      <c r="N721" s="10"/>
      <c r="O721" s="10"/>
      <c r="P721" s="10"/>
      <c r="Q721" s="10"/>
    </row>
    <row r="722" spans="1:17" hidden="1" x14ac:dyDescent="0.35">
      <c r="A722" t="s">
        <v>851</v>
      </c>
      <c r="B722" t="s">
        <v>191</v>
      </c>
      <c r="C722" t="s">
        <v>866</v>
      </c>
      <c r="D722" t="s">
        <v>867</v>
      </c>
      <c r="E722">
        <f>SUM(Table1918[[#This Row],[2025]:[2014]])</f>
        <v>1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>
        <v>1</v>
      </c>
      <c r="Q722" s="10"/>
    </row>
    <row r="723" spans="1:17" hidden="1" x14ac:dyDescent="0.35">
      <c r="A723" t="s">
        <v>851</v>
      </c>
      <c r="B723" t="s">
        <v>191</v>
      </c>
      <c r="C723" t="s">
        <v>646</v>
      </c>
      <c r="D723" t="s">
        <v>647</v>
      </c>
      <c r="E723">
        <f>SUM(Table1918[[#This Row],[2025]:[2014]])</f>
        <v>13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>
        <v>-1</v>
      </c>
      <c r="P723" s="10">
        <v>1</v>
      </c>
      <c r="Q723" s="10">
        <v>13</v>
      </c>
    </row>
    <row r="724" spans="1:17" hidden="1" x14ac:dyDescent="0.35">
      <c r="A724" t="s">
        <v>851</v>
      </c>
      <c r="B724" t="s">
        <v>191</v>
      </c>
      <c r="C724" t="s">
        <v>868</v>
      </c>
      <c r="D724" t="s">
        <v>869</v>
      </c>
      <c r="E724">
        <f>SUM(Table1918[[#This Row],[2025]:[2014]])</f>
        <v>1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>
        <v>1</v>
      </c>
      <c r="Q724" s="10"/>
    </row>
    <row r="725" spans="1:17" hidden="1" x14ac:dyDescent="0.35">
      <c r="A725" t="s">
        <v>851</v>
      </c>
      <c r="B725" t="s">
        <v>191</v>
      </c>
      <c r="C725" t="s">
        <v>870</v>
      </c>
      <c r="D725" t="s">
        <v>871</v>
      </c>
      <c r="E725">
        <f>SUM(Table1918[[#This Row],[2025]:[2014]])</f>
        <v>1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>
        <v>1</v>
      </c>
      <c r="Q725" s="10"/>
    </row>
    <row r="726" spans="1:17" hidden="1" x14ac:dyDescent="0.35">
      <c r="A726" t="s">
        <v>851</v>
      </c>
      <c r="B726" t="s">
        <v>342</v>
      </c>
      <c r="C726" t="s">
        <v>343</v>
      </c>
      <c r="D726" t="s">
        <v>344</v>
      </c>
      <c r="E726">
        <f>SUM(Table1918[[#This Row],[2025]:[2014]])</f>
        <v>1</v>
      </c>
      <c r="F726" s="10"/>
      <c r="G726" s="10"/>
      <c r="H726" s="10"/>
      <c r="I726" s="10"/>
      <c r="J726" s="10"/>
      <c r="K726" s="10">
        <v>1</v>
      </c>
      <c r="L726" s="10"/>
      <c r="M726" s="10"/>
      <c r="N726" s="10"/>
      <c r="O726" s="10"/>
      <c r="P726" s="10"/>
      <c r="Q726" s="10"/>
    </row>
    <row r="727" spans="1:17" hidden="1" x14ac:dyDescent="0.35">
      <c r="A727" t="s">
        <v>851</v>
      </c>
      <c r="B727" t="s">
        <v>194</v>
      </c>
      <c r="C727" t="s">
        <v>195</v>
      </c>
      <c r="D727" t="s">
        <v>196</v>
      </c>
      <c r="E727">
        <f>SUM(Table1918[[#This Row],[2025]:[2014]])</f>
        <v>14</v>
      </c>
      <c r="F727" s="10">
        <v>1</v>
      </c>
      <c r="G727" s="10"/>
      <c r="H727" s="10">
        <v>2</v>
      </c>
      <c r="I727" s="10">
        <v>9</v>
      </c>
      <c r="J727" s="10">
        <v>2</v>
      </c>
      <c r="K727" s="10"/>
      <c r="L727" s="10"/>
      <c r="M727" s="10"/>
      <c r="N727" s="10"/>
      <c r="O727" s="10"/>
      <c r="P727" s="10"/>
      <c r="Q727" s="10"/>
    </row>
    <row r="728" spans="1:17" hidden="1" x14ac:dyDescent="0.35">
      <c r="A728" t="s">
        <v>851</v>
      </c>
      <c r="B728" t="s">
        <v>194</v>
      </c>
      <c r="C728" t="s">
        <v>271</v>
      </c>
      <c r="D728" t="s">
        <v>272</v>
      </c>
      <c r="E728">
        <f>SUM(Table1918[[#This Row],[2025]:[2014]])</f>
        <v>1</v>
      </c>
      <c r="F728" s="10"/>
      <c r="G728" s="10">
        <v>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hidden="1" x14ac:dyDescent="0.35">
      <c r="A729" t="s">
        <v>851</v>
      </c>
      <c r="B729" t="s">
        <v>194</v>
      </c>
      <c r="C729" t="s">
        <v>648</v>
      </c>
      <c r="D729" t="s">
        <v>649</v>
      </c>
      <c r="E729">
        <f>SUM(Table1918[[#This Row],[2025]:[2014]])</f>
        <v>6</v>
      </c>
      <c r="F729" s="10"/>
      <c r="G729" s="10"/>
      <c r="H729" s="10"/>
      <c r="I729" s="10"/>
      <c r="J729" s="10"/>
      <c r="K729" s="10"/>
      <c r="L729" s="10"/>
      <c r="M729" s="10">
        <v>2</v>
      </c>
      <c r="N729" s="10"/>
      <c r="O729" s="10">
        <v>2</v>
      </c>
      <c r="P729" s="10">
        <v>2</v>
      </c>
      <c r="Q729" s="10"/>
    </row>
    <row r="730" spans="1:17" hidden="1" x14ac:dyDescent="0.35">
      <c r="A730" t="s">
        <v>851</v>
      </c>
      <c r="B730" t="s">
        <v>194</v>
      </c>
      <c r="C730" t="s">
        <v>347</v>
      </c>
      <c r="D730" t="s">
        <v>348</v>
      </c>
      <c r="E730">
        <f>SUM(Table1918[[#This Row],[2025]:[2014]])</f>
        <v>2</v>
      </c>
      <c r="F730" s="10"/>
      <c r="G730" s="10"/>
      <c r="H730" s="10"/>
      <c r="I730" s="10"/>
      <c r="J730" s="10"/>
      <c r="K730" s="10">
        <v>1</v>
      </c>
      <c r="L730" s="10"/>
      <c r="M730" s="10"/>
      <c r="N730" s="10"/>
      <c r="O730" s="10">
        <v>1</v>
      </c>
      <c r="P730" s="10"/>
      <c r="Q730" s="10"/>
    </row>
    <row r="731" spans="1:17" hidden="1" x14ac:dyDescent="0.35">
      <c r="A731" t="s">
        <v>851</v>
      </c>
      <c r="B731" t="s">
        <v>194</v>
      </c>
      <c r="C731" t="s">
        <v>650</v>
      </c>
      <c r="D731" t="s">
        <v>651</v>
      </c>
      <c r="E731">
        <f>SUM(Table1918[[#This Row],[2025]:[2014]])</f>
        <v>5</v>
      </c>
      <c r="F731" s="10"/>
      <c r="G731" s="10"/>
      <c r="H731" s="10"/>
      <c r="I731" s="10"/>
      <c r="J731" s="10"/>
      <c r="K731" s="10"/>
      <c r="L731" s="10">
        <v>1</v>
      </c>
      <c r="M731" s="10">
        <v>1</v>
      </c>
      <c r="N731" s="10"/>
      <c r="O731" s="10"/>
      <c r="P731" s="10">
        <v>3</v>
      </c>
      <c r="Q731" s="10"/>
    </row>
    <row r="732" spans="1:17" hidden="1" x14ac:dyDescent="0.35">
      <c r="A732" t="s">
        <v>851</v>
      </c>
      <c r="B732" t="s">
        <v>194</v>
      </c>
      <c r="C732" t="s">
        <v>349</v>
      </c>
      <c r="D732" t="s">
        <v>350</v>
      </c>
      <c r="E732">
        <f>SUM(Table1918[[#This Row],[2025]:[2014]])</f>
        <v>2</v>
      </c>
      <c r="F732" s="10"/>
      <c r="G732" s="10"/>
      <c r="H732" s="10"/>
      <c r="I732" s="10"/>
      <c r="J732" s="10"/>
      <c r="K732" s="10"/>
      <c r="L732" s="10"/>
      <c r="M732" s="10"/>
      <c r="N732" s="10">
        <v>2</v>
      </c>
      <c r="O732" s="10"/>
      <c r="P732" s="10"/>
      <c r="Q732" s="10"/>
    </row>
    <row r="733" spans="1:17" hidden="1" x14ac:dyDescent="0.35">
      <c r="A733" t="s">
        <v>851</v>
      </c>
      <c r="B733" t="s">
        <v>194</v>
      </c>
      <c r="C733" t="s">
        <v>872</v>
      </c>
      <c r="D733" t="s">
        <v>873</v>
      </c>
      <c r="E733">
        <f>SUM(Table1918[[#This Row],[2025]:[2014]])</f>
        <v>1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>
        <v>1</v>
      </c>
      <c r="P733" s="10"/>
      <c r="Q733" s="10"/>
    </row>
    <row r="734" spans="1:17" hidden="1" x14ac:dyDescent="0.35">
      <c r="A734" t="s">
        <v>851</v>
      </c>
      <c r="B734" t="s">
        <v>194</v>
      </c>
      <c r="C734" t="s">
        <v>874</v>
      </c>
      <c r="D734" t="s">
        <v>875</v>
      </c>
      <c r="E734">
        <f>SUM(Table1918[[#This Row],[2025]:[2014]])</f>
        <v>1</v>
      </c>
      <c r="F734" s="10"/>
      <c r="G734" s="10"/>
      <c r="H734" s="10"/>
      <c r="I734" s="10"/>
      <c r="J734" s="10"/>
      <c r="K734" s="10"/>
      <c r="L734" s="10"/>
      <c r="M734" s="10">
        <v>1</v>
      </c>
      <c r="N734" s="10"/>
      <c r="O734" s="10"/>
      <c r="P734" s="10"/>
      <c r="Q734" s="10"/>
    </row>
    <row r="735" spans="1:17" hidden="1" x14ac:dyDescent="0.35">
      <c r="A735" t="s">
        <v>851</v>
      </c>
      <c r="B735" t="s">
        <v>200</v>
      </c>
      <c r="C735" t="s">
        <v>278</v>
      </c>
      <c r="D735" t="s">
        <v>279</v>
      </c>
      <c r="E735">
        <f>SUM(Table1918[[#This Row],[2025]:[2014]])</f>
        <v>3</v>
      </c>
      <c r="F735" s="10"/>
      <c r="G735" s="10">
        <v>1</v>
      </c>
      <c r="H735" s="10">
        <v>1</v>
      </c>
      <c r="I735" s="10"/>
      <c r="J735" s="10">
        <v>1</v>
      </c>
      <c r="K735" s="10"/>
      <c r="L735" s="10"/>
      <c r="M735" s="10"/>
      <c r="N735" s="10"/>
      <c r="O735" s="10"/>
      <c r="P735" s="10"/>
      <c r="Q735" s="10"/>
    </row>
    <row r="736" spans="1:17" hidden="1" x14ac:dyDescent="0.35">
      <c r="A736" t="s">
        <v>851</v>
      </c>
      <c r="B736" t="s">
        <v>200</v>
      </c>
      <c r="C736" t="s">
        <v>203</v>
      </c>
      <c r="D736" t="s">
        <v>204</v>
      </c>
      <c r="E736">
        <f>SUM(Table1918[[#This Row],[2025]:[2014]])</f>
        <v>25</v>
      </c>
      <c r="F736" s="10">
        <v>1</v>
      </c>
      <c r="G736" s="10">
        <v>1</v>
      </c>
      <c r="H736" s="10"/>
      <c r="I736" s="10">
        <v>5</v>
      </c>
      <c r="J736" s="10">
        <v>5</v>
      </c>
      <c r="K736" s="10">
        <v>3</v>
      </c>
      <c r="L736" s="10">
        <v>1</v>
      </c>
      <c r="M736" s="10"/>
      <c r="N736" s="10"/>
      <c r="O736" s="10">
        <v>3</v>
      </c>
      <c r="P736" s="10">
        <v>5</v>
      </c>
      <c r="Q736" s="10">
        <v>1</v>
      </c>
    </row>
    <row r="737" spans="1:17" hidden="1" x14ac:dyDescent="0.35">
      <c r="A737" t="s">
        <v>851</v>
      </c>
      <c r="B737" t="s">
        <v>205</v>
      </c>
      <c r="C737" t="s">
        <v>124</v>
      </c>
      <c r="D737" t="s">
        <v>206</v>
      </c>
      <c r="E737">
        <f>SUM(Table1918[[#This Row],[2025]:[2014]])</f>
        <v>606</v>
      </c>
      <c r="F737" s="10">
        <v>55</v>
      </c>
      <c r="G737" s="10">
        <v>28</v>
      </c>
      <c r="H737" s="10">
        <v>35</v>
      </c>
      <c r="I737" s="10">
        <v>63</v>
      </c>
      <c r="J737" s="10">
        <v>89</v>
      </c>
      <c r="K737" s="10">
        <v>65</v>
      </c>
      <c r="L737" s="10">
        <v>78</v>
      </c>
      <c r="M737" s="10">
        <v>74</v>
      </c>
      <c r="N737" s="10">
        <v>66</v>
      </c>
      <c r="O737" s="10">
        <v>17</v>
      </c>
      <c r="P737" s="10">
        <v>36</v>
      </c>
      <c r="Q737" s="10"/>
    </row>
    <row r="738" spans="1:17" hidden="1" x14ac:dyDescent="0.35">
      <c r="A738" t="s">
        <v>851</v>
      </c>
      <c r="B738" t="s">
        <v>205</v>
      </c>
      <c r="C738" t="s">
        <v>124</v>
      </c>
      <c r="D738" t="s">
        <v>207</v>
      </c>
      <c r="E738">
        <f>SUM(Table1918[[#This Row],[2025]:[2014]])</f>
        <v>50</v>
      </c>
      <c r="F738" s="10"/>
      <c r="G738" s="10"/>
      <c r="H738" s="10"/>
      <c r="I738" s="10"/>
      <c r="J738" s="10">
        <v>44</v>
      </c>
      <c r="K738" s="10"/>
      <c r="L738" s="10"/>
      <c r="M738" s="10">
        <v>6</v>
      </c>
      <c r="N738" s="10"/>
      <c r="O738" s="10"/>
      <c r="P738" s="10"/>
      <c r="Q738" s="10"/>
    </row>
    <row r="739" spans="1:17" hidden="1" x14ac:dyDescent="0.35">
      <c r="A739" t="s">
        <v>851</v>
      </c>
      <c r="B739" t="s">
        <v>205</v>
      </c>
      <c r="C739" t="s">
        <v>124</v>
      </c>
      <c r="D739" t="s">
        <v>208</v>
      </c>
      <c r="E739">
        <f>SUM(Table1918[[#This Row],[2025]:[2014]])</f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>
        <v>-4</v>
      </c>
      <c r="Q739" s="10">
        <v>4</v>
      </c>
    </row>
    <row r="740" spans="1:17" hidden="1" x14ac:dyDescent="0.35">
      <c r="A740" t="s">
        <v>851</v>
      </c>
      <c r="B740" t="s">
        <v>205</v>
      </c>
      <c r="C740" t="s">
        <v>209</v>
      </c>
      <c r="D740" t="s">
        <v>210</v>
      </c>
      <c r="E740">
        <f>SUM(Table1918[[#This Row],[2025]:[2014]])</f>
        <v>330</v>
      </c>
      <c r="F740" s="10"/>
      <c r="G740" s="10"/>
      <c r="H740" s="10">
        <v>29</v>
      </c>
      <c r="I740" s="10">
        <v>67</v>
      </c>
      <c r="J740" s="10">
        <v>46</v>
      </c>
      <c r="K740" s="10">
        <v>26</v>
      </c>
      <c r="L740" s="10">
        <v>19</v>
      </c>
      <c r="M740" s="10">
        <v>29</v>
      </c>
      <c r="N740" s="10">
        <v>69</v>
      </c>
      <c r="O740" s="10">
        <v>30</v>
      </c>
      <c r="P740" s="10">
        <v>15</v>
      </c>
      <c r="Q740" s="10"/>
    </row>
    <row r="741" spans="1:17" hidden="1" x14ac:dyDescent="0.35">
      <c r="A741" t="s">
        <v>851</v>
      </c>
      <c r="B741" t="s">
        <v>205</v>
      </c>
      <c r="C741" t="s">
        <v>211</v>
      </c>
      <c r="D741" t="s">
        <v>212</v>
      </c>
      <c r="E741">
        <f>SUM(Table1918[[#This Row],[2025]:[2014]])</f>
        <v>6</v>
      </c>
      <c r="F741" s="10"/>
      <c r="G741" s="10">
        <v>1</v>
      </c>
      <c r="H741" s="10"/>
      <c r="I741" s="10"/>
      <c r="J741" s="10">
        <v>3</v>
      </c>
      <c r="K741" s="10">
        <v>2</v>
      </c>
      <c r="L741" s="10"/>
      <c r="M741" s="10"/>
      <c r="N741" s="10"/>
      <c r="O741" s="10"/>
      <c r="P741" s="10"/>
      <c r="Q741" s="10"/>
    </row>
    <row r="742" spans="1:17" hidden="1" x14ac:dyDescent="0.35">
      <c r="A742" t="s">
        <v>851</v>
      </c>
      <c r="B742" t="s">
        <v>205</v>
      </c>
      <c r="C742" t="s">
        <v>666</v>
      </c>
      <c r="D742" t="s">
        <v>667</v>
      </c>
      <c r="E742">
        <f>SUM(Table1918[[#This Row],[2025]:[2014]])</f>
        <v>3</v>
      </c>
      <c r="F742" s="10"/>
      <c r="G742" s="10"/>
      <c r="H742" s="10"/>
      <c r="I742" s="10"/>
      <c r="J742" s="10"/>
      <c r="K742" s="10"/>
      <c r="L742" s="10"/>
      <c r="M742" s="10"/>
      <c r="N742" s="10">
        <v>1</v>
      </c>
      <c r="O742" s="10">
        <v>1</v>
      </c>
      <c r="P742" s="10">
        <v>1</v>
      </c>
      <c r="Q742" s="10"/>
    </row>
    <row r="743" spans="1:17" hidden="1" x14ac:dyDescent="0.35">
      <c r="A743" t="s">
        <v>851</v>
      </c>
      <c r="B743" t="s">
        <v>205</v>
      </c>
      <c r="C743" t="s">
        <v>282</v>
      </c>
      <c r="D743" t="s">
        <v>283</v>
      </c>
      <c r="E743">
        <f>SUM(Table1918[[#This Row],[2025]:[2014]])</f>
        <v>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</v>
      </c>
      <c r="Q743" s="10"/>
    </row>
    <row r="744" spans="1:17" hidden="1" x14ac:dyDescent="0.35">
      <c r="A744" t="s">
        <v>851</v>
      </c>
      <c r="B744" t="s">
        <v>205</v>
      </c>
      <c r="C744" t="s">
        <v>817</v>
      </c>
      <c r="D744" t="s">
        <v>818</v>
      </c>
      <c r="E744">
        <f>SUM(Table1918[[#This Row],[2025]:[2014]])</f>
        <v>2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>
        <v>2</v>
      </c>
      <c r="P744" s="10"/>
      <c r="Q744" s="10"/>
    </row>
    <row r="745" spans="1:17" hidden="1" x14ac:dyDescent="0.35">
      <c r="A745" t="s">
        <v>851</v>
      </c>
      <c r="B745" t="s">
        <v>205</v>
      </c>
      <c r="C745" t="s">
        <v>217</v>
      </c>
      <c r="D745" t="s">
        <v>218</v>
      </c>
      <c r="E745">
        <f>SUM(Table1918[[#This Row],[2025]:[2014]])</f>
        <v>231</v>
      </c>
      <c r="F745" s="10">
        <v>7</v>
      </c>
      <c r="G745" s="10">
        <v>27</v>
      </c>
      <c r="H745" s="10">
        <v>17</v>
      </c>
      <c r="I745" s="10">
        <v>16</v>
      </c>
      <c r="J745" s="10">
        <v>15</v>
      </c>
      <c r="K745" s="10">
        <v>8</v>
      </c>
      <c r="L745" s="10">
        <v>24</v>
      </c>
      <c r="M745" s="10">
        <v>54</v>
      </c>
      <c r="N745" s="10">
        <v>27</v>
      </c>
      <c r="O745" s="10">
        <v>4</v>
      </c>
      <c r="P745" s="10">
        <v>12</v>
      </c>
      <c r="Q745" s="10">
        <v>20</v>
      </c>
    </row>
    <row r="746" spans="1:17" hidden="1" x14ac:dyDescent="0.35">
      <c r="A746" t="s">
        <v>851</v>
      </c>
      <c r="B746" t="s">
        <v>205</v>
      </c>
      <c r="C746" t="s">
        <v>288</v>
      </c>
      <c r="D746" t="s">
        <v>289</v>
      </c>
      <c r="E746">
        <f>SUM(Table1918[[#This Row],[2025]:[2014]])</f>
        <v>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>
        <v>1</v>
      </c>
      <c r="Q746" s="10">
        <v>1</v>
      </c>
    </row>
    <row r="747" spans="1:17" hidden="1" x14ac:dyDescent="0.35">
      <c r="A747" t="s">
        <v>851</v>
      </c>
      <c r="B747" t="s">
        <v>205</v>
      </c>
      <c r="C747" t="s">
        <v>221</v>
      </c>
      <c r="D747" t="s">
        <v>222</v>
      </c>
      <c r="E747">
        <f>SUM(Table1918[[#This Row],[2025]:[2014]])</f>
        <v>4</v>
      </c>
      <c r="F747" s="10"/>
      <c r="G747" s="10"/>
      <c r="H747" s="10">
        <v>1</v>
      </c>
      <c r="I747" s="10">
        <v>1</v>
      </c>
      <c r="J747" s="10">
        <v>1</v>
      </c>
      <c r="K747" s="10"/>
      <c r="L747" s="10"/>
      <c r="M747" s="10"/>
      <c r="N747" s="10"/>
      <c r="O747" s="10"/>
      <c r="P747" s="10"/>
      <c r="Q747" s="10">
        <v>1</v>
      </c>
    </row>
    <row r="748" spans="1:17" hidden="1" x14ac:dyDescent="0.35">
      <c r="A748" t="s">
        <v>851</v>
      </c>
      <c r="B748" t="s">
        <v>205</v>
      </c>
      <c r="C748" t="s">
        <v>290</v>
      </c>
      <c r="D748" t="s">
        <v>291</v>
      </c>
      <c r="E748">
        <f>SUM(Table1918[[#This Row],[2025]:[2014]])</f>
        <v>1</v>
      </c>
      <c r="F748" s="10"/>
      <c r="G748" s="10"/>
      <c r="H748" s="10"/>
      <c r="I748" s="10"/>
      <c r="J748" s="10"/>
      <c r="K748" s="10"/>
      <c r="L748" s="10"/>
      <c r="M748" s="10"/>
      <c r="N748" s="10">
        <v>1</v>
      </c>
      <c r="O748" s="10"/>
      <c r="P748" s="10"/>
      <c r="Q748" s="10"/>
    </row>
    <row r="749" spans="1:17" hidden="1" x14ac:dyDescent="0.35">
      <c r="A749" t="s">
        <v>851</v>
      </c>
      <c r="B749" t="s">
        <v>205</v>
      </c>
      <c r="C749" t="s">
        <v>223</v>
      </c>
      <c r="D749" t="s">
        <v>224</v>
      </c>
      <c r="E749">
        <f>SUM(Table1918[[#This Row],[2025]:[2014]])</f>
        <v>2</v>
      </c>
      <c r="F749" s="10"/>
      <c r="G749" s="10"/>
      <c r="H749" s="10"/>
      <c r="I749" s="10">
        <v>1</v>
      </c>
      <c r="J749" s="10"/>
      <c r="K749" s="10"/>
      <c r="L749" s="10"/>
      <c r="M749" s="10"/>
      <c r="N749" s="10">
        <v>1</v>
      </c>
      <c r="O749" s="10"/>
      <c r="P749" s="10"/>
      <c r="Q749" s="10"/>
    </row>
    <row r="750" spans="1:17" hidden="1" x14ac:dyDescent="0.35">
      <c r="A750" t="s">
        <v>851</v>
      </c>
      <c r="B750" t="s">
        <v>205</v>
      </c>
      <c r="C750" t="s">
        <v>225</v>
      </c>
      <c r="D750" t="s">
        <v>226</v>
      </c>
      <c r="E750">
        <f>SUM(Table1918[[#This Row],[2025]:[2014]])</f>
        <v>2</v>
      </c>
      <c r="F750" s="10"/>
      <c r="G750" s="10"/>
      <c r="H750" s="10">
        <v>1</v>
      </c>
      <c r="I750" s="10"/>
      <c r="J750" s="10">
        <v>1</v>
      </c>
      <c r="K750" s="10"/>
      <c r="L750" s="10"/>
      <c r="M750" s="10"/>
      <c r="N750" s="10"/>
      <c r="O750" s="10"/>
      <c r="P750" s="10"/>
      <c r="Q750" s="10"/>
    </row>
    <row r="751" spans="1:17" hidden="1" x14ac:dyDescent="0.35">
      <c r="A751" t="s">
        <v>851</v>
      </c>
      <c r="B751" t="s">
        <v>205</v>
      </c>
      <c r="C751" t="s">
        <v>229</v>
      </c>
      <c r="D751" t="s">
        <v>230</v>
      </c>
      <c r="E751">
        <f>SUM(Table1918[[#This Row],[2025]:[2014]])</f>
        <v>40</v>
      </c>
      <c r="F751" s="10"/>
      <c r="G751" s="10">
        <v>5</v>
      </c>
      <c r="H751" s="10">
        <v>3</v>
      </c>
      <c r="I751" s="10">
        <v>2</v>
      </c>
      <c r="J751" s="10">
        <v>4</v>
      </c>
      <c r="K751" s="10">
        <v>5</v>
      </c>
      <c r="L751" s="10">
        <v>4</v>
      </c>
      <c r="M751" s="10">
        <v>5</v>
      </c>
      <c r="N751" s="10">
        <v>7</v>
      </c>
      <c r="O751" s="10">
        <v>3</v>
      </c>
      <c r="P751" s="10">
        <v>2</v>
      </c>
      <c r="Q751" s="10"/>
    </row>
    <row r="752" spans="1:17" hidden="1" x14ac:dyDescent="0.35">
      <c r="A752" t="s">
        <v>851</v>
      </c>
      <c r="B752" t="s">
        <v>205</v>
      </c>
      <c r="C752" t="s">
        <v>233</v>
      </c>
      <c r="D752" t="s">
        <v>234</v>
      </c>
      <c r="E752">
        <f>SUM(Table1918[[#This Row],[2025]:[2014]])</f>
        <v>40</v>
      </c>
      <c r="F752" s="10"/>
      <c r="G752" s="10">
        <v>16</v>
      </c>
      <c r="H752" s="10">
        <v>14</v>
      </c>
      <c r="I752" s="10">
        <v>2</v>
      </c>
      <c r="J752" s="10">
        <v>5</v>
      </c>
      <c r="K752" s="10">
        <v>3</v>
      </c>
      <c r="L752" s="10"/>
      <c r="M752" s="10"/>
      <c r="N752" s="10"/>
      <c r="O752" s="10"/>
      <c r="P752" s="10"/>
      <c r="Q752" s="10"/>
    </row>
    <row r="753" spans="1:17" hidden="1" x14ac:dyDescent="0.35">
      <c r="A753" t="s">
        <v>851</v>
      </c>
      <c r="B753" t="s">
        <v>205</v>
      </c>
      <c r="C753" t="s">
        <v>876</v>
      </c>
      <c r="D753" t="s">
        <v>877</v>
      </c>
      <c r="E753">
        <f>SUM(Table1918[[#This Row],[2025]:[2014]])</f>
        <v>0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>
        <v>0</v>
      </c>
    </row>
    <row r="754" spans="1:17" hidden="1" x14ac:dyDescent="0.35">
      <c r="A754" t="s">
        <v>851</v>
      </c>
      <c r="B754" t="s">
        <v>205</v>
      </c>
      <c r="C754" t="s">
        <v>878</v>
      </c>
      <c r="D754" t="s">
        <v>879</v>
      </c>
      <c r="E754">
        <f>SUM(Table1918[[#This Row],[2025]:[2014]])</f>
        <v>0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>
        <v>0</v>
      </c>
    </row>
    <row r="755" spans="1:17" hidden="1" x14ac:dyDescent="0.35">
      <c r="A755" t="s">
        <v>851</v>
      </c>
      <c r="B755" t="s">
        <v>205</v>
      </c>
      <c r="C755" t="s">
        <v>363</v>
      </c>
      <c r="D755" t="s">
        <v>364</v>
      </c>
      <c r="E755">
        <f>SUM(Table1918[[#This Row],[2025]:[2014]])</f>
        <v>197</v>
      </c>
      <c r="F755" s="10"/>
      <c r="G755" s="10"/>
      <c r="H755" s="10"/>
      <c r="I755" s="10"/>
      <c r="J755" s="10"/>
      <c r="K755" s="10"/>
      <c r="L755" s="10">
        <v>1</v>
      </c>
      <c r="M755" s="10">
        <v>16</v>
      </c>
      <c r="N755" s="10">
        <v>65</v>
      </c>
      <c r="O755" s="10">
        <v>5</v>
      </c>
      <c r="P755" s="10">
        <v>50</v>
      </c>
      <c r="Q755" s="10">
        <v>60</v>
      </c>
    </row>
    <row r="756" spans="1:17" hidden="1" x14ac:dyDescent="0.35">
      <c r="A756" t="s">
        <v>851</v>
      </c>
      <c r="B756" t="s">
        <v>205</v>
      </c>
      <c r="C756" t="s">
        <v>880</v>
      </c>
      <c r="D756" t="s">
        <v>881</v>
      </c>
      <c r="E756">
        <f>SUM(Table1918[[#This Row],[2025]:[2014]])</f>
        <v>0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>
        <v>0</v>
      </c>
      <c r="P756" s="10"/>
      <c r="Q756" s="10"/>
    </row>
    <row r="757" spans="1:17" hidden="1" x14ac:dyDescent="0.35">
      <c r="A757" t="s">
        <v>851</v>
      </c>
      <c r="B757" t="s">
        <v>205</v>
      </c>
      <c r="C757" t="s">
        <v>882</v>
      </c>
      <c r="D757" t="s">
        <v>883</v>
      </c>
      <c r="E757">
        <f>SUM(Table1918[[#This Row],[2025]:[2014]])</f>
        <v>4</v>
      </c>
      <c r="F757" s="10"/>
      <c r="G757" s="10"/>
      <c r="H757" s="10"/>
      <c r="I757" s="10"/>
      <c r="J757" s="10"/>
      <c r="K757" s="10"/>
      <c r="L757" s="10"/>
      <c r="M757" s="10"/>
      <c r="N757" s="10">
        <v>-1</v>
      </c>
      <c r="O757" s="10">
        <v>5</v>
      </c>
      <c r="P757" s="10"/>
      <c r="Q757" s="10"/>
    </row>
    <row r="758" spans="1:17" hidden="1" x14ac:dyDescent="0.35">
      <c r="A758" t="s">
        <v>851</v>
      </c>
      <c r="B758" t="s">
        <v>205</v>
      </c>
      <c r="C758" t="s">
        <v>720</v>
      </c>
      <c r="D758" t="s">
        <v>721</v>
      </c>
      <c r="E758">
        <f>SUM(Table1918[[#This Row],[2025]:[2014]])</f>
        <v>1</v>
      </c>
      <c r="F758" s="10"/>
      <c r="G758" s="10"/>
      <c r="H758" s="10"/>
      <c r="I758" s="10"/>
      <c r="J758" s="10"/>
      <c r="K758" s="10"/>
      <c r="L758" s="10"/>
      <c r="M758" s="10"/>
      <c r="N758" s="10">
        <v>-1</v>
      </c>
      <c r="O758" s="10"/>
      <c r="P758" s="10">
        <v>2</v>
      </c>
      <c r="Q758" s="10"/>
    </row>
    <row r="759" spans="1:17" hidden="1" x14ac:dyDescent="0.35">
      <c r="A759" t="s">
        <v>851</v>
      </c>
      <c r="B759" t="s">
        <v>205</v>
      </c>
      <c r="C759" t="s">
        <v>446</v>
      </c>
      <c r="D759" t="s">
        <v>447</v>
      </c>
      <c r="E759">
        <f>SUM(Table1918[[#This Row],[2025]:[2014]])</f>
        <v>0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>
        <v>0</v>
      </c>
      <c r="Q759" s="10"/>
    </row>
    <row r="760" spans="1:17" hidden="1" x14ac:dyDescent="0.35">
      <c r="A760" t="s">
        <v>851</v>
      </c>
      <c r="B760" t="s">
        <v>205</v>
      </c>
      <c r="C760" t="s">
        <v>456</v>
      </c>
      <c r="D760" t="s">
        <v>457</v>
      </c>
      <c r="E760">
        <f>SUM(Table1918[[#This Row],[2025]:[2014]])</f>
        <v>2</v>
      </c>
      <c r="F760" s="10"/>
      <c r="G760" s="10"/>
      <c r="H760" s="10"/>
      <c r="I760" s="10">
        <v>1</v>
      </c>
      <c r="J760" s="10"/>
      <c r="K760" s="10"/>
      <c r="L760" s="10"/>
      <c r="M760" s="10"/>
      <c r="N760" s="10"/>
      <c r="O760" s="10"/>
      <c r="P760" s="10"/>
      <c r="Q760" s="10">
        <v>1</v>
      </c>
    </row>
    <row r="761" spans="1:17" hidden="1" x14ac:dyDescent="0.35">
      <c r="A761" t="s">
        <v>851</v>
      </c>
      <c r="B761" t="s">
        <v>205</v>
      </c>
      <c r="C761" t="s">
        <v>235</v>
      </c>
      <c r="D761" t="s">
        <v>236</v>
      </c>
      <c r="E761">
        <f>SUM(Table1918[[#This Row],[2025]:[2014]])</f>
        <v>31</v>
      </c>
      <c r="F761" s="10"/>
      <c r="G761" s="10"/>
      <c r="H761" s="10"/>
      <c r="I761" s="10"/>
      <c r="J761" s="10">
        <v>1</v>
      </c>
      <c r="K761" s="10">
        <v>1</v>
      </c>
      <c r="L761" s="10">
        <v>2</v>
      </c>
      <c r="M761" s="10">
        <v>6</v>
      </c>
      <c r="N761" s="10">
        <v>4</v>
      </c>
      <c r="O761" s="10">
        <v>-1</v>
      </c>
      <c r="P761" s="10">
        <v>13</v>
      </c>
      <c r="Q761" s="10">
        <v>5</v>
      </c>
    </row>
    <row r="762" spans="1:17" hidden="1" x14ac:dyDescent="0.35">
      <c r="A762" t="s">
        <v>851</v>
      </c>
      <c r="B762" t="s">
        <v>205</v>
      </c>
      <c r="C762" t="s">
        <v>237</v>
      </c>
      <c r="D762" t="s">
        <v>238</v>
      </c>
      <c r="E762">
        <f>SUM(Table1918[[#This Row],[2025]:[2014]])</f>
        <v>2</v>
      </c>
      <c r="F762" s="10">
        <v>0</v>
      </c>
      <c r="G762" s="10">
        <v>1</v>
      </c>
      <c r="H762" s="10"/>
      <c r="I762" s="10"/>
      <c r="J762" s="10">
        <v>1</v>
      </c>
      <c r="K762" s="10"/>
      <c r="L762" s="10"/>
      <c r="M762" s="10"/>
      <c r="N762" s="10"/>
      <c r="O762" s="10"/>
      <c r="P762" s="10"/>
      <c r="Q762" s="10"/>
    </row>
    <row r="763" spans="1:17" hidden="1" x14ac:dyDescent="0.35">
      <c r="A763" t="s">
        <v>851</v>
      </c>
      <c r="B763" t="s">
        <v>205</v>
      </c>
      <c r="C763" t="s">
        <v>752</v>
      </c>
      <c r="D763" t="s">
        <v>753</v>
      </c>
      <c r="E763">
        <f>SUM(Table1918[[#This Row],[2025]:[2014]])</f>
        <v>1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1</v>
      </c>
      <c r="Q763" s="10"/>
    </row>
    <row r="764" spans="1:17" hidden="1" x14ac:dyDescent="0.35">
      <c r="A764" t="s">
        <v>884</v>
      </c>
      <c r="B764" t="s">
        <v>120</v>
      </c>
      <c r="C764" t="s">
        <v>885</v>
      </c>
      <c r="D764" t="s">
        <v>886</v>
      </c>
      <c r="E764">
        <f>SUM(Table1918[[#This Row],[2025]:[2014]])</f>
        <v>0</v>
      </c>
      <c r="F764" s="10"/>
      <c r="G764" s="10"/>
      <c r="H764" s="10"/>
      <c r="I764" s="10"/>
      <c r="J764" s="10"/>
      <c r="K764" s="10"/>
      <c r="L764" s="10"/>
      <c r="M764" s="10">
        <v>0</v>
      </c>
      <c r="N764" s="10"/>
      <c r="O764" s="10"/>
      <c r="P764"/>
      <c r="Q764"/>
    </row>
    <row r="765" spans="1:17" hidden="1" x14ac:dyDescent="0.35">
      <c r="A765" t="s">
        <v>884</v>
      </c>
      <c r="B765" t="s">
        <v>123</v>
      </c>
      <c r="C765" t="s">
        <v>124</v>
      </c>
      <c r="D765" t="s">
        <v>125</v>
      </c>
      <c r="E765">
        <f>SUM(Table1918[[#This Row],[2025]:[2014]])</f>
        <v>21</v>
      </c>
      <c r="F765" s="10"/>
      <c r="G765" s="10"/>
      <c r="H765" s="10"/>
      <c r="I765" s="10">
        <v>1</v>
      </c>
      <c r="J765" s="10">
        <v>8</v>
      </c>
      <c r="K765" s="10"/>
      <c r="L765" s="10">
        <v>5</v>
      </c>
      <c r="M765" s="10">
        <v>3</v>
      </c>
      <c r="N765" s="10">
        <v>3</v>
      </c>
      <c r="O765" s="10">
        <v>1</v>
      </c>
      <c r="P765"/>
      <c r="Q765"/>
    </row>
    <row r="766" spans="1:17" hidden="1" x14ac:dyDescent="0.35">
      <c r="A766" t="s">
        <v>884</v>
      </c>
      <c r="B766" t="s">
        <v>126</v>
      </c>
      <c r="C766" t="s">
        <v>127</v>
      </c>
      <c r="D766" t="s">
        <v>128</v>
      </c>
      <c r="E766">
        <f>SUM(Table1918[[#This Row],[2025]:[2014]])</f>
        <v>17</v>
      </c>
      <c r="F766" s="10">
        <v>11</v>
      </c>
      <c r="G766" s="10">
        <v>1</v>
      </c>
      <c r="H766" s="10">
        <v>1</v>
      </c>
      <c r="I766" s="10"/>
      <c r="J766" s="10">
        <v>3</v>
      </c>
      <c r="K766" s="10"/>
      <c r="L766" s="10">
        <v>1</v>
      </c>
      <c r="M766" s="10"/>
      <c r="N766" s="10"/>
      <c r="O766" s="10"/>
      <c r="P766"/>
      <c r="Q766"/>
    </row>
    <row r="767" spans="1:17" hidden="1" x14ac:dyDescent="0.35">
      <c r="A767" t="s">
        <v>884</v>
      </c>
      <c r="B767" t="s">
        <v>243</v>
      </c>
      <c r="C767" t="s">
        <v>244</v>
      </c>
      <c r="D767" t="s">
        <v>245</v>
      </c>
      <c r="E767">
        <f>SUM(Table1918[[#This Row],[2025]:[2014]])</f>
        <v>33</v>
      </c>
      <c r="F767" s="10"/>
      <c r="G767" s="10"/>
      <c r="H767" s="10"/>
      <c r="I767" s="10">
        <v>-4</v>
      </c>
      <c r="J767" s="10">
        <v>30</v>
      </c>
      <c r="K767" s="10"/>
      <c r="L767" s="10"/>
      <c r="M767" s="10"/>
      <c r="N767" s="10">
        <v>2</v>
      </c>
      <c r="O767" s="10">
        <v>5</v>
      </c>
      <c r="P767"/>
      <c r="Q767"/>
    </row>
    <row r="768" spans="1:17" hidden="1" x14ac:dyDescent="0.35">
      <c r="A768" t="s">
        <v>884</v>
      </c>
      <c r="B768" t="s">
        <v>243</v>
      </c>
      <c r="C768" t="s">
        <v>311</v>
      </c>
      <c r="D768" t="s">
        <v>312</v>
      </c>
      <c r="E768">
        <f>SUM(Table1918[[#This Row],[2025]:[2014]])</f>
        <v>31</v>
      </c>
      <c r="F768" s="10"/>
      <c r="G768" s="10"/>
      <c r="H768" s="10"/>
      <c r="I768" s="10"/>
      <c r="J768" s="10"/>
      <c r="K768" s="10"/>
      <c r="L768" s="10">
        <v>10</v>
      </c>
      <c r="M768" s="10">
        <v>15</v>
      </c>
      <c r="N768" s="10">
        <v>6</v>
      </c>
      <c r="O768" s="10"/>
      <c r="P768"/>
      <c r="Q768"/>
    </row>
    <row r="769" spans="1:17" hidden="1" x14ac:dyDescent="0.35">
      <c r="A769" t="s">
        <v>884</v>
      </c>
      <c r="B769" t="s">
        <v>139</v>
      </c>
      <c r="C769" t="s">
        <v>124</v>
      </c>
      <c r="D769" t="s">
        <v>313</v>
      </c>
      <c r="E769">
        <f>SUM(Table1918[[#This Row],[2025]:[2014]])</f>
        <v>10</v>
      </c>
      <c r="F769" s="10"/>
      <c r="G769" s="10"/>
      <c r="H769" s="10"/>
      <c r="I769" s="10"/>
      <c r="J769" s="10">
        <v>7</v>
      </c>
      <c r="K769" s="10"/>
      <c r="L769" s="10"/>
      <c r="M769" s="10">
        <v>3</v>
      </c>
      <c r="N769" s="10"/>
      <c r="O769" s="10"/>
      <c r="P769"/>
      <c r="Q769"/>
    </row>
    <row r="770" spans="1:17" hidden="1" x14ac:dyDescent="0.35">
      <c r="A770" t="s">
        <v>884</v>
      </c>
      <c r="B770" t="s">
        <v>139</v>
      </c>
      <c r="C770" t="s">
        <v>142</v>
      </c>
      <c r="D770" t="s">
        <v>143</v>
      </c>
      <c r="E770">
        <f>SUM(Table1918[[#This Row],[2025]:[2014]])</f>
        <v>1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>
        <v>1</v>
      </c>
      <c r="P770"/>
      <c r="Q770"/>
    </row>
    <row r="771" spans="1:17" hidden="1" x14ac:dyDescent="0.35">
      <c r="A771" t="s">
        <v>884</v>
      </c>
      <c r="B771" t="s">
        <v>144</v>
      </c>
      <c r="C771" t="s">
        <v>124</v>
      </c>
      <c r="D771" t="s">
        <v>145</v>
      </c>
      <c r="E771">
        <f>SUM(Table1918[[#This Row],[2025]:[2014]])</f>
        <v>7</v>
      </c>
      <c r="F771" s="10"/>
      <c r="G771" s="10">
        <v>4</v>
      </c>
      <c r="H771" s="10">
        <v>3</v>
      </c>
      <c r="I771" s="10"/>
      <c r="J771" s="10"/>
      <c r="K771" s="10"/>
      <c r="L771" s="10"/>
      <c r="M771" s="10"/>
      <c r="N771" s="10"/>
      <c r="O771" s="10"/>
      <c r="P771"/>
      <c r="Q771"/>
    </row>
    <row r="772" spans="1:17" hidden="1" x14ac:dyDescent="0.35">
      <c r="A772" t="s">
        <v>884</v>
      </c>
      <c r="B772" t="s">
        <v>144</v>
      </c>
      <c r="C772" t="s">
        <v>124</v>
      </c>
      <c r="D772" t="s">
        <v>506</v>
      </c>
      <c r="E772">
        <f>SUM(Table1918[[#This Row],[2025]:[2014]])</f>
        <v>1</v>
      </c>
      <c r="F772" s="10"/>
      <c r="G772" s="10">
        <v>1</v>
      </c>
      <c r="H772" s="10"/>
      <c r="I772" s="10"/>
      <c r="J772" s="10"/>
      <c r="K772" s="10"/>
      <c r="L772" s="10"/>
      <c r="M772" s="10"/>
      <c r="N772" s="10"/>
      <c r="O772" s="10"/>
      <c r="P772"/>
      <c r="Q772"/>
    </row>
    <row r="773" spans="1:17" hidden="1" x14ac:dyDescent="0.35">
      <c r="A773" t="s">
        <v>884</v>
      </c>
      <c r="B773" t="s">
        <v>144</v>
      </c>
      <c r="C773" t="s">
        <v>124</v>
      </c>
      <c r="D773" t="s">
        <v>146</v>
      </c>
      <c r="E773">
        <f>SUM(Table1918[[#This Row],[2025]:[2014]])</f>
        <v>6</v>
      </c>
      <c r="F773" s="10"/>
      <c r="G773" s="10"/>
      <c r="H773" s="10">
        <v>-1</v>
      </c>
      <c r="I773" s="10">
        <v>-2</v>
      </c>
      <c r="J773" s="10">
        <v>-2</v>
      </c>
      <c r="K773" s="10">
        <v>-1</v>
      </c>
      <c r="L773" s="10"/>
      <c r="M773" s="10"/>
      <c r="N773" s="10"/>
      <c r="O773" s="10">
        <v>12</v>
      </c>
      <c r="P773"/>
      <c r="Q773"/>
    </row>
    <row r="774" spans="1:17" hidden="1" x14ac:dyDescent="0.35">
      <c r="A774" t="s">
        <v>884</v>
      </c>
      <c r="B774" t="s">
        <v>144</v>
      </c>
      <c r="C774" t="s">
        <v>124</v>
      </c>
      <c r="D774" t="s">
        <v>314</v>
      </c>
      <c r="E774">
        <f>SUM(Table1918[[#This Row],[2025]:[2014]])</f>
        <v>1</v>
      </c>
      <c r="F774" s="10"/>
      <c r="G774" s="10"/>
      <c r="H774" s="10">
        <v>1</v>
      </c>
      <c r="I774" s="10"/>
      <c r="J774" s="10"/>
      <c r="K774" s="10"/>
      <c r="L774" s="10"/>
      <c r="M774" s="10"/>
      <c r="N774" s="10"/>
      <c r="O774" s="10"/>
      <c r="P774"/>
      <c r="Q774"/>
    </row>
    <row r="775" spans="1:17" hidden="1" x14ac:dyDescent="0.35">
      <c r="A775" t="s">
        <v>884</v>
      </c>
      <c r="B775" t="s">
        <v>144</v>
      </c>
      <c r="C775" t="s">
        <v>124</v>
      </c>
      <c r="D775" t="s">
        <v>887</v>
      </c>
      <c r="E775">
        <f>SUM(Table1918[[#This Row],[2025]:[2014]])</f>
        <v>33</v>
      </c>
      <c r="F775" s="10"/>
      <c r="G775" s="10"/>
      <c r="H775" s="10"/>
      <c r="I775" s="10"/>
      <c r="J775" s="10"/>
      <c r="K775" s="10"/>
      <c r="L775" s="10"/>
      <c r="M775" s="10">
        <v>11</v>
      </c>
      <c r="N775" s="10">
        <v>22</v>
      </c>
      <c r="O775" s="10"/>
      <c r="P775"/>
      <c r="Q775"/>
    </row>
    <row r="776" spans="1:17" hidden="1" x14ac:dyDescent="0.35">
      <c r="A776" t="s">
        <v>884</v>
      </c>
      <c r="B776" t="s">
        <v>144</v>
      </c>
      <c r="C776" t="s">
        <v>124</v>
      </c>
      <c r="D776" t="s">
        <v>315</v>
      </c>
      <c r="E776">
        <f>SUM(Table1918[[#This Row],[2025]:[2014]])</f>
        <v>5</v>
      </c>
      <c r="F776" s="10"/>
      <c r="G776" s="10"/>
      <c r="H776" s="10">
        <v>1</v>
      </c>
      <c r="I776" s="10">
        <v>1</v>
      </c>
      <c r="J776" s="10"/>
      <c r="K776" s="10"/>
      <c r="L776" s="10">
        <v>2</v>
      </c>
      <c r="M776" s="10">
        <v>1</v>
      </c>
      <c r="N776" s="10"/>
      <c r="O776" s="10"/>
      <c r="P776"/>
      <c r="Q776"/>
    </row>
    <row r="777" spans="1:17" hidden="1" x14ac:dyDescent="0.35">
      <c r="A777" t="s">
        <v>884</v>
      </c>
      <c r="B777" t="s">
        <v>144</v>
      </c>
      <c r="C777" t="s">
        <v>124</v>
      </c>
      <c r="D777" t="s">
        <v>758</v>
      </c>
      <c r="E777">
        <f>SUM(Table1918[[#This Row],[2025]:[2014]])</f>
        <v>3</v>
      </c>
      <c r="F777" s="10"/>
      <c r="G777" s="10"/>
      <c r="H777" s="10"/>
      <c r="I777" s="10"/>
      <c r="J777" s="10">
        <v>3</v>
      </c>
      <c r="K777" s="10"/>
      <c r="L777" s="10"/>
      <c r="M777" s="10"/>
      <c r="N777" s="10"/>
      <c r="O777" s="10"/>
      <c r="P777"/>
      <c r="Q777"/>
    </row>
    <row r="778" spans="1:17" hidden="1" x14ac:dyDescent="0.35">
      <c r="A778" t="s">
        <v>884</v>
      </c>
      <c r="B778" t="s">
        <v>144</v>
      </c>
      <c r="C778" t="s">
        <v>124</v>
      </c>
      <c r="D778" t="s">
        <v>148</v>
      </c>
      <c r="E778">
        <f>SUM(Table1918[[#This Row],[2025]:[2014]])</f>
        <v>9</v>
      </c>
      <c r="F778" s="10"/>
      <c r="G778" s="10">
        <v>5</v>
      </c>
      <c r="H778" s="10">
        <v>1</v>
      </c>
      <c r="I778" s="10"/>
      <c r="J778" s="10"/>
      <c r="K778" s="10">
        <v>1</v>
      </c>
      <c r="L778" s="10">
        <v>2</v>
      </c>
      <c r="M778" s="10"/>
      <c r="N778" s="10"/>
      <c r="O778" s="10"/>
      <c r="P778"/>
      <c r="Q778"/>
    </row>
    <row r="779" spans="1:17" hidden="1" x14ac:dyDescent="0.35">
      <c r="A779" t="s">
        <v>884</v>
      </c>
      <c r="B779" t="s">
        <v>144</v>
      </c>
      <c r="C779" t="s">
        <v>124</v>
      </c>
      <c r="D779" t="s">
        <v>508</v>
      </c>
      <c r="E779">
        <f>SUM(Table1918[[#This Row],[2025]:[2014]])</f>
        <v>5</v>
      </c>
      <c r="F779" s="10"/>
      <c r="G779" s="10"/>
      <c r="H779" s="10"/>
      <c r="I779" s="10"/>
      <c r="J779" s="10">
        <v>4</v>
      </c>
      <c r="K779" s="10"/>
      <c r="L779" s="10">
        <v>1</v>
      </c>
      <c r="M779" s="10"/>
      <c r="N779" s="10"/>
      <c r="O779" s="10"/>
      <c r="P779"/>
      <c r="Q779"/>
    </row>
    <row r="780" spans="1:17" hidden="1" x14ac:dyDescent="0.35">
      <c r="A780" t="s">
        <v>884</v>
      </c>
      <c r="B780" t="s">
        <v>144</v>
      </c>
      <c r="C780" t="s">
        <v>124</v>
      </c>
      <c r="D780" t="s">
        <v>888</v>
      </c>
      <c r="E780">
        <f>SUM(Table1918[[#This Row],[2025]:[2014]])</f>
        <v>2</v>
      </c>
      <c r="F780" s="10"/>
      <c r="G780" s="10"/>
      <c r="H780" s="10"/>
      <c r="I780" s="10"/>
      <c r="J780" s="10"/>
      <c r="K780" s="10"/>
      <c r="L780" s="10"/>
      <c r="M780" s="10"/>
      <c r="N780" s="10">
        <v>1</v>
      </c>
      <c r="O780" s="10">
        <v>1</v>
      </c>
      <c r="P780"/>
      <c r="Q780"/>
    </row>
    <row r="781" spans="1:17" hidden="1" x14ac:dyDescent="0.35">
      <c r="A781" t="s">
        <v>884</v>
      </c>
      <c r="B781" t="s">
        <v>144</v>
      </c>
      <c r="C781" t="s">
        <v>386</v>
      </c>
      <c r="D781" t="s">
        <v>387</v>
      </c>
      <c r="E781">
        <f>SUM(Table1918[[#This Row],[2025]:[2014]])</f>
        <v>2</v>
      </c>
      <c r="F781" s="10"/>
      <c r="G781" s="10"/>
      <c r="H781" s="10"/>
      <c r="I781" s="10">
        <v>1</v>
      </c>
      <c r="J781" s="10">
        <v>1</v>
      </c>
      <c r="K781" s="10"/>
      <c r="L781" s="10"/>
      <c r="M781" s="10"/>
      <c r="N781" s="10"/>
      <c r="O781" s="10"/>
      <c r="P781"/>
      <c r="Q781"/>
    </row>
    <row r="782" spans="1:17" hidden="1" x14ac:dyDescent="0.35">
      <c r="A782" t="s">
        <v>884</v>
      </c>
      <c r="B782" t="s">
        <v>144</v>
      </c>
      <c r="C782" t="s">
        <v>151</v>
      </c>
      <c r="D782" t="s">
        <v>152</v>
      </c>
      <c r="E782">
        <f>SUM(Table1918[[#This Row],[2025]:[2014]])</f>
        <v>1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>
        <v>1</v>
      </c>
      <c r="P782"/>
      <c r="Q782"/>
    </row>
    <row r="783" spans="1:17" hidden="1" x14ac:dyDescent="0.35">
      <c r="A783" t="s">
        <v>884</v>
      </c>
      <c r="B783" t="s">
        <v>144</v>
      </c>
      <c r="C783" t="s">
        <v>248</v>
      </c>
      <c r="D783" t="s">
        <v>249</v>
      </c>
      <c r="E783">
        <f>SUM(Table1918[[#This Row],[2025]:[2014]])</f>
        <v>2</v>
      </c>
      <c r="F783" s="10"/>
      <c r="G783" s="10"/>
      <c r="H783" s="10">
        <v>1</v>
      </c>
      <c r="I783" s="10"/>
      <c r="J783" s="10"/>
      <c r="K783" s="10"/>
      <c r="L783" s="10"/>
      <c r="M783" s="10"/>
      <c r="N783" s="10">
        <v>1</v>
      </c>
      <c r="O783" s="10"/>
      <c r="P783"/>
      <c r="Q783"/>
    </row>
    <row r="784" spans="1:17" hidden="1" x14ac:dyDescent="0.35">
      <c r="A784" t="s">
        <v>884</v>
      </c>
      <c r="B784" t="s">
        <v>144</v>
      </c>
      <c r="C784" t="s">
        <v>316</v>
      </c>
      <c r="D784" t="s">
        <v>317</v>
      </c>
      <c r="E784">
        <f>SUM(Table1918[[#This Row],[2025]:[2014]])</f>
        <v>1</v>
      </c>
      <c r="F784" s="10"/>
      <c r="G784" s="10"/>
      <c r="H784" s="10"/>
      <c r="I784" s="10"/>
      <c r="J784" s="10">
        <v>1</v>
      </c>
      <c r="K784" s="10"/>
      <c r="L784" s="10"/>
      <c r="M784" s="10"/>
      <c r="N784" s="10"/>
      <c r="O784" s="10"/>
      <c r="P784"/>
      <c r="Q784"/>
    </row>
    <row r="785" spans="1:17" hidden="1" x14ac:dyDescent="0.35">
      <c r="A785" t="s">
        <v>884</v>
      </c>
      <c r="B785" t="s">
        <v>144</v>
      </c>
      <c r="C785" t="s">
        <v>889</v>
      </c>
      <c r="D785" t="s">
        <v>890</v>
      </c>
      <c r="E785">
        <f>SUM(Table1918[[#This Row],[2025]:[2014]])</f>
        <v>0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>
        <v>0</v>
      </c>
      <c r="P785"/>
      <c r="Q785"/>
    </row>
    <row r="786" spans="1:17" hidden="1" x14ac:dyDescent="0.35">
      <c r="A786" t="s">
        <v>884</v>
      </c>
      <c r="B786" t="s">
        <v>144</v>
      </c>
      <c r="C786" t="s">
        <v>545</v>
      </c>
      <c r="D786" t="s">
        <v>546</v>
      </c>
      <c r="E786">
        <f>SUM(Table1918[[#This Row],[2025]:[2014]])</f>
        <v>2</v>
      </c>
      <c r="F786" s="10"/>
      <c r="G786" s="10"/>
      <c r="H786" s="10"/>
      <c r="I786" s="10"/>
      <c r="J786" s="10"/>
      <c r="K786" s="10"/>
      <c r="L786" s="10">
        <v>2</v>
      </c>
      <c r="M786" s="10"/>
      <c r="N786" s="10"/>
      <c r="O786" s="10"/>
      <c r="P786"/>
      <c r="Q786"/>
    </row>
    <row r="787" spans="1:17" hidden="1" x14ac:dyDescent="0.35">
      <c r="A787" t="s">
        <v>884</v>
      </c>
      <c r="B787" t="s">
        <v>144</v>
      </c>
      <c r="C787" t="s">
        <v>252</v>
      </c>
      <c r="D787" t="s">
        <v>253</v>
      </c>
      <c r="E787">
        <f>SUM(Table1918[[#This Row],[2025]:[2014]])</f>
        <v>1</v>
      </c>
      <c r="F787" s="10"/>
      <c r="G787" s="10"/>
      <c r="H787" s="10"/>
      <c r="I787" s="10">
        <v>1</v>
      </c>
      <c r="J787" s="10"/>
      <c r="K787" s="10"/>
      <c r="L787" s="10"/>
      <c r="M787" s="10"/>
      <c r="N787" s="10"/>
      <c r="O787" s="10"/>
      <c r="P787"/>
      <c r="Q787"/>
    </row>
    <row r="788" spans="1:17" hidden="1" x14ac:dyDescent="0.35">
      <c r="A788" t="s">
        <v>884</v>
      </c>
      <c r="B788" t="s">
        <v>144</v>
      </c>
      <c r="C788" t="s">
        <v>891</v>
      </c>
      <c r="D788" t="s">
        <v>892</v>
      </c>
      <c r="E788">
        <f>SUM(Table1918[[#This Row],[2025]:[2014]])</f>
        <v>0</v>
      </c>
      <c r="F788" s="10"/>
      <c r="G788" s="10"/>
      <c r="H788" s="10"/>
      <c r="I788" s="10"/>
      <c r="J788" s="10">
        <v>0</v>
      </c>
      <c r="K788" s="10"/>
      <c r="L788" s="10"/>
      <c r="M788" s="10"/>
      <c r="N788" s="10"/>
      <c r="O788" s="10"/>
      <c r="P788"/>
      <c r="Q788"/>
    </row>
    <row r="789" spans="1:17" hidden="1" x14ac:dyDescent="0.35">
      <c r="A789" t="s">
        <v>884</v>
      </c>
      <c r="B789" t="s">
        <v>144</v>
      </c>
      <c r="C789" t="s">
        <v>893</v>
      </c>
      <c r="D789" t="s">
        <v>894</v>
      </c>
      <c r="E789">
        <f>SUM(Table1918[[#This Row],[2025]:[2014]])</f>
        <v>1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>
        <v>1</v>
      </c>
      <c r="P789"/>
      <c r="Q789"/>
    </row>
    <row r="790" spans="1:17" hidden="1" x14ac:dyDescent="0.35">
      <c r="A790" t="s">
        <v>884</v>
      </c>
      <c r="B790" t="s">
        <v>144</v>
      </c>
      <c r="C790" t="s">
        <v>895</v>
      </c>
      <c r="D790" t="s">
        <v>896</v>
      </c>
      <c r="E790">
        <f>SUM(Table1918[[#This Row],[2025]:[2014]])</f>
        <v>16</v>
      </c>
      <c r="F790" s="10"/>
      <c r="G790" s="10"/>
      <c r="H790" s="10"/>
      <c r="I790" s="10">
        <v>-1</v>
      </c>
      <c r="J790" s="10">
        <v>12</v>
      </c>
      <c r="K790" s="10"/>
      <c r="L790" s="10"/>
      <c r="M790" s="10"/>
      <c r="N790" s="10">
        <v>2</v>
      </c>
      <c r="O790" s="10">
        <v>3</v>
      </c>
      <c r="P790"/>
      <c r="Q790"/>
    </row>
    <row r="791" spans="1:17" hidden="1" x14ac:dyDescent="0.35">
      <c r="A791" t="s">
        <v>884</v>
      </c>
      <c r="B791" t="s">
        <v>144</v>
      </c>
      <c r="C791" t="s">
        <v>897</v>
      </c>
      <c r="D791" t="s">
        <v>898</v>
      </c>
      <c r="E791">
        <f>SUM(Table1918[[#This Row],[2025]:[2014]])</f>
        <v>0</v>
      </c>
      <c r="F791" s="10"/>
      <c r="G791" s="10"/>
      <c r="H791" s="10"/>
      <c r="I791" s="10"/>
      <c r="J791" s="10">
        <v>0</v>
      </c>
      <c r="K791" s="10"/>
      <c r="L791" s="10"/>
      <c r="M791" s="10"/>
      <c r="N791" s="10"/>
      <c r="O791" s="10"/>
      <c r="P791"/>
      <c r="Q791"/>
    </row>
    <row r="792" spans="1:17" hidden="1" x14ac:dyDescent="0.35">
      <c r="A792" t="s">
        <v>884</v>
      </c>
      <c r="B792" t="s">
        <v>144</v>
      </c>
      <c r="C792" t="s">
        <v>155</v>
      </c>
      <c r="D792" t="s">
        <v>156</v>
      </c>
      <c r="E792">
        <f>SUM(Table1918[[#This Row],[2025]:[2014]])</f>
        <v>0</v>
      </c>
      <c r="F792" s="10"/>
      <c r="G792" s="10"/>
      <c r="H792" s="10"/>
      <c r="I792" s="10"/>
      <c r="J792" s="10"/>
      <c r="K792" s="10"/>
      <c r="L792" s="10"/>
      <c r="M792" s="10">
        <v>0</v>
      </c>
      <c r="N792" s="10"/>
      <c r="O792" s="10"/>
      <c r="P792"/>
      <c r="Q792"/>
    </row>
    <row r="793" spans="1:17" hidden="1" x14ac:dyDescent="0.35">
      <c r="A793" t="s">
        <v>884</v>
      </c>
      <c r="B793" t="s">
        <v>144</v>
      </c>
      <c r="C793" t="s">
        <v>161</v>
      </c>
      <c r="D793" t="s">
        <v>162</v>
      </c>
      <c r="E793">
        <f>SUM(Table1918[[#This Row],[2025]:[2014]])</f>
        <v>2</v>
      </c>
      <c r="F793" s="10"/>
      <c r="G793" s="10"/>
      <c r="H793" s="10">
        <v>1</v>
      </c>
      <c r="I793" s="10"/>
      <c r="J793" s="10">
        <v>1</v>
      </c>
      <c r="K793" s="10"/>
      <c r="L793" s="10"/>
      <c r="M793" s="10"/>
      <c r="N793" s="10"/>
      <c r="O793" s="10"/>
      <c r="P793"/>
      <c r="Q793"/>
    </row>
    <row r="794" spans="1:17" hidden="1" x14ac:dyDescent="0.35">
      <c r="A794" t="s">
        <v>884</v>
      </c>
      <c r="B794" t="s">
        <v>254</v>
      </c>
      <c r="C794" t="s">
        <v>899</v>
      </c>
      <c r="D794" t="s">
        <v>900</v>
      </c>
      <c r="E794">
        <f>SUM(Table1918[[#This Row],[2025]:[2014]])</f>
        <v>1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>
        <v>1</v>
      </c>
      <c r="P794"/>
      <c r="Q794"/>
    </row>
    <row r="795" spans="1:17" hidden="1" x14ac:dyDescent="0.35">
      <c r="A795" t="s">
        <v>884</v>
      </c>
      <c r="B795" t="s">
        <v>254</v>
      </c>
      <c r="C795" t="s">
        <v>255</v>
      </c>
      <c r="D795" t="s">
        <v>256</v>
      </c>
      <c r="E795">
        <f>SUM(Table1918[[#This Row],[2025]:[2014]])</f>
        <v>1</v>
      </c>
      <c r="F795" s="10"/>
      <c r="G795" s="10"/>
      <c r="H795" s="10"/>
      <c r="I795" s="10"/>
      <c r="J795" s="10"/>
      <c r="K795" s="10"/>
      <c r="L795" s="10"/>
      <c r="M795" s="10">
        <v>1</v>
      </c>
      <c r="N795" s="10"/>
      <c r="O795" s="10"/>
      <c r="P795"/>
      <c r="Q795"/>
    </row>
    <row r="796" spans="1:17" hidden="1" x14ac:dyDescent="0.35">
      <c r="A796" t="s">
        <v>884</v>
      </c>
      <c r="B796" t="s">
        <v>163</v>
      </c>
      <c r="C796" t="s">
        <v>901</v>
      </c>
      <c r="D796" t="s">
        <v>902</v>
      </c>
      <c r="E796">
        <f>SUM(Table1918[[#This Row],[2025]:[2014]])</f>
        <v>1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>
        <v>1</v>
      </c>
      <c r="P796"/>
      <c r="Q796"/>
    </row>
    <row r="797" spans="1:17" hidden="1" x14ac:dyDescent="0.35">
      <c r="A797" t="s">
        <v>884</v>
      </c>
      <c r="B797" t="s">
        <v>166</v>
      </c>
      <c r="C797" t="s">
        <v>395</v>
      </c>
      <c r="D797" t="s">
        <v>396</v>
      </c>
      <c r="E797">
        <f>SUM(Table1918[[#This Row],[2025]:[2014]])</f>
        <v>2</v>
      </c>
      <c r="F797" s="10"/>
      <c r="G797" s="10"/>
      <c r="H797" s="10"/>
      <c r="I797" s="10">
        <v>1</v>
      </c>
      <c r="J797" s="10">
        <v>1</v>
      </c>
      <c r="K797" s="10"/>
      <c r="L797" s="10"/>
      <c r="M797" s="10"/>
      <c r="N797" s="10"/>
      <c r="O797" s="10"/>
      <c r="P797"/>
      <c r="Q797"/>
    </row>
    <row r="798" spans="1:17" hidden="1" x14ac:dyDescent="0.35">
      <c r="A798" t="s">
        <v>884</v>
      </c>
      <c r="B798" t="s">
        <v>166</v>
      </c>
      <c r="C798" t="s">
        <v>167</v>
      </c>
      <c r="D798" t="s">
        <v>168</v>
      </c>
      <c r="E798">
        <f>SUM(Table1918[[#This Row],[2025]:[2014]])</f>
        <v>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4</v>
      </c>
      <c r="P798"/>
      <c r="Q798"/>
    </row>
    <row r="799" spans="1:17" hidden="1" x14ac:dyDescent="0.35">
      <c r="A799" t="s">
        <v>884</v>
      </c>
      <c r="B799" t="s">
        <v>329</v>
      </c>
      <c r="C799" t="s">
        <v>903</v>
      </c>
      <c r="D799" t="s">
        <v>904</v>
      </c>
      <c r="E799">
        <f>SUM(Table1918[[#This Row],[2025]:[2014]])</f>
        <v>1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>
        <v>1</v>
      </c>
      <c r="P799"/>
      <c r="Q799"/>
    </row>
    <row r="800" spans="1:17" hidden="1" x14ac:dyDescent="0.35">
      <c r="A800" t="s">
        <v>884</v>
      </c>
      <c r="B800" t="s">
        <v>169</v>
      </c>
      <c r="C800" t="s">
        <v>124</v>
      </c>
      <c r="D800" t="s">
        <v>170</v>
      </c>
      <c r="E800">
        <f>SUM(Table1918[[#This Row],[2025]:[2014]])</f>
        <v>-43</v>
      </c>
      <c r="F800" s="10"/>
      <c r="G800" s="10">
        <v>-1</v>
      </c>
      <c r="H800" s="10"/>
      <c r="I800" s="10">
        <v>-6</v>
      </c>
      <c r="J800" s="10">
        <v>-2</v>
      </c>
      <c r="K800" s="10">
        <v>-20</v>
      </c>
      <c r="L800" s="10"/>
      <c r="M800" s="10"/>
      <c r="N800" s="10">
        <v>-13</v>
      </c>
      <c r="O800" s="10">
        <v>-1</v>
      </c>
      <c r="P800"/>
      <c r="Q800"/>
    </row>
    <row r="801" spans="1:17" hidden="1" x14ac:dyDescent="0.35">
      <c r="A801" t="s">
        <v>884</v>
      </c>
      <c r="B801" t="s">
        <v>169</v>
      </c>
      <c r="C801" t="s">
        <v>124</v>
      </c>
      <c r="D801" t="s">
        <v>257</v>
      </c>
      <c r="E801">
        <f>SUM(Table1918[[#This Row],[2025]:[2014]])</f>
        <v>-4</v>
      </c>
      <c r="F801" s="10"/>
      <c r="G801" s="10"/>
      <c r="H801" s="10"/>
      <c r="I801" s="10">
        <v>-1</v>
      </c>
      <c r="J801" s="10">
        <v>-1</v>
      </c>
      <c r="K801" s="10">
        <v>-2</v>
      </c>
      <c r="L801" s="10"/>
      <c r="M801" s="10"/>
      <c r="N801" s="10"/>
      <c r="O801" s="10"/>
      <c r="P801"/>
      <c r="Q801"/>
    </row>
    <row r="802" spans="1:17" hidden="1" x14ac:dyDescent="0.35">
      <c r="A802" t="s">
        <v>884</v>
      </c>
      <c r="B802" t="s">
        <v>334</v>
      </c>
      <c r="C802" t="s">
        <v>335</v>
      </c>
      <c r="D802" t="s">
        <v>336</v>
      </c>
      <c r="E802">
        <f>SUM(Table1918[[#This Row],[2025]:[2014]])</f>
        <v>1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>
        <v>1</v>
      </c>
      <c r="P802"/>
      <c r="Q802"/>
    </row>
    <row r="803" spans="1:17" hidden="1" x14ac:dyDescent="0.35">
      <c r="A803" t="s">
        <v>884</v>
      </c>
      <c r="B803" t="s">
        <v>402</v>
      </c>
      <c r="C803" t="s">
        <v>403</v>
      </c>
      <c r="D803" t="s">
        <v>404</v>
      </c>
      <c r="E803">
        <f>SUM(Table1918[[#This Row],[2025]:[2014]])</f>
        <v>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>
        <v>1</v>
      </c>
      <c r="P803"/>
      <c r="Q803"/>
    </row>
    <row r="804" spans="1:17" hidden="1" x14ac:dyDescent="0.35">
      <c r="A804" t="s">
        <v>884</v>
      </c>
      <c r="B804" t="s">
        <v>172</v>
      </c>
      <c r="C804" t="s">
        <v>905</v>
      </c>
      <c r="D804" t="s">
        <v>906</v>
      </c>
      <c r="E804">
        <f>SUM(Table1918[[#This Row],[2025]:[2014]])</f>
        <v>16</v>
      </c>
      <c r="F804" s="10"/>
      <c r="G804" s="10"/>
      <c r="H804" s="10"/>
      <c r="I804" s="10"/>
      <c r="J804" s="10">
        <v>3</v>
      </c>
      <c r="K804" s="10">
        <v>1</v>
      </c>
      <c r="L804" s="10"/>
      <c r="M804" s="10">
        <v>-1</v>
      </c>
      <c r="N804" s="10">
        <v>13</v>
      </c>
      <c r="O804" s="10"/>
      <c r="P804"/>
      <c r="Q804"/>
    </row>
    <row r="805" spans="1:17" hidden="1" x14ac:dyDescent="0.35">
      <c r="A805" t="s">
        <v>884</v>
      </c>
      <c r="B805" t="s">
        <v>172</v>
      </c>
      <c r="C805" t="s">
        <v>907</v>
      </c>
      <c r="D805" t="s">
        <v>908</v>
      </c>
      <c r="E805">
        <f>SUM(Table1918[[#This Row],[2025]:[2014]])</f>
        <v>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>
        <v>2</v>
      </c>
      <c r="P805"/>
      <c r="Q805"/>
    </row>
    <row r="806" spans="1:17" hidden="1" x14ac:dyDescent="0.35">
      <c r="A806" t="s">
        <v>884</v>
      </c>
      <c r="B806" t="s">
        <v>172</v>
      </c>
      <c r="C806" t="s">
        <v>173</v>
      </c>
      <c r="D806" t="s">
        <v>174</v>
      </c>
      <c r="E806">
        <f>SUM(Table1918[[#This Row],[2025]:[2014]])</f>
        <v>0</v>
      </c>
      <c r="F806" s="10"/>
      <c r="G806" s="10"/>
      <c r="H806" s="10"/>
      <c r="I806" s="10"/>
      <c r="J806" s="10"/>
      <c r="K806" s="10"/>
      <c r="L806" s="10"/>
      <c r="M806" s="10"/>
      <c r="N806" s="10">
        <v>-1</v>
      </c>
      <c r="O806" s="10">
        <v>1</v>
      </c>
      <c r="P806"/>
      <c r="Q806"/>
    </row>
    <row r="807" spans="1:17" hidden="1" x14ac:dyDescent="0.35">
      <c r="A807" t="s">
        <v>884</v>
      </c>
      <c r="B807" t="s">
        <v>172</v>
      </c>
      <c r="C807" t="s">
        <v>258</v>
      </c>
      <c r="D807" t="s">
        <v>259</v>
      </c>
      <c r="E807">
        <f>SUM(Table1918[[#This Row],[2025]:[2014]])</f>
        <v>1</v>
      </c>
      <c r="F807" s="10"/>
      <c r="G807" s="10"/>
      <c r="H807" s="10"/>
      <c r="I807" s="10"/>
      <c r="J807" s="10"/>
      <c r="K807" s="10"/>
      <c r="L807" s="10"/>
      <c r="M807" s="10"/>
      <c r="N807" s="10">
        <v>1</v>
      </c>
      <c r="O807" s="10"/>
      <c r="P807"/>
      <c r="Q807"/>
    </row>
    <row r="808" spans="1:17" hidden="1" x14ac:dyDescent="0.35">
      <c r="A808" t="s">
        <v>884</v>
      </c>
      <c r="B808" t="s">
        <v>909</v>
      </c>
      <c r="C808" t="s">
        <v>910</v>
      </c>
      <c r="D808" t="s">
        <v>911</v>
      </c>
      <c r="E808">
        <f>SUM(Table1918[[#This Row],[2025]:[2014]])</f>
        <v>1</v>
      </c>
      <c r="F808" s="10"/>
      <c r="G808" s="10"/>
      <c r="H808" s="10"/>
      <c r="I808" s="10"/>
      <c r="J808" s="10"/>
      <c r="K808" s="10"/>
      <c r="L808" s="10"/>
      <c r="M808" s="10"/>
      <c r="N808" s="10">
        <v>1</v>
      </c>
      <c r="O808" s="10"/>
      <c r="P808"/>
      <c r="Q808"/>
    </row>
    <row r="809" spans="1:17" hidden="1" x14ac:dyDescent="0.35">
      <c r="A809" t="s">
        <v>884</v>
      </c>
      <c r="B809" t="s">
        <v>409</v>
      </c>
      <c r="C809" t="s">
        <v>912</v>
      </c>
      <c r="D809" t="s">
        <v>913</v>
      </c>
      <c r="E809">
        <f>SUM(Table1918[[#This Row],[2025]:[2014]])</f>
        <v>1</v>
      </c>
      <c r="F809" s="10"/>
      <c r="G809" s="10"/>
      <c r="H809" s="10"/>
      <c r="I809" s="10"/>
      <c r="J809" s="10"/>
      <c r="K809" s="10">
        <v>1</v>
      </c>
      <c r="L809" s="10"/>
      <c r="M809" s="10"/>
      <c r="N809" s="10"/>
      <c r="O809" s="10"/>
      <c r="P809"/>
      <c r="Q809"/>
    </row>
    <row r="810" spans="1:17" hidden="1" x14ac:dyDescent="0.35">
      <c r="A810" t="s">
        <v>884</v>
      </c>
      <c r="B810" t="s">
        <v>409</v>
      </c>
      <c r="C810" t="s">
        <v>914</v>
      </c>
      <c r="D810" t="s">
        <v>915</v>
      </c>
      <c r="E810">
        <f>SUM(Table1918[[#This Row],[2025]:[2014]])</f>
        <v>1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>
        <v>1</v>
      </c>
      <c r="P810"/>
      <c r="Q810"/>
    </row>
    <row r="811" spans="1:17" hidden="1" x14ac:dyDescent="0.35">
      <c r="A811" t="s">
        <v>884</v>
      </c>
      <c r="B811" t="s">
        <v>175</v>
      </c>
      <c r="C811" t="s">
        <v>124</v>
      </c>
      <c r="D811" t="s">
        <v>176</v>
      </c>
      <c r="E811">
        <f>SUM(Table1918[[#This Row],[2025]:[2014]])</f>
        <v>43</v>
      </c>
      <c r="F811" s="10"/>
      <c r="G811" s="10"/>
      <c r="H811" s="10">
        <v>1</v>
      </c>
      <c r="I811" s="10">
        <v>5</v>
      </c>
      <c r="J811" s="10">
        <v>2</v>
      </c>
      <c r="K811" s="10"/>
      <c r="L811" s="10">
        <v>5</v>
      </c>
      <c r="M811" s="10">
        <v>1</v>
      </c>
      <c r="N811" s="10">
        <v>28</v>
      </c>
      <c r="O811" s="10">
        <v>1</v>
      </c>
      <c r="P811"/>
      <c r="Q811"/>
    </row>
    <row r="812" spans="1:17" hidden="1" x14ac:dyDescent="0.35">
      <c r="A812" t="s">
        <v>884</v>
      </c>
      <c r="B812" t="s">
        <v>175</v>
      </c>
      <c r="C812" t="s">
        <v>124</v>
      </c>
      <c r="D812" t="s">
        <v>177</v>
      </c>
      <c r="E812">
        <f>SUM(Table1918[[#This Row],[2025]:[2014]])</f>
        <v>46</v>
      </c>
      <c r="F812" s="10"/>
      <c r="G812" s="10"/>
      <c r="H812" s="10">
        <v>1</v>
      </c>
      <c r="I812" s="10">
        <v>3</v>
      </c>
      <c r="J812" s="10">
        <v>4</v>
      </c>
      <c r="K812" s="10">
        <v>2</v>
      </c>
      <c r="L812" s="10">
        <v>24</v>
      </c>
      <c r="M812" s="10">
        <v>5</v>
      </c>
      <c r="N812" s="10">
        <v>6</v>
      </c>
      <c r="O812" s="10">
        <v>1</v>
      </c>
      <c r="P812"/>
      <c r="Q812"/>
    </row>
    <row r="813" spans="1:17" hidden="1" x14ac:dyDescent="0.35">
      <c r="A813" t="s">
        <v>884</v>
      </c>
      <c r="B813" t="s">
        <v>175</v>
      </c>
      <c r="C813" t="s">
        <v>124</v>
      </c>
      <c r="D813" t="s">
        <v>621</v>
      </c>
      <c r="E813">
        <f>SUM(Table1918[[#This Row],[2025]:[2014]])</f>
        <v>1</v>
      </c>
      <c r="F813" s="10"/>
      <c r="G813" s="10"/>
      <c r="H813" s="10"/>
      <c r="I813" s="10"/>
      <c r="J813" s="10"/>
      <c r="K813" s="10">
        <v>1</v>
      </c>
      <c r="L813" s="10"/>
      <c r="M813" s="10"/>
      <c r="N813" s="10"/>
      <c r="O813" s="10"/>
      <c r="P813"/>
      <c r="Q813"/>
    </row>
    <row r="814" spans="1:17" hidden="1" x14ac:dyDescent="0.35">
      <c r="A814" t="s">
        <v>884</v>
      </c>
      <c r="B814" t="s">
        <v>175</v>
      </c>
      <c r="C814" t="s">
        <v>124</v>
      </c>
      <c r="D814" t="s">
        <v>178</v>
      </c>
      <c r="E814">
        <f>SUM(Table1918[[#This Row],[2025]:[2014]])</f>
        <v>25</v>
      </c>
      <c r="F814" s="10"/>
      <c r="G814" s="10">
        <v>3</v>
      </c>
      <c r="H814" s="10">
        <v>2</v>
      </c>
      <c r="I814" s="10">
        <v>5</v>
      </c>
      <c r="J814" s="10">
        <v>4</v>
      </c>
      <c r="K814" s="10">
        <v>11</v>
      </c>
      <c r="L814" s="10"/>
      <c r="M814" s="10"/>
      <c r="N814" s="10"/>
      <c r="O814" s="10"/>
      <c r="P814"/>
      <c r="Q814"/>
    </row>
    <row r="815" spans="1:17" hidden="1" x14ac:dyDescent="0.35">
      <c r="A815" t="s">
        <v>884</v>
      </c>
      <c r="B815" t="s">
        <v>175</v>
      </c>
      <c r="C815" t="s">
        <v>124</v>
      </c>
      <c r="D815" t="s">
        <v>179</v>
      </c>
      <c r="E815">
        <f>SUM(Table1918[[#This Row],[2025]:[2014]])</f>
        <v>14</v>
      </c>
      <c r="F815" s="10"/>
      <c r="G815" s="10"/>
      <c r="H815" s="10">
        <v>1</v>
      </c>
      <c r="I815" s="10">
        <v>2</v>
      </c>
      <c r="J815" s="10">
        <v>4</v>
      </c>
      <c r="K815" s="10">
        <v>2</v>
      </c>
      <c r="L815" s="10">
        <v>4</v>
      </c>
      <c r="M815" s="10">
        <v>1</v>
      </c>
      <c r="N815" s="10"/>
      <c r="O815" s="10"/>
      <c r="P815"/>
      <c r="Q815"/>
    </row>
    <row r="816" spans="1:17" hidden="1" x14ac:dyDescent="0.35">
      <c r="A816" t="s">
        <v>884</v>
      </c>
      <c r="B816" t="s">
        <v>175</v>
      </c>
      <c r="C816" t="s">
        <v>124</v>
      </c>
      <c r="D816" t="s">
        <v>266</v>
      </c>
      <c r="E816">
        <f>SUM(Table1918[[#This Row],[2025]:[2014]])</f>
        <v>6</v>
      </c>
      <c r="F816" s="10"/>
      <c r="G816" s="10">
        <v>1</v>
      </c>
      <c r="H816" s="10"/>
      <c r="I816" s="10">
        <v>3</v>
      </c>
      <c r="J816" s="10">
        <v>2</v>
      </c>
      <c r="K816" s="10"/>
      <c r="L816" s="10"/>
      <c r="M816" s="10"/>
      <c r="N816" s="10"/>
      <c r="O816" s="10"/>
      <c r="P816"/>
      <c r="Q816"/>
    </row>
    <row r="817" spans="1:17" hidden="1" x14ac:dyDescent="0.35">
      <c r="A817" t="s">
        <v>884</v>
      </c>
      <c r="B817" t="s">
        <v>175</v>
      </c>
      <c r="C817" t="s">
        <v>860</v>
      </c>
      <c r="D817" t="s">
        <v>861</v>
      </c>
      <c r="E817">
        <f>SUM(Table1918[[#This Row],[2025]:[2014]])</f>
        <v>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1</v>
      </c>
      <c r="P817"/>
      <c r="Q817"/>
    </row>
    <row r="818" spans="1:17" hidden="1" x14ac:dyDescent="0.35">
      <c r="A818" t="s">
        <v>884</v>
      </c>
      <c r="B818" t="s">
        <v>175</v>
      </c>
      <c r="C818" t="s">
        <v>916</v>
      </c>
      <c r="D818" t="s">
        <v>917</v>
      </c>
      <c r="E818">
        <f>SUM(Table1918[[#This Row],[2025]:[2014]])</f>
        <v>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>
        <v>1</v>
      </c>
      <c r="P818"/>
      <c r="Q818"/>
    </row>
    <row r="819" spans="1:17" hidden="1" x14ac:dyDescent="0.35">
      <c r="A819" t="s">
        <v>884</v>
      </c>
      <c r="B819" t="s">
        <v>175</v>
      </c>
      <c r="C819" t="s">
        <v>918</v>
      </c>
      <c r="D819" t="s">
        <v>919</v>
      </c>
      <c r="E819">
        <f>SUM(Table1918[[#This Row],[2025]:[2014]])</f>
        <v>2</v>
      </c>
      <c r="F819" s="10"/>
      <c r="G819" s="10">
        <v>1</v>
      </c>
      <c r="H819" s="10">
        <v>1</v>
      </c>
      <c r="I819" s="10"/>
      <c r="J819" s="10"/>
      <c r="K819" s="10"/>
      <c r="L819" s="10"/>
      <c r="M819" s="10"/>
      <c r="N819" s="10"/>
      <c r="O819" s="10"/>
      <c r="P819"/>
      <c r="Q819"/>
    </row>
    <row r="820" spans="1:17" hidden="1" x14ac:dyDescent="0.35">
      <c r="A820" t="s">
        <v>884</v>
      </c>
      <c r="B820" t="s">
        <v>421</v>
      </c>
      <c r="C820" t="s">
        <v>920</v>
      </c>
      <c r="D820" t="s">
        <v>921</v>
      </c>
      <c r="E820">
        <f>SUM(Table1918[[#This Row],[2025]:[2014]])</f>
        <v>0</v>
      </c>
      <c r="F820" s="10"/>
      <c r="G820" s="10"/>
      <c r="H820" s="10"/>
      <c r="I820" s="10"/>
      <c r="J820" s="10"/>
      <c r="K820" s="10"/>
      <c r="L820" s="10">
        <v>0</v>
      </c>
      <c r="M820" s="10"/>
      <c r="N820" s="10"/>
      <c r="O820" s="10"/>
      <c r="P820"/>
      <c r="Q820"/>
    </row>
    <row r="821" spans="1:17" hidden="1" x14ac:dyDescent="0.35">
      <c r="A821" t="s">
        <v>884</v>
      </c>
      <c r="B821" t="s">
        <v>421</v>
      </c>
      <c r="C821" t="s">
        <v>631</v>
      </c>
      <c r="D821" t="s">
        <v>632</v>
      </c>
      <c r="E821">
        <f>SUM(Table1918[[#This Row],[2025]:[2014]])</f>
        <v>1</v>
      </c>
      <c r="F821" s="10"/>
      <c r="G821" s="10"/>
      <c r="H821" s="10"/>
      <c r="I821" s="10"/>
      <c r="J821" s="10"/>
      <c r="K821" s="10"/>
      <c r="L821" s="10"/>
      <c r="M821" s="10"/>
      <c r="N821" s="10">
        <v>1</v>
      </c>
      <c r="O821" s="10"/>
      <c r="P821"/>
      <c r="Q821"/>
    </row>
    <row r="822" spans="1:17" hidden="1" x14ac:dyDescent="0.35">
      <c r="A822" t="s">
        <v>884</v>
      </c>
      <c r="B822" t="s">
        <v>183</v>
      </c>
      <c r="C822" t="s">
        <v>922</v>
      </c>
      <c r="D822" t="s">
        <v>923</v>
      </c>
      <c r="E822">
        <f>SUM(Table1918[[#This Row],[2025]:[2014]])</f>
        <v>2</v>
      </c>
      <c r="F822" s="10"/>
      <c r="G822" s="10"/>
      <c r="H822" s="10"/>
      <c r="I822" s="10"/>
      <c r="J822" s="10"/>
      <c r="K822" s="10"/>
      <c r="L822" s="10"/>
      <c r="M822" s="10">
        <v>2</v>
      </c>
      <c r="N822" s="10"/>
      <c r="O822" s="10"/>
      <c r="P822"/>
      <c r="Q822"/>
    </row>
    <row r="823" spans="1:17" hidden="1" x14ac:dyDescent="0.35">
      <c r="A823" t="s">
        <v>884</v>
      </c>
      <c r="B823" t="s">
        <v>191</v>
      </c>
      <c r="C823" t="s">
        <v>924</v>
      </c>
      <c r="D823" t="s">
        <v>925</v>
      </c>
      <c r="E823">
        <f>SUM(Table1918[[#This Row],[2025]:[2014]])</f>
        <v>3</v>
      </c>
      <c r="F823" s="10"/>
      <c r="G823" s="10"/>
      <c r="H823" s="10"/>
      <c r="I823" s="10">
        <v>3</v>
      </c>
      <c r="J823" s="10"/>
      <c r="K823" s="10"/>
      <c r="L823" s="10"/>
      <c r="M823" s="10"/>
      <c r="N823" s="10"/>
      <c r="O823" s="10"/>
      <c r="P823"/>
      <c r="Q823"/>
    </row>
    <row r="824" spans="1:17" hidden="1" x14ac:dyDescent="0.35">
      <c r="A824" t="s">
        <v>884</v>
      </c>
      <c r="B824" t="s">
        <v>191</v>
      </c>
      <c r="C824" t="s">
        <v>192</v>
      </c>
      <c r="D824" t="s">
        <v>193</v>
      </c>
      <c r="E824">
        <f>SUM(Table1918[[#This Row],[2025]:[2014]])</f>
        <v>2</v>
      </c>
      <c r="F824" s="10"/>
      <c r="G824" s="10"/>
      <c r="H824" s="10"/>
      <c r="I824" s="10"/>
      <c r="J824" s="10"/>
      <c r="K824" s="10"/>
      <c r="L824" s="10"/>
      <c r="M824" s="10"/>
      <c r="N824" s="10">
        <v>2</v>
      </c>
      <c r="O824" s="10"/>
      <c r="P824"/>
      <c r="Q824"/>
    </row>
    <row r="825" spans="1:17" hidden="1" x14ac:dyDescent="0.35">
      <c r="A825" t="s">
        <v>884</v>
      </c>
      <c r="B825" t="s">
        <v>191</v>
      </c>
      <c r="C825" t="s">
        <v>791</v>
      </c>
      <c r="D825" t="s">
        <v>792</v>
      </c>
      <c r="E825">
        <f>SUM(Table1918[[#This Row],[2025]:[2014]])</f>
        <v>3</v>
      </c>
      <c r="F825" s="10"/>
      <c r="G825" s="10"/>
      <c r="H825" s="10"/>
      <c r="I825" s="10"/>
      <c r="J825" s="10"/>
      <c r="K825" s="10"/>
      <c r="L825" s="10"/>
      <c r="M825" s="10"/>
      <c r="N825" s="10">
        <v>1</v>
      </c>
      <c r="O825" s="10">
        <v>2</v>
      </c>
      <c r="P825"/>
      <c r="Q825"/>
    </row>
    <row r="826" spans="1:17" hidden="1" x14ac:dyDescent="0.35">
      <c r="A826" t="s">
        <v>884</v>
      </c>
      <c r="B826" t="s">
        <v>191</v>
      </c>
      <c r="C826" t="s">
        <v>638</v>
      </c>
      <c r="D826" t="s">
        <v>639</v>
      </c>
      <c r="E826">
        <f>SUM(Table1918[[#This Row],[2025]:[2014]])</f>
        <v>3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>
        <v>3</v>
      </c>
      <c r="P826"/>
      <c r="Q826"/>
    </row>
    <row r="827" spans="1:17" hidden="1" x14ac:dyDescent="0.35">
      <c r="A827" t="s">
        <v>884</v>
      </c>
      <c r="B827" t="s">
        <v>191</v>
      </c>
      <c r="C827" t="s">
        <v>646</v>
      </c>
      <c r="D827" t="s">
        <v>647</v>
      </c>
      <c r="E827">
        <f>SUM(Table1918[[#This Row],[2025]:[2014]])</f>
        <v>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>
        <v>7</v>
      </c>
      <c r="P827"/>
      <c r="Q827"/>
    </row>
    <row r="828" spans="1:17" hidden="1" x14ac:dyDescent="0.35">
      <c r="A828" t="s">
        <v>884</v>
      </c>
      <c r="B828" t="s">
        <v>194</v>
      </c>
      <c r="C828" t="s">
        <v>195</v>
      </c>
      <c r="D828" t="s">
        <v>196</v>
      </c>
      <c r="E828">
        <f>SUM(Table1918[[#This Row],[2025]:[2014]])</f>
        <v>31</v>
      </c>
      <c r="F828" s="10"/>
      <c r="G828" s="10"/>
      <c r="H828" s="10">
        <v>27</v>
      </c>
      <c r="I828" s="10">
        <v>4</v>
      </c>
      <c r="J828" s="10"/>
      <c r="K828" s="10"/>
      <c r="L828" s="10"/>
      <c r="M828" s="10"/>
      <c r="N828" s="10"/>
      <c r="O828" s="10"/>
      <c r="P828"/>
      <c r="Q828"/>
    </row>
    <row r="829" spans="1:17" hidden="1" x14ac:dyDescent="0.35">
      <c r="A829" t="s">
        <v>884</v>
      </c>
      <c r="B829" t="s">
        <v>194</v>
      </c>
      <c r="C829" t="s">
        <v>271</v>
      </c>
      <c r="D829" t="s">
        <v>272</v>
      </c>
      <c r="E829">
        <f>SUM(Table1918[[#This Row],[2025]:[2014]])</f>
        <v>2</v>
      </c>
      <c r="F829" s="10">
        <v>2</v>
      </c>
      <c r="G829" s="10"/>
      <c r="H829" s="10"/>
      <c r="I829" s="10"/>
      <c r="J829" s="10"/>
      <c r="K829" s="10"/>
      <c r="L829" s="10"/>
      <c r="M829" s="10"/>
      <c r="N829" s="10"/>
      <c r="O829" s="10"/>
      <c r="P829"/>
      <c r="Q829"/>
    </row>
    <row r="830" spans="1:17" hidden="1" x14ac:dyDescent="0.35">
      <c r="A830" t="s">
        <v>884</v>
      </c>
      <c r="B830" t="s">
        <v>194</v>
      </c>
      <c r="C830" t="s">
        <v>273</v>
      </c>
      <c r="D830" t="s">
        <v>274</v>
      </c>
      <c r="E830">
        <f>SUM(Table1918[[#This Row],[2025]:[2014]])</f>
        <v>2</v>
      </c>
      <c r="F830" s="10"/>
      <c r="G830" s="10"/>
      <c r="H830" s="10"/>
      <c r="I830" s="10">
        <v>2</v>
      </c>
      <c r="J830" s="10"/>
      <c r="K830" s="10"/>
      <c r="L830" s="10"/>
      <c r="M830" s="10"/>
      <c r="N830" s="10"/>
      <c r="O830" s="10"/>
      <c r="P830"/>
      <c r="Q830"/>
    </row>
    <row r="831" spans="1:17" hidden="1" x14ac:dyDescent="0.35">
      <c r="A831" t="s">
        <v>884</v>
      </c>
      <c r="B831" t="s">
        <v>194</v>
      </c>
      <c r="C831" t="s">
        <v>648</v>
      </c>
      <c r="D831" t="s">
        <v>649</v>
      </c>
      <c r="E831">
        <f>SUM(Table1918[[#This Row],[2025]:[2014]])</f>
        <v>3</v>
      </c>
      <c r="F831" s="10"/>
      <c r="G831" s="10"/>
      <c r="H831" s="10"/>
      <c r="I831" s="10"/>
      <c r="J831" s="10"/>
      <c r="K831" s="10"/>
      <c r="L831" s="10">
        <v>1</v>
      </c>
      <c r="M831" s="10">
        <v>1</v>
      </c>
      <c r="N831" s="10">
        <v>1</v>
      </c>
      <c r="O831" s="10"/>
      <c r="P831"/>
      <c r="Q831"/>
    </row>
    <row r="832" spans="1:17" hidden="1" x14ac:dyDescent="0.35">
      <c r="A832" t="s">
        <v>884</v>
      </c>
      <c r="B832" t="s">
        <v>194</v>
      </c>
      <c r="C832" t="s">
        <v>650</v>
      </c>
      <c r="D832" t="s">
        <v>651</v>
      </c>
      <c r="E832">
        <f>SUM(Table1918[[#This Row],[2025]:[2014]])</f>
        <v>8</v>
      </c>
      <c r="F832" s="10"/>
      <c r="G832" s="10"/>
      <c r="H832" s="10"/>
      <c r="I832" s="10"/>
      <c r="J832" s="10"/>
      <c r="K832" s="10"/>
      <c r="L832" s="10">
        <v>2</v>
      </c>
      <c r="M832" s="10">
        <v>4</v>
      </c>
      <c r="N832" s="10">
        <v>1</v>
      </c>
      <c r="O832" s="10">
        <v>1</v>
      </c>
      <c r="P832"/>
      <c r="Q832"/>
    </row>
    <row r="833" spans="1:17" hidden="1" x14ac:dyDescent="0.35">
      <c r="A833" t="s">
        <v>884</v>
      </c>
      <c r="B833" t="s">
        <v>194</v>
      </c>
      <c r="C833" t="s">
        <v>349</v>
      </c>
      <c r="D833" t="s">
        <v>350</v>
      </c>
      <c r="E833">
        <f>SUM(Table1918[[#This Row],[2025]:[2014]])</f>
        <v>4</v>
      </c>
      <c r="F833" s="10"/>
      <c r="G833" s="10"/>
      <c r="H833" s="10"/>
      <c r="I833" s="10"/>
      <c r="J833" s="10"/>
      <c r="K833" s="10"/>
      <c r="L833" s="10">
        <v>1</v>
      </c>
      <c r="M833" s="10"/>
      <c r="N833" s="10">
        <v>3</v>
      </c>
      <c r="O833" s="10"/>
      <c r="P833"/>
      <c r="Q833"/>
    </row>
    <row r="834" spans="1:17" hidden="1" x14ac:dyDescent="0.35">
      <c r="A834" t="s">
        <v>884</v>
      </c>
      <c r="B834" t="s">
        <v>194</v>
      </c>
      <c r="C834" t="s">
        <v>926</v>
      </c>
      <c r="D834" t="s">
        <v>927</v>
      </c>
      <c r="E834">
        <f>SUM(Table1918[[#This Row],[2025]:[2014]])</f>
        <v>1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>
        <v>1</v>
      </c>
      <c r="P834"/>
      <c r="Q834"/>
    </row>
    <row r="835" spans="1:17" hidden="1" x14ac:dyDescent="0.35">
      <c r="A835" t="s">
        <v>884</v>
      </c>
      <c r="B835" t="s">
        <v>275</v>
      </c>
      <c r="C835" t="s">
        <v>928</v>
      </c>
      <c r="D835" t="s">
        <v>929</v>
      </c>
      <c r="E835">
        <f>SUM(Table1918[[#This Row],[2025]:[2014]])</f>
        <v>1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>
        <v>1</v>
      </c>
      <c r="P835"/>
      <c r="Q835"/>
    </row>
    <row r="836" spans="1:17" hidden="1" x14ac:dyDescent="0.35">
      <c r="A836" t="s">
        <v>884</v>
      </c>
      <c r="B836" t="s">
        <v>275</v>
      </c>
      <c r="C836" t="s">
        <v>276</v>
      </c>
      <c r="D836" t="s">
        <v>277</v>
      </c>
      <c r="E836">
        <f>SUM(Table1918[[#This Row],[2025]:[2014]])</f>
        <v>1</v>
      </c>
      <c r="F836" s="10"/>
      <c r="G836" s="10"/>
      <c r="H836" s="10"/>
      <c r="I836" s="10"/>
      <c r="J836" s="10"/>
      <c r="K836" s="10">
        <v>1</v>
      </c>
      <c r="L836" s="10"/>
      <c r="M836" s="10"/>
      <c r="N836" s="10"/>
      <c r="O836" s="10"/>
      <c r="P836"/>
      <c r="Q836"/>
    </row>
    <row r="837" spans="1:17" hidden="1" x14ac:dyDescent="0.35">
      <c r="A837" t="s">
        <v>884</v>
      </c>
      <c r="B837" t="s">
        <v>275</v>
      </c>
      <c r="C837" t="s">
        <v>656</v>
      </c>
      <c r="D837" t="s">
        <v>657</v>
      </c>
      <c r="E837">
        <f>SUM(Table1918[[#This Row],[2025]:[2014]])</f>
        <v>3</v>
      </c>
      <c r="F837" s="10"/>
      <c r="G837" s="10"/>
      <c r="H837" s="10">
        <v>3</v>
      </c>
      <c r="I837" s="10"/>
      <c r="J837" s="10"/>
      <c r="K837" s="10"/>
      <c r="L837" s="10"/>
      <c r="M837" s="10"/>
      <c r="N837" s="10"/>
      <c r="O837" s="10"/>
      <c r="P837"/>
      <c r="Q837"/>
    </row>
    <row r="838" spans="1:17" hidden="1" x14ac:dyDescent="0.35">
      <c r="A838" t="s">
        <v>884</v>
      </c>
      <c r="B838" t="s">
        <v>200</v>
      </c>
      <c r="C838" t="s">
        <v>201</v>
      </c>
      <c r="D838" t="s">
        <v>202</v>
      </c>
      <c r="E838">
        <f>SUM(Table1918[[#This Row],[2025]:[2014]])</f>
        <v>6</v>
      </c>
      <c r="F838" s="10"/>
      <c r="G838" s="10">
        <v>1</v>
      </c>
      <c r="H838" s="10"/>
      <c r="I838" s="10"/>
      <c r="J838" s="10"/>
      <c r="K838" s="10"/>
      <c r="L838" s="10"/>
      <c r="M838" s="10"/>
      <c r="N838" s="10"/>
      <c r="O838" s="10">
        <v>5</v>
      </c>
      <c r="P838"/>
      <c r="Q838"/>
    </row>
    <row r="839" spans="1:17" hidden="1" x14ac:dyDescent="0.35">
      <c r="A839" t="s">
        <v>884</v>
      </c>
      <c r="B839" t="s">
        <v>200</v>
      </c>
      <c r="C839" t="s">
        <v>930</v>
      </c>
      <c r="D839" t="s">
        <v>931</v>
      </c>
      <c r="E839">
        <f>SUM(Table1918[[#This Row],[2025]:[2014]])</f>
        <v>1</v>
      </c>
      <c r="F839" s="10"/>
      <c r="G839" s="10"/>
      <c r="H839" s="10"/>
      <c r="I839" s="10"/>
      <c r="J839" s="10"/>
      <c r="K839" s="10">
        <v>1</v>
      </c>
      <c r="L839" s="10"/>
      <c r="M839" s="10"/>
      <c r="N839" s="10"/>
      <c r="O839" s="10"/>
      <c r="P839"/>
      <c r="Q839"/>
    </row>
    <row r="840" spans="1:17" hidden="1" x14ac:dyDescent="0.35">
      <c r="A840" t="s">
        <v>884</v>
      </c>
      <c r="B840" t="s">
        <v>200</v>
      </c>
      <c r="C840" t="s">
        <v>203</v>
      </c>
      <c r="D840" t="s">
        <v>204</v>
      </c>
      <c r="E840">
        <f>SUM(Table1918[[#This Row],[2025]:[2014]])</f>
        <v>10</v>
      </c>
      <c r="F840" s="10">
        <v>1</v>
      </c>
      <c r="G840" s="10">
        <v>2</v>
      </c>
      <c r="H840" s="10">
        <v>1</v>
      </c>
      <c r="I840" s="10">
        <v>4</v>
      </c>
      <c r="J840" s="10"/>
      <c r="K840" s="10"/>
      <c r="L840" s="10"/>
      <c r="M840" s="10"/>
      <c r="N840" s="10"/>
      <c r="O840" s="10">
        <v>2</v>
      </c>
      <c r="P840"/>
      <c r="Q840"/>
    </row>
    <row r="841" spans="1:17" hidden="1" x14ac:dyDescent="0.35">
      <c r="A841" t="s">
        <v>884</v>
      </c>
      <c r="B841" t="s">
        <v>200</v>
      </c>
      <c r="C841" t="s">
        <v>280</v>
      </c>
      <c r="D841" t="s">
        <v>281</v>
      </c>
      <c r="E841">
        <f>SUM(Table1918[[#This Row],[2025]:[2014]])</f>
        <v>6</v>
      </c>
      <c r="F841" s="10"/>
      <c r="G841" s="10">
        <v>2</v>
      </c>
      <c r="H841" s="10">
        <v>4</v>
      </c>
      <c r="I841" s="10"/>
      <c r="J841" s="10"/>
      <c r="K841" s="10"/>
      <c r="L841" s="10"/>
      <c r="M841" s="10"/>
      <c r="N841" s="10"/>
      <c r="O841" s="10"/>
      <c r="P841"/>
      <c r="Q841"/>
    </row>
    <row r="842" spans="1:17" hidden="1" x14ac:dyDescent="0.35">
      <c r="A842" t="s">
        <v>884</v>
      </c>
      <c r="B842" t="s">
        <v>205</v>
      </c>
      <c r="C842" t="s">
        <v>124</v>
      </c>
      <c r="D842" t="s">
        <v>206</v>
      </c>
      <c r="E842">
        <f>SUM(Table1918[[#This Row],[2025]:[2014]])</f>
        <v>261</v>
      </c>
      <c r="F842" s="10">
        <v>11</v>
      </c>
      <c r="G842" s="10">
        <v>14</v>
      </c>
      <c r="H842" s="10">
        <v>21</v>
      </c>
      <c r="I842" s="10">
        <v>28</v>
      </c>
      <c r="J842" s="10">
        <v>25</v>
      </c>
      <c r="K842" s="10">
        <v>-1</v>
      </c>
      <c r="L842" s="10">
        <v>68</v>
      </c>
      <c r="M842" s="10">
        <v>35</v>
      </c>
      <c r="N842" s="10">
        <v>28</v>
      </c>
      <c r="O842" s="10">
        <v>32</v>
      </c>
      <c r="P842"/>
      <c r="Q842"/>
    </row>
    <row r="843" spans="1:17" hidden="1" x14ac:dyDescent="0.35">
      <c r="A843" t="s">
        <v>884</v>
      </c>
      <c r="B843" t="s">
        <v>205</v>
      </c>
      <c r="C843" t="s">
        <v>124</v>
      </c>
      <c r="D843" t="s">
        <v>207</v>
      </c>
      <c r="E843">
        <f>SUM(Table1918[[#This Row],[2025]:[2014]])</f>
        <v>3</v>
      </c>
      <c r="F843" s="10"/>
      <c r="G843" s="10"/>
      <c r="H843" s="10"/>
      <c r="I843" s="10"/>
      <c r="J843" s="10">
        <v>3</v>
      </c>
      <c r="K843" s="10"/>
      <c r="L843" s="10"/>
      <c r="M843" s="10"/>
      <c r="N843" s="10"/>
      <c r="O843" s="10"/>
      <c r="P843"/>
      <c r="Q843"/>
    </row>
    <row r="844" spans="1:17" hidden="1" x14ac:dyDescent="0.35">
      <c r="A844" t="s">
        <v>884</v>
      </c>
      <c r="B844" t="s">
        <v>205</v>
      </c>
      <c r="C844" t="s">
        <v>124</v>
      </c>
      <c r="D844" t="s">
        <v>208</v>
      </c>
      <c r="E844">
        <f>SUM(Table1918[[#This Row],[2025]:[2014]])</f>
        <v>14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>
        <v>14</v>
      </c>
      <c r="P844"/>
      <c r="Q844"/>
    </row>
    <row r="845" spans="1:17" hidden="1" x14ac:dyDescent="0.35">
      <c r="A845" t="s">
        <v>884</v>
      </c>
      <c r="B845" t="s">
        <v>205</v>
      </c>
      <c r="C845" t="s">
        <v>209</v>
      </c>
      <c r="D845" t="s">
        <v>210</v>
      </c>
      <c r="E845">
        <f>SUM(Table1918[[#This Row],[2025]:[2014]])</f>
        <v>435</v>
      </c>
      <c r="F845" s="10"/>
      <c r="G845" s="10"/>
      <c r="H845" s="10">
        <v>82</v>
      </c>
      <c r="I845" s="10">
        <v>84</v>
      </c>
      <c r="J845" s="10">
        <v>17</v>
      </c>
      <c r="K845" s="10">
        <v>16</v>
      </c>
      <c r="L845" s="10">
        <v>20</v>
      </c>
      <c r="M845" s="10">
        <v>19</v>
      </c>
      <c r="N845" s="10">
        <v>100</v>
      </c>
      <c r="O845" s="10">
        <v>97</v>
      </c>
      <c r="P845"/>
      <c r="Q845"/>
    </row>
    <row r="846" spans="1:17" hidden="1" x14ac:dyDescent="0.35">
      <c r="A846" t="s">
        <v>884</v>
      </c>
      <c r="B846" t="s">
        <v>205</v>
      </c>
      <c r="C846" t="s">
        <v>211</v>
      </c>
      <c r="D846" t="s">
        <v>212</v>
      </c>
      <c r="E846">
        <f>SUM(Table1918[[#This Row],[2025]:[2014]])</f>
        <v>4</v>
      </c>
      <c r="F846" s="10"/>
      <c r="G846" s="10"/>
      <c r="H846" s="10"/>
      <c r="I846" s="10"/>
      <c r="J846" s="10">
        <v>2</v>
      </c>
      <c r="K846" s="10">
        <v>2</v>
      </c>
      <c r="L846" s="10"/>
      <c r="M846" s="10"/>
      <c r="N846" s="10"/>
      <c r="O846" s="10"/>
      <c r="P846"/>
      <c r="Q846"/>
    </row>
    <row r="847" spans="1:17" hidden="1" x14ac:dyDescent="0.35">
      <c r="A847" t="s">
        <v>884</v>
      </c>
      <c r="B847" t="s">
        <v>205</v>
      </c>
      <c r="C847" t="s">
        <v>666</v>
      </c>
      <c r="D847" t="s">
        <v>667</v>
      </c>
      <c r="E847">
        <f>SUM(Table1918[[#This Row],[2025]:[2014]])</f>
        <v>15</v>
      </c>
      <c r="F847" s="10"/>
      <c r="G847" s="10"/>
      <c r="H847" s="10"/>
      <c r="I847" s="10"/>
      <c r="J847" s="10"/>
      <c r="K847" s="10"/>
      <c r="L847" s="10"/>
      <c r="M847" s="10"/>
      <c r="N847" s="10">
        <v>13</v>
      </c>
      <c r="O847" s="10">
        <v>2</v>
      </c>
      <c r="P847"/>
      <c r="Q847"/>
    </row>
    <row r="848" spans="1:17" hidden="1" x14ac:dyDescent="0.35">
      <c r="A848" t="s">
        <v>884</v>
      </c>
      <c r="B848" t="s">
        <v>205</v>
      </c>
      <c r="C848" t="s">
        <v>932</v>
      </c>
      <c r="D848" t="s">
        <v>933</v>
      </c>
      <c r="E848">
        <f>SUM(Table1918[[#This Row],[2025]:[2014]])</f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>
        <v>0</v>
      </c>
      <c r="P848"/>
      <c r="Q848"/>
    </row>
    <row r="849" spans="1:17" hidden="1" x14ac:dyDescent="0.35">
      <c r="A849" t="s">
        <v>884</v>
      </c>
      <c r="B849" t="s">
        <v>205</v>
      </c>
      <c r="C849" t="s">
        <v>934</v>
      </c>
      <c r="D849" t="s">
        <v>935</v>
      </c>
      <c r="E849">
        <f>SUM(Table1918[[#This Row],[2025]:[2014]])</f>
        <v>1</v>
      </c>
      <c r="F849" s="10"/>
      <c r="G849" s="10"/>
      <c r="H849" s="10">
        <v>1</v>
      </c>
      <c r="I849" s="10"/>
      <c r="J849" s="10"/>
      <c r="K849" s="10"/>
      <c r="L849" s="10"/>
      <c r="M849" s="10"/>
      <c r="N849" s="10"/>
      <c r="O849" s="10"/>
      <c r="P849"/>
      <c r="Q849"/>
    </row>
    <row r="850" spans="1:17" hidden="1" x14ac:dyDescent="0.35">
      <c r="A850" t="s">
        <v>884</v>
      </c>
      <c r="B850" t="s">
        <v>205</v>
      </c>
      <c r="C850" t="s">
        <v>213</v>
      </c>
      <c r="D850" t="s">
        <v>214</v>
      </c>
      <c r="E850">
        <f>SUM(Table1918[[#This Row],[2025]:[2014]])</f>
        <v>2</v>
      </c>
      <c r="F850" s="10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/>
      <c r="Q850"/>
    </row>
    <row r="851" spans="1:17" hidden="1" x14ac:dyDescent="0.35">
      <c r="A851" t="s">
        <v>884</v>
      </c>
      <c r="B851" t="s">
        <v>205</v>
      </c>
      <c r="C851" t="s">
        <v>215</v>
      </c>
      <c r="D851" t="s">
        <v>216</v>
      </c>
      <c r="E851">
        <f>SUM(Table1918[[#This Row],[2025]:[2014]])</f>
        <v>2</v>
      </c>
      <c r="F851" s="10"/>
      <c r="G851" s="10"/>
      <c r="H851" s="10"/>
      <c r="I851" s="10"/>
      <c r="J851" s="10"/>
      <c r="K851" s="10"/>
      <c r="L851" s="10"/>
      <c r="M851" s="10"/>
      <c r="N851" s="10">
        <v>2</v>
      </c>
      <c r="O851" s="10"/>
      <c r="P851"/>
      <c r="Q851"/>
    </row>
    <row r="852" spans="1:17" hidden="1" x14ac:dyDescent="0.35">
      <c r="A852" t="s">
        <v>884</v>
      </c>
      <c r="B852" t="s">
        <v>205</v>
      </c>
      <c r="C852" t="s">
        <v>217</v>
      </c>
      <c r="D852" t="s">
        <v>218</v>
      </c>
      <c r="E852">
        <f>SUM(Table1918[[#This Row],[2025]:[2014]])</f>
        <v>95</v>
      </c>
      <c r="F852" s="10">
        <v>21</v>
      </c>
      <c r="G852" s="10">
        <v>9</v>
      </c>
      <c r="H852" s="10">
        <v>4</v>
      </c>
      <c r="I852" s="10">
        <v>3</v>
      </c>
      <c r="J852" s="10">
        <v>3</v>
      </c>
      <c r="K852" s="10">
        <v>2</v>
      </c>
      <c r="L852" s="10">
        <v>4</v>
      </c>
      <c r="M852" s="10">
        <v>6</v>
      </c>
      <c r="N852" s="10">
        <v>21</v>
      </c>
      <c r="O852" s="10">
        <v>22</v>
      </c>
      <c r="P852"/>
      <c r="Q852"/>
    </row>
    <row r="853" spans="1:17" hidden="1" x14ac:dyDescent="0.35">
      <c r="A853" t="s">
        <v>884</v>
      </c>
      <c r="B853" t="s">
        <v>205</v>
      </c>
      <c r="C853" t="s">
        <v>288</v>
      </c>
      <c r="D853" t="s">
        <v>289</v>
      </c>
      <c r="E853">
        <f>SUM(Table1918[[#This Row],[2025]:[2014]])</f>
        <v>1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>
        <v>1</v>
      </c>
      <c r="P853"/>
      <c r="Q853"/>
    </row>
    <row r="854" spans="1:17" hidden="1" x14ac:dyDescent="0.35">
      <c r="A854" t="s">
        <v>884</v>
      </c>
      <c r="B854" t="s">
        <v>205</v>
      </c>
      <c r="C854" t="s">
        <v>936</v>
      </c>
      <c r="D854" t="s">
        <v>937</v>
      </c>
      <c r="E854">
        <f>SUM(Table1918[[#This Row],[2025]:[2014]])</f>
        <v>1</v>
      </c>
      <c r="F854" s="10"/>
      <c r="G854" s="10"/>
      <c r="H854" s="10"/>
      <c r="I854" s="10"/>
      <c r="J854" s="10"/>
      <c r="K854" s="10"/>
      <c r="L854" s="10"/>
      <c r="M854" s="10"/>
      <c r="N854" s="10">
        <v>1</v>
      </c>
      <c r="O854" s="10"/>
      <c r="P854"/>
      <c r="Q854"/>
    </row>
    <row r="855" spans="1:17" hidden="1" x14ac:dyDescent="0.35">
      <c r="A855" t="s">
        <v>884</v>
      </c>
      <c r="B855" t="s">
        <v>205</v>
      </c>
      <c r="C855" t="s">
        <v>221</v>
      </c>
      <c r="D855" t="s">
        <v>222</v>
      </c>
      <c r="E855">
        <f>SUM(Table1918[[#This Row],[2025]:[2014]])</f>
        <v>10</v>
      </c>
      <c r="F855" s="10"/>
      <c r="G855" s="10"/>
      <c r="H855" s="10">
        <v>1</v>
      </c>
      <c r="I855" s="10">
        <v>1</v>
      </c>
      <c r="J855" s="10">
        <v>8</v>
      </c>
      <c r="K855" s="10"/>
      <c r="L855" s="10"/>
      <c r="M855" s="10"/>
      <c r="N855" s="10"/>
      <c r="O855" s="10"/>
      <c r="P855"/>
      <c r="Q855"/>
    </row>
    <row r="856" spans="1:17" hidden="1" x14ac:dyDescent="0.35">
      <c r="A856" t="s">
        <v>884</v>
      </c>
      <c r="B856" t="s">
        <v>205</v>
      </c>
      <c r="C856" t="s">
        <v>223</v>
      </c>
      <c r="D856" t="s">
        <v>224</v>
      </c>
      <c r="E856">
        <f>SUM(Table1918[[#This Row],[2025]:[2014]])</f>
        <v>1</v>
      </c>
      <c r="F856" s="10"/>
      <c r="G856" s="10"/>
      <c r="H856" s="10"/>
      <c r="I856" s="10">
        <v>1</v>
      </c>
      <c r="J856" s="10"/>
      <c r="K856" s="10"/>
      <c r="L856" s="10"/>
      <c r="M856" s="10"/>
      <c r="N856" s="10"/>
      <c r="O856" s="10"/>
      <c r="P856"/>
      <c r="Q856"/>
    </row>
    <row r="857" spans="1:17" hidden="1" x14ac:dyDescent="0.35">
      <c r="A857" t="s">
        <v>884</v>
      </c>
      <c r="B857" t="s">
        <v>205</v>
      </c>
      <c r="C857" t="s">
        <v>225</v>
      </c>
      <c r="D857" t="s">
        <v>226</v>
      </c>
      <c r="E857">
        <f>SUM(Table1918[[#This Row],[2025]:[2014]])</f>
        <v>4</v>
      </c>
      <c r="F857" s="10"/>
      <c r="G857" s="10"/>
      <c r="H857" s="10"/>
      <c r="I857" s="10"/>
      <c r="J857" s="10"/>
      <c r="K857" s="10"/>
      <c r="L857" s="10"/>
      <c r="M857" s="10">
        <v>2</v>
      </c>
      <c r="N857" s="10">
        <v>2</v>
      </c>
      <c r="O857" s="10"/>
      <c r="P857"/>
      <c r="Q857"/>
    </row>
    <row r="858" spans="1:17" hidden="1" x14ac:dyDescent="0.35">
      <c r="A858" t="s">
        <v>884</v>
      </c>
      <c r="B858" t="s">
        <v>205</v>
      </c>
      <c r="C858" t="s">
        <v>229</v>
      </c>
      <c r="D858" t="s">
        <v>230</v>
      </c>
      <c r="E858">
        <f>SUM(Table1918[[#This Row],[2025]:[2014]])</f>
        <v>88</v>
      </c>
      <c r="F858" s="10"/>
      <c r="G858" s="10">
        <v>2</v>
      </c>
      <c r="H858" s="10">
        <v>15</v>
      </c>
      <c r="I858" s="10">
        <v>9</v>
      </c>
      <c r="J858" s="10">
        <v>6</v>
      </c>
      <c r="K858" s="10">
        <v>9</v>
      </c>
      <c r="L858" s="10">
        <v>21</v>
      </c>
      <c r="M858" s="10">
        <v>10</v>
      </c>
      <c r="N858" s="10">
        <v>10</v>
      </c>
      <c r="O858" s="10">
        <v>6</v>
      </c>
      <c r="P858"/>
      <c r="Q858"/>
    </row>
    <row r="859" spans="1:17" hidden="1" x14ac:dyDescent="0.35">
      <c r="A859" t="s">
        <v>884</v>
      </c>
      <c r="B859" t="s">
        <v>205</v>
      </c>
      <c r="C859" t="s">
        <v>233</v>
      </c>
      <c r="D859" t="s">
        <v>234</v>
      </c>
      <c r="E859">
        <f>SUM(Table1918[[#This Row],[2025]:[2014]])</f>
        <v>41</v>
      </c>
      <c r="F859" s="10"/>
      <c r="G859" s="10">
        <v>1</v>
      </c>
      <c r="H859" s="10">
        <v>17</v>
      </c>
      <c r="I859" s="10">
        <v>22</v>
      </c>
      <c r="J859" s="10">
        <v>1</v>
      </c>
      <c r="K859" s="10"/>
      <c r="L859" s="10"/>
      <c r="M859" s="10"/>
      <c r="N859" s="10"/>
      <c r="O859" s="10"/>
      <c r="P859"/>
      <c r="Q859"/>
    </row>
    <row r="860" spans="1:17" hidden="1" x14ac:dyDescent="0.35">
      <c r="A860" t="s">
        <v>884</v>
      </c>
      <c r="B860" t="s">
        <v>205</v>
      </c>
      <c r="C860" t="s">
        <v>876</v>
      </c>
      <c r="D860" t="s">
        <v>877</v>
      </c>
      <c r="E860">
        <f>SUM(Table1918[[#This Row],[2025]:[2014]])</f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0</v>
      </c>
      <c r="P860"/>
      <c r="Q860"/>
    </row>
    <row r="861" spans="1:17" hidden="1" x14ac:dyDescent="0.35">
      <c r="A861" t="s">
        <v>884</v>
      </c>
      <c r="B861" t="s">
        <v>205</v>
      </c>
      <c r="C861" t="s">
        <v>878</v>
      </c>
      <c r="D861" t="s">
        <v>879</v>
      </c>
      <c r="E861">
        <f>SUM(Table1918[[#This Row],[2025]:[2014]])</f>
        <v>0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v>0</v>
      </c>
      <c r="P861"/>
      <c r="Q861"/>
    </row>
    <row r="862" spans="1:17" hidden="1" x14ac:dyDescent="0.35">
      <c r="A862" t="s">
        <v>884</v>
      </c>
      <c r="B862" t="s">
        <v>205</v>
      </c>
      <c r="C862" t="s">
        <v>363</v>
      </c>
      <c r="D862" t="s">
        <v>364</v>
      </c>
      <c r="E862">
        <f>SUM(Table1918[[#This Row],[2025]:[2014]])</f>
        <v>69</v>
      </c>
      <c r="F862" s="10"/>
      <c r="G862" s="10"/>
      <c r="H862" s="10"/>
      <c r="I862" s="10"/>
      <c r="J862" s="10"/>
      <c r="K862" s="10">
        <v>3</v>
      </c>
      <c r="L862" s="10"/>
      <c r="M862" s="10"/>
      <c r="N862" s="10"/>
      <c r="O862" s="10">
        <v>66</v>
      </c>
      <c r="P862"/>
      <c r="Q862"/>
    </row>
    <row r="863" spans="1:17" hidden="1" x14ac:dyDescent="0.35">
      <c r="A863" t="s">
        <v>884</v>
      </c>
      <c r="B863" t="s">
        <v>205</v>
      </c>
      <c r="C863" t="s">
        <v>938</v>
      </c>
      <c r="D863" t="s">
        <v>939</v>
      </c>
      <c r="E863">
        <f>SUM(Table1918[[#This Row],[2025]:[2014]])</f>
        <v>10</v>
      </c>
      <c r="F863" s="10"/>
      <c r="G863" s="10"/>
      <c r="H863" s="10"/>
      <c r="I863" s="10"/>
      <c r="J863" s="10"/>
      <c r="K863" s="10"/>
      <c r="L863" s="10">
        <v>5</v>
      </c>
      <c r="M863" s="10">
        <v>5</v>
      </c>
      <c r="N863" s="10"/>
      <c r="O863" s="10"/>
      <c r="P863"/>
      <c r="Q863"/>
    </row>
    <row r="864" spans="1:17" hidden="1" x14ac:dyDescent="0.35">
      <c r="A864" t="s">
        <v>884</v>
      </c>
      <c r="B864" t="s">
        <v>205</v>
      </c>
      <c r="C864" t="s">
        <v>940</v>
      </c>
      <c r="D864" t="s">
        <v>941</v>
      </c>
      <c r="E864">
        <f>SUM(Table1918[[#This Row],[2025]:[2014]])</f>
        <v>1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v>1</v>
      </c>
      <c r="P864"/>
      <c r="Q864"/>
    </row>
    <row r="865" spans="1:17" hidden="1" x14ac:dyDescent="0.35">
      <c r="A865" t="s">
        <v>884</v>
      </c>
      <c r="B865" t="s">
        <v>205</v>
      </c>
      <c r="C865" t="s">
        <v>450</v>
      </c>
      <c r="D865" t="s">
        <v>451</v>
      </c>
      <c r="E865">
        <f>SUM(Table1918[[#This Row],[2025]:[2014]])</f>
        <v>1</v>
      </c>
      <c r="F865" s="10"/>
      <c r="G865" s="10"/>
      <c r="H865" s="10"/>
      <c r="I865" s="10"/>
      <c r="J865" s="10"/>
      <c r="K865" s="10"/>
      <c r="L865" s="10"/>
      <c r="M865" s="10"/>
      <c r="N865" s="10">
        <v>-1</v>
      </c>
      <c r="O865" s="10">
        <v>2</v>
      </c>
      <c r="P865"/>
      <c r="Q865"/>
    </row>
    <row r="866" spans="1:17" hidden="1" x14ac:dyDescent="0.35">
      <c r="A866" t="s">
        <v>884</v>
      </c>
      <c r="B866" t="s">
        <v>205</v>
      </c>
      <c r="C866" t="s">
        <v>456</v>
      </c>
      <c r="D866" t="s">
        <v>457</v>
      </c>
      <c r="E866">
        <f>SUM(Table1918[[#This Row],[2025]:[2014]])</f>
        <v>1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v>1</v>
      </c>
      <c r="P866"/>
      <c r="Q866"/>
    </row>
    <row r="867" spans="1:17" hidden="1" x14ac:dyDescent="0.35">
      <c r="A867" t="s">
        <v>884</v>
      </c>
      <c r="B867" t="s">
        <v>942</v>
      </c>
      <c r="C867" t="s">
        <v>943</v>
      </c>
      <c r="D867" t="s">
        <v>944</v>
      </c>
      <c r="E867">
        <f>SUM(Table1918[[#This Row],[2025]:[2014]])</f>
        <v>1</v>
      </c>
      <c r="F867" s="10"/>
      <c r="G867" s="10"/>
      <c r="H867" s="10"/>
      <c r="I867" s="10"/>
      <c r="J867" s="10"/>
      <c r="K867" s="10"/>
      <c r="L867" s="10">
        <v>1</v>
      </c>
      <c r="M867" s="10"/>
      <c r="N867" s="10"/>
      <c r="O867" s="10"/>
      <c r="P867"/>
      <c r="Q867"/>
    </row>
    <row r="868" spans="1:17" hidden="1" x14ac:dyDescent="0.35">
      <c r="A868" t="s">
        <v>945</v>
      </c>
      <c r="B868" t="s">
        <v>485</v>
      </c>
      <c r="C868" t="s">
        <v>486</v>
      </c>
      <c r="D868" t="s">
        <v>487</v>
      </c>
      <c r="E868">
        <f>SUM(Table1918[[#This Row],[2025]:[2014]])</f>
        <v>1</v>
      </c>
      <c r="F868" s="10"/>
      <c r="G868" s="10"/>
      <c r="H868" s="10"/>
      <c r="I868" s="10"/>
      <c r="J868" s="10"/>
      <c r="K868" s="10"/>
      <c r="L868" s="10">
        <v>1</v>
      </c>
      <c r="M868" s="10"/>
      <c r="N868" s="10"/>
      <c r="O868" s="10"/>
      <c r="P868" s="10"/>
      <c r="Q868" s="10"/>
    </row>
    <row r="869" spans="1:17" hidden="1" x14ac:dyDescent="0.35">
      <c r="A869" t="s">
        <v>945</v>
      </c>
      <c r="B869" t="s">
        <v>123</v>
      </c>
      <c r="C869" t="s">
        <v>124</v>
      </c>
      <c r="D869" t="s">
        <v>125</v>
      </c>
      <c r="E869">
        <f>SUM(Table1918[[#This Row],[2025]:[2014]])</f>
        <v>1</v>
      </c>
      <c r="F869" s="10"/>
      <c r="G869" s="10"/>
      <c r="H869" s="10"/>
      <c r="I869" s="10"/>
      <c r="J869" s="10"/>
      <c r="K869" s="10"/>
      <c r="L869" s="10">
        <v>1</v>
      </c>
      <c r="M869" s="10"/>
      <c r="N869" s="10"/>
      <c r="O869" s="10"/>
      <c r="P869" s="10"/>
      <c r="Q869" s="10"/>
    </row>
    <row r="870" spans="1:17" hidden="1" x14ac:dyDescent="0.35">
      <c r="A870" t="s">
        <v>945</v>
      </c>
      <c r="B870" t="s">
        <v>139</v>
      </c>
      <c r="C870" t="s">
        <v>124</v>
      </c>
      <c r="D870" t="s">
        <v>313</v>
      </c>
      <c r="E870">
        <f>SUM(Table1918[[#This Row],[2025]:[2014]])</f>
        <v>6</v>
      </c>
      <c r="F870" s="10"/>
      <c r="G870" s="10"/>
      <c r="H870" s="10"/>
      <c r="I870" s="10"/>
      <c r="J870" s="10"/>
      <c r="K870" s="10">
        <v>1</v>
      </c>
      <c r="L870" s="10"/>
      <c r="M870" s="10">
        <v>5</v>
      </c>
      <c r="N870" s="10"/>
      <c r="O870" s="10"/>
      <c r="P870" s="10"/>
      <c r="Q870" s="10"/>
    </row>
    <row r="871" spans="1:17" hidden="1" x14ac:dyDescent="0.35">
      <c r="A871" t="s">
        <v>945</v>
      </c>
      <c r="B871" t="s">
        <v>144</v>
      </c>
      <c r="C871" t="s">
        <v>124</v>
      </c>
      <c r="D871" t="s">
        <v>146</v>
      </c>
      <c r="E871">
        <f>SUM(Table1918[[#This Row],[2025]:[2014]])</f>
        <v>3</v>
      </c>
      <c r="F871" s="10"/>
      <c r="G871" s="10"/>
      <c r="H871" s="10"/>
      <c r="I871" s="10"/>
      <c r="J871" s="10"/>
      <c r="K871" s="10"/>
      <c r="L871" s="10"/>
      <c r="M871" s="10"/>
      <c r="N871" s="10">
        <v>-1</v>
      </c>
      <c r="O871" s="10">
        <v>5</v>
      </c>
      <c r="P871" s="10"/>
      <c r="Q871" s="10">
        <v>-1</v>
      </c>
    </row>
    <row r="872" spans="1:17" hidden="1" x14ac:dyDescent="0.35">
      <c r="A872" t="s">
        <v>945</v>
      </c>
      <c r="B872" t="s">
        <v>144</v>
      </c>
      <c r="C872" t="s">
        <v>124</v>
      </c>
      <c r="D872" t="s">
        <v>887</v>
      </c>
      <c r="E872">
        <f>SUM(Table1918[[#This Row],[2025]:[2014]])</f>
        <v>6</v>
      </c>
      <c r="F872" s="10"/>
      <c r="G872" s="10"/>
      <c r="H872" s="10"/>
      <c r="I872" s="10"/>
      <c r="J872" s="10"/>
      <c r="K872" s="10"/>
      <c r="L872" s="10"/>
      <c r="M872" s="10"/>
      <c r="N872" s="10">
        <v>6</v>
      </c>
      <c r="O872" s="10"/>
      <c r="P872" s="10"/>
      <c r="Q872" s="10"/>
    </row>
    <row r="873" spans="1:17" hidden="1" x14ac:dyDescent="0.35">
      <c r="A873" t="s">
        <v>945</v>
      </c>
      <c r="B873" t="s">
        <v>254</v>
      </c>
      <c r="C873" t="s">
        <v>946</v>
      </c>
      <c r="D873" t="s">
        <v>947</v>
      </c>
      <c r="E873">
        <f>SUM(Table1918[[#This Row],[2025]:[2014]])</f>
        <v>0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>
        <v>0</v>
      </c>
    </row>
    <row r="874" spans="1:17" hidden="1" x14ac:dyDescent="0.35">
      <c r="A874" t="s">
        <v>945</v>
      </c>
      <c r="B874" t="s">
        <v>163</v>
      </c>
      <c r="C874" t="s">
        <v>164</v>
      </c>
      <c r="D874" t="s">
        <v>165</v>
      </c>
      <c r="E874">
        <f>SUM(Table1918[[#This Row],[2025]:[2014]])</f>
        <v>24</v>
      </c>
      <c r="F874" s="10"/>
      <c r="G874" s="10"/>
      <c r="H874" s="10"/>
      <c r="I874" s="10"/>
      <c r="J874" s="10"/>
      <c r="K874" s="10"/>
      <c r="L874" s="10"/>
      <c r="M874" s="10">
        <v>5</v>
      </c>
      <c r="N874" s="10">
        <v>19</v>
      </c>
      <c r="O874" s="10"/>
      <c r="P874" s="10"/>
      <c r="Q874" s="10"/>
    </row>
    <row r="875" spans="1:17" hidden="1" x14ac:dyDescent="0.35">
      <c r="A875" t="s">
        <v>945</v>
      </c>
      <c r="B875" t="s">
        <v>948</v>
      </c>
      <c r="C875" t="s">
        <v>949</v>
      </c>
      <c r="D875" t="s">
        <v>950</v>
      </c>
      <c r="E875">
        <f>SUM(Table1918[[#This Row],[2025]:[2014]])</f>
        <v>3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3</v>
      </c>
      <c r="P875" s="10"/>
      <c r="Q875" s="10"/>
    </row>
    <row r="876" spans="1:17" hidden="1" x14ac:dyDescent="0.35">
      <c r="A876" t="s">
        <v>945</v>
      </c>
      <c r="B876" t="s">
        <v>169</v>
      </c>
      <c r="C876" t="s">
        <v>124</v>
      </c>
      <c r="D876" t="s">
        <v>170</v>
      </c>
      <c r="E876">
        <f>SUM(Table1918[[#This Row],[2025]:[2014]])</f>
        <v>6</v>
      </c>
      <c r="F876" s="10"/>
      <c r="G876" s="10"/>
      <c r="H876" s="10"/>
      <c r="I876" s="10"/>
      <c r="J876" s="10"/>
      <c r="K876" s="10">
        <v>-1</v>
      </c>
      <c r="L876" s="10"/>
      <c r="M876" s="10"/>
      <c r="N876" s="10"/>
      <c r="O876" s="10">
        <v>7</v>
      </c>
      <c r="P876" s="10"/>
      <c r="Q876" s="10"/>
    </row>
    <row r="877" spans="1:17" hidden="1" x14ac:dyDescent="0.35">
      <c r="A877" t="s">
        <v>945</v>
      </c>
      <c r="B877" t="s">
        <v>175</v>
      </c>
      <c r="C877" t="s">
        <v>124</v>
      </c>
      <c r="D877" t="s">
        <v>176</v>
      </c>
      <c r="E877">
        <f>SUM(Table1918[[#This Row],[2025]:[2014]])</f>
        <v>1</v>
      </c>
      <c r="F877" s="10"/>
      <c r="G877" s="10"/>
      <c r="H877" s="10"/>
      <c r="I877" s="10"/>
      <c r="J877" s="10"/>
      <c r="K877" s="10"/>
      <c r="L877" s="10">
        <v>1</v>
      </c>
      <c r="M877" s="10"/>
      <c r="N877" s="10"/>
      <c r="O877" s="10"/>
      <c r="P877" s="10"/>
      <c r="Q877" s="10"/>
    </row>
    <row r="878" spans="1:17" hidden="1" x14ac:dyDescent="0.35">
      <c r="A878" t="s">
        <v>945</v>
      </c>
      <c r="B878" t="s">
        <v>175</v>
      </c>
      <c r="C878" t="s">
        <v>124</v>
      </c>
      <c r="D878" t="s">
        <v>177</v>
      </c>
      <c r="E878">
        <f>SUM(Table1918[[#This Row],[2025]:[2014]])</f>
        <v>2</v>
      </c>
      <c r="F878" s="10"/>
      <c r="G878" s="10"/>
      <c r="H878" s="10"/>
      <c r="I878" s="10">
        <v>1</v>
      </c>
      <c r="J878" s="10"/>
      <c r="K878" s="10"/>
      <c r="L878" s="10"/>
      <c r="M878" s="10"/>
      <c r="N878" s="10">
        <v>1</v>
      </c>
      <c r="O878" s="10"/>
      <c r="P878" s="10"/>
      <c r="Q878" s="10"/>
    </row>
    <row r="879" spans="1:17" hidden="1" x14ac:dyDescent="0.35">
      <c r="A879" t="s">
        <v>945</v>
      </c>
      <c r="B879" t="s">
        <v>175</v>
      </c>
      <c r="C879" t="s">
        <v>124</v>
      </c>
      <c r="D879" t="s">
        <v>178</v>
      </c>
      <c r="E879">
        <f>SUM(Table1918[[#This Row],[2025]:[2014]])</f>
        <v>1</v>
      </c>
      <c r="F879" s="10"/>
      <c r="G879" s="10"/>
      <c r="H879" s="10"/>
      <c r="I879" s="10"/>
      <c r="J879" s="10"/>
      <c r="K879" s="10">
        <v>1</v>
      </c>
      <c r="L879" s="10"/>
      <c r="M879" s="10"/>
      <c r="N879" s="10"/>
      <c r="O879" s="10"/>
      <c r="P879" s="10"/>
      <c r="Q879" s="10"/>
    </row>
    <row r="880" spans="1:17" hidden="1" x14ac:dyDescent="0.35">
      <c r="A880" t="s">
        <v>945</v>
      </c>
      <c r="B880" t="s">
        <v>180</v>
      </c>
      <c r="C880" t="s">
        <v>629</v>
      </c>
      <c r="D880" t="s">
        <v>630</v>
      </c>
      <c r="E880">
        <f>SUM(Table1918[[#This Row],[2025]:[2014]])</f>
        <v>1</v>
      </c>
      <c r="F880" s="10"/>
      <c r="G880" s="10"/>
      <c r="H880" s="10"/>
      <c r="I880" s="10"/>
      <c r="J880" s="10"/>
      <c r="K880" s="10"/>
      <c r="L880" s="10">
        <v>1</v>
      </c>
      <c r="M880" s="10"/>
      <c r="N880" s="10"/>
      <c r="O880" s="10"/>
      <c r="P880" s="10"/>
      <c r="Q880" s="10"/>
    </row>
    <row r="881" spans="1:17" hidden="1" x14ac:dyDescent="0.35">
      <c r="A881" t="s">
        <v>945</v>
      </c>
      <c r="B881" t="s">
        <v>421</v>
      </c>
      <c r="C881" t="s">
        <v>422</v>
      </c>
      <c r="D881" t="s">
        <v>423</v>
      </c>
      <c r="E881">
        <f>SUM(Table1918[[#This Row],[2025]:[2014]])</f>
        <v>1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>
        <v>1</v>
      </c>
      <c r="Q881" s="10"/>
    </row>
    <row r="882" spans="1:17" hidden="1" x14ac:dyDescent="0.35">
      <c r="A882" t="s">
        <v>945</v>
      </c>
      <c r="B882" t="s">
        <v>191</v>
      </c>
      <c r="C882" t="s">
        <v>192</v>
      </c>
      <c r="D882" t="s">
        <v>193</v>
      </c>
      <c r="E882">
        <f>SUM(Table1918[[#This Row],[2025]:[2014]])</f>
        <v>1</v>
      </c>
      <c r="F882" s="10"/>
      <c r="G882" s="10"/>
      <c r="H882" s="10"/>
      <c r="I882" s="10"/>
      <c r="J882" s="10"/>
      <c r="K882" s="10"/>
      <c r="L882" s="10"/>
      <c r="M882" s="10"/>
      <c r="N882" s="10">
        <v>1</v>
      </c>
      <c r="O882" s="10"/>
      <c r="P882" s="10"/>
      <c r="Q882" s="10"/>
    </row>
    <row r="883" spans="1:17" hidden="1" x14ac:dyDescent="0.35">
      <c r="A883" t="s">
        <v>945</v>
      </c>
      <c r="B883" t="s">
        <v>191</v>
      </c>
      <c r="C883" t="s">
        <v>638</v>
      </c>
      <c r="D883" t="s">
        <v>639</v>
      </c>
      <c r="E883">
        <f>SUM(Table1918[[#This Row],[2025]:[2014]])</f>
        <v>1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>
        <v>1</v>
      </c>
    </row>
    <row r="884" spans="1:17" hidden="1" x14ac:dyDescent="0.35">
      <c r="A884" t="s">
        <v>945</v>
      </c>
      <c r="B884" t="s">
        <v>191</v>
      </c>
      <c r="C884" t="s">
        <v>642</v>
      </c>
      <c r="D884" t="s">
        <v>643</v>
      </c>
      <c r="E884">
        <f>SUM(Table1918[[#This Row],[2025]:[2014]])</f>
        <v>2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>
        <v>2</v>
      </c>
      <c r="Q884" s="10"/>
    </row>
    <row r="885" spans="1:17" hidden="1" x14ac:dyDescent="0.35">
      <c r="A885" t="s">
        <v>945</v>
      </c>
      <c r="B885" t="s">
        <v>194</v>
      </c>
      <c r="C885" t="s">
        <v>195</v>
      </c>
      <c r="D885" t="s">
        <v>196</v>
      </c>
      <c r="E885">
        <f>SUM(Table1918[[#This Row],[2025]:[2014]])</f>
        <v>1</v>
      </c>
      <c r="F885" s="10"/>
      <c r="G885" s="10"/>
      <c r="H885" s="10"/>
      <c r="I885" s="10">
        <v>1</v>
      </c>
      <c r="J885" s="10"/>
      <c r="K885" s="10"/>
      <c r="L885" s="10"/>
      <c r="M885" s="10"/>
      <c r="N885" s="10"/>
      <c r="O885" s="10"/>
      <c r="P885" s="10"/>
      <c r="Q885" s="10"/>
    </row>
    <row r="886" spans="1:17" hidden="1" x14ac:dyDescent="0.35">
      <c r="A886" t="s">
        <v>945</v>
      </c>
      <c r="B886" t="s">
        <v>194</v>
      </c>
      <c r="C886" t="s">
        <v>271</v>
      </c>
      <c r="D886" t="s">
        <v>272</v>
      </c>
      <c r="E886">
        <f>SUM(Table1918[[#This Row],[2025]:[2014]])</f>
        <v>1</v>
      </c>
      <c r="F886" s="10"/>
      <c r="G886" s="10"/>
      <c r="H886" s="10"/>
      <c r="I886" s="10"/>
      <c r="J886" s="10"/>
      <c r="K886" s="10">
        <v>1</v>
      </c>
      <c r="L886" s="10"/>
      <c r="M886" s="10"/>
      <c r="N886" s="10"/>
      <c r="O886" s="10"/>
      <c r="P886" s="10"/>
      <c r="Q886" s="10"/>
    </row>
    <row r="887" spans="1:17" hidden="1" x14ac:dyDescent="0.35">
      <c r="A887" t="s">
        <v>945</v>
      </c>
      <c r="B887" t="s">
        <v>194</v>
      </c>
      <c r="C887" t="s">
        <v>347</v>
      </c>
      <c r="D887" t="s">
        <v>348</v>
      </c>
      <c r="E887">
        <f>SUM(Table1918[[#This Row],[2025]:[2014]])</f>
        <v>1</v>
      </c>
      <c r="F887" s="10"/>
      <c r="G887" s="10"/>
      <c r="H887" s="10"/>
      <c r="I887" s="10"/>
      <c r="J887" s="10"/>
      <c r="K887" s="10"/>
      <c r="L887" s="10"/>
      <c r="M887" s="10"/>
      <c r="N887" s="10">
        <v>1</v>
      </c>
      <c r="O887" s="10"/>
      <c r="P887" s="10"/>
      <c r="Q887" s="10"/>
    </row>
    <row r="888" spans="1:17" hidden="1" x14ac:dyDescent="0.35">
      <c r="A888" t="s">
        <v>945</v>
      </c>
      <c r="B888" t="s">
        <v>200</v>
      </c>
      <c r="C888" t="s">
        <v>201</v>
      </c>
      <c r="D888" t="s">
        <v>202</v>
      </c>
      <c r="E888">
        <f>SUM(Table1918[[#This Row],[2025]:[2014]])</f>
        <v>3</v>
      </c>
      <c r="F888" s="10">
        <v>-7</v>
      </c>
      <c r="G888" s="10"/>
      <c r="H888" s="10">
        <v>10</v>
      </c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hidden="1" x14ac:dyDescent="0.35">
      <c r="A889" t="s">
        <v>945</v>
      </c>
      <c r="B889" t="s">
        <v>200</v>
      </c>
      <c r="C889" t="s">
        <v>813</v>
      </c>
      <c r="D889" t="s">
        <v>814</v>
      </c>
      <c r="E889">
        <f>SUM(Table1918[[#This Row],[2025]:[2014]])</f>
        <v>3</v>
      </c>
      <c r="F889" s="10"/>
      <c r="G889" s="10">
        <v>2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>
        <v>1</v>
      </c>
    </row>
    <row r="890" spans="1:17" hidden="1" x14ac:dyDescent="0.35">
      <c r="A890" t="s">
        <v>945</v>
      </c>
      <c r="B890" t="s">
        <v>205</v>
      </c>
      <c r="C890" t="s">
        <v>124</v>
      </c>
      <c r="D890" t="s">
        <v>206</v>
      </c>
      <c r="E890">
        <f>SUM(Table1918[[#This Row],[2025]:[2014]])</f>
        <v>145</v>
      </c>
      <c r="F890" s="10"/>
      <c r="G890" s="10">
        <v>3</v>
      </c>
      <c r="H890" s="10">
        <v>-17</v>
      </c>
      <c r="I890" s="10">
        <v>36</v>
      </c>
      <c r="J890" s="10">
        <v>7</v>
      </c>
      <c r="K890" s="10">
        <v>19</v>
      </c>
      <c r="L890" s="10">
        <v>29</v>
      </c>
      <c r="M890" s="10">
        <v>17</v>
      </c>
      <c r="N890" s="10">
        <v>10</v>
      </c>
      <c r="O890" s="10">
        <v>7</v>
      </c>
      <c r="P890" s="10">
        <v>18</v>
      </c>
      <c r="Q890" s="10">
        <v>16</v>
      </c>
    </row>
    <row r="891" spans="1:17" hidden="1" x14ac:dyDescent="0.35">
      <c r="A891" t="s">
        <v>945</v>
      </c>
      <c r="B891" t="s">
        <v>205</v>
      </c>
      <c r="C891" t="s">
        <v>124</v>
      </c>
      <c r="D891" t="s">
        <v>207</v>
      </c>
      <c r="E891">
        <f>SUM(Table1918[[#This Row],[2025]:[2014]])</f>
        <v>10</v>
      </c>
      <c r="F891" s="10"/>
      <c r="G891" s="10"/>
      <c r="H891" s="10"/>
      <c r="I891" s="10"/>
      <c r="J891" s="10">
        <v>2</v>
      </c>
      <c r="K891" s="10">
        <v>8</v>
      </c>
      <c r="L891" s="10"/>
      <c r="M891" s="10"/>
      <c r="N891" s="10"/>
      <c r="O891" s="10"/>
      <c r="P891" s="10"/>
      <c r="Q891" s="10"/>
    </row>
    <row r="892" spans="1:17" hidden="1" x14ac:dyDescent="0.35">
      <c r="A892" t="s">
        <v>945</v>
      </c>
      <c r="B892" t="s">
        <v>205</v>
      </c>
      <c r="C892" t="s">
        <v>209</v>
      </c>
      <c r="D892" t="s">
        <v>210</v>
      </c>
      <c r="E892">
        <f>SUM(Table1918[[#This Row],[2025]:[2014]])</f>
        <v>222</v>
      </c>
      <c r="F892" s="10"/>
      <c r="G892" s="10">
        <v>1</v>
      </c>
      <c r="H892" s="10">
        <v>120</v>
      </c>
      <c r="I892" s="10">
        <v>20</v>
      </c>
      <c r="J892" s="10">
        <v>2</v>
      </c>
      <c r="K892" s="10">
        <v>3</v>
      </c>
      <c r="L892" s="10">
        <v>13</v>
      </c>
      <c r="M892" s="10">
        <v>19</v>
      </c>
      <c r="N892" s="10">
        <v>15</v>
      </c>
      <c r="O892" s="10">
        <v>19</v>
      </c>
      <c r="P892" s="10">
        <v>8</v>
      </c>
      <c r="Q892" s="10">
        <v>2</v>
      </c>
    </row>
    <row r="893" spans="1:17" hidden="1" x14ac:dyDescent="0.35">
      <c r="A893" t="s">
        <v>945</v>
      </c>
      <c r="B893" t="s">
        <v>205</v>
      </c>
      <c r="C893" t="s">
        <v>211</v>
      </c>
      <c r="D893" t="s">
        <v>212</v>
      </c>
      <c r="E893">
        <f>SUM(Table1918[[#This Row],[2025]:[2014]])</f>
        <v>10</v>
      </c>
      <c r="F893" s="10"/>
      <c r="G893" s="10"/>
      <c r="H893" s="10"/>
      <c r="I893" s="10"/>
      <c r="J893" s="10">
        <v>10</v>
      </c>
      <c r="K893" s="10"/>
      <c r="L893" s="10"/>
      <c r="M893" s="10"/>
      <c r="N893" s="10"/>
      <c r="O893" s="10"/>
      <c r="P893" s="10"/>
      <c r="Q893" s="10"/>
    </row>
    <row r="894" spans="1:17" hidden="1" x14ac:dyDescent="0.35">
      <c r="A894" t="s">
        <v>945</v>
      </c>
      <c r="B894" t="s">
        <v>205</v>
      </c>
      <c r="C894" t="s">
        <v>666</v>
      </c>
      <c r="D894" t="s">
        <v>667</v>
      </c>
      <c r="E894">
        <f>SUM(Table1918[[#This Row],[2025]:[2014]])</f>
        <v>1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v>1</v>
      </c>
      <c r="Q894" s="10"/>
    </row>
    <row r="895" spans="1:17" hidden="1" x14ac:dyDescent="0.35">
      <c r="A895" t="s">
        <v>945</v>
      </c>
      <c r="B895" t="s">
        <v>205</v>
      </c>
      <c r="C895" t="s">
        <v>668</v>
      </c>
      <c r="D895" t="s">
        <v>669</v>
      </c>
      <c r="E895">
        <f>SUM(Table1918[[#This Row],[2025]:[2014]])</f>
        <v>4</v>
      </c>
      <c r="F895" s="10"/>
      <c r="G895" s="10"/>
      <c r="H895" s="10"/>
      <c r="I895" s="10"/>
      <c r="J895" s="10"/>
      <c r="K895" s="10"/>
      <c r="L895" s="10"/>
      <c r="M895" s="10"/>
      <c r="N895" s="10">
        <v>4</v>
      </c>
      <c r="O895" s="10"/>
      <c r="P895" s="10"/>
      <c r="Q895" s="10"/>
    </row>
    <row r="896" spans="1:17" hidden="1" x14ac:dyDescent="0.35">
      <c r="A896" t="s">
        <v>945</v>
      </c>
      <c r="B896" t="s">
        <v>205</v>
      </c>
      <c r="C896" t="s">
        <v>817</v>
      </c>
      <c r="D896" t="s">
        <v>818</v>
      </c>
      <c r="E896">
        <f>SUM(Table1918[[#This Row],[2025]:[2014]])</f>
        <v>1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>
        <v>1</v>
      </c>
      <c r="Q896" s="10"/>
    </row>
    <row r="897" spans="1:17" hidden="1" x14ac:dyDescent="0.35">
      <c r="A897" t="s">
        <v>945</v>
      </c>
      <c r="B897" t="s">
        <v>205</v>
      </c>
      <c r="C897" t="s">
        <v>951</v>
      </c>
      <c r="D897" t="s">
        <v>952</v>
      </c>
      <c r="E897">
        <f>SUM(Table1918[[#This Row],[2025]:[2014]])</f>
        <v>2</v>
      </c>
      <c r="F897" s="10"/>
      <c r="G897" s="10"/>
      <c r="H897" s="10"/>
      <c r="I897" s="10">
        <v>2</v>
      </c>
      <c r="J897" s="10"/>
      <c r="K897" s="10"/>
      <c r="L897" s="10"/>
      <c r="M897" s="10"/>
      <c r="N897" s="10"/>
      <c r="O897" s="10"/>
      <c r="P897" s="10"/>
      <c r="Q897" s="10"/>
    </row>
    <row r="898" spans="1:17" hidden="1" x14ac:dyDescent="0.35">
      <c r="A898" t="s">
        <v>945</v>
      </c>
      <c r="B898" t="s">
        <v>205</v>
      </c>
      <c r="C898" t="s">
        <v>217</v>
      </c>
      <c r="D898" t="s">
        <v>218</v>
      </c>
      <c r="E898">
        <f>SUM(Table1918[[#This Row],[2025]:[2014]])</f>
        <v>40</v>
      </c>
      <c r="F898" s="10"/>
      <c r="G898" s="10"/>
      <c r="H898" s="10">
        <v>1</v>
      </c>
      <c r="I898" s="10">
        <v>2</v>
      </c>
      <c r="J898" s="10">
        <v>4</v>
      </c>
      <c r="K898" s="10">
        <v>1</v>
      </c>
      <c r="L898" s="10"/>
      <c r="M898" s="10">
        <v>-39</v>
      </c>
      <c r="N898" s="10">
        <v>69</v>
      </c>
      <c r="O898" s="10">
        <v>1</v>
      </c>
      <c r="P898" s="10">
        <v>1</v>
      </c>
      <c r="Q898" s="10"/>
    </row>
    <row r="899" spans="1:17" hidden="1" x14ac:dyDescent="0.35">
      <c r="A899" t="s">
        <v>945</v>
      </c>
      <c r="B899" t="s">
        <v>205</v>
      </c>
      <c r="C899" t="s">
        <v>936</v>
      </c>
      <c r="D899" t="s">
        <v>937</v>
      </c>
      <c r="E899">
        <f>SUM(Table1918[[#This Row],[2025]:[2014]])</f>
        <v>2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>
        <v>1</v>
      </c>
      <c r="Q899" s="10">
        <v>1</v>
      </c>
    </row>
    <row r="900" spans="1:17" hidden="1" x14ac:dyDescent="0.35">
      <c r="A900" t="s">
        <v>945</v>
      </c>
      <c r="B900" t="s">
        <v>205</v>
      </c>
      <c r="C900" t="s">
        <v>221</v>
      </c>
      <c r="D900" t="s">
        <v>222</v>
      </c>
      <c r="E900">
        <f>SUM(Table1918[[#This Row],[2025]:[2014]])</f>
        <v>1</v>
      </c>
      <c r="F900" s="10"/>
      <c r="G900" s="10">
        <v>1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hidden="1" x14ac:dyDescent="0.35">
      <c r="A901" t="s">
        <v>945</v>
      </c>
      <c r="B901" t="s">
        <v>205</v>
      </c>
      <c r="C901" t="s">
        <v>223</v>
      </c>
      <c r="D901" t="s">
        <v>224</v>
      </c>
      <c r="E901">
        <f>SUM(Table1918[[#This Row],[2025]:[2014]])</f>
        <v>1</v>
      </c>
      <c r="F901" s="10">
        <v>1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hidden="1" x14ac:dyDescent="0.35">
      <c r="A902" t="s">
        <v>945</v>
      </c>
      <c r="B902" t="s">
        <v>205</v>
      </c>
      <c r="C902" t="s">
        <v>229</v>
      </c>
      <c r="D902" t="s">
        <v>230</v>
      </c>
      <c r="E902">
        <f>SUM(Table1918[[#This Row],[2025]:[2014]])</f>
        <v>15</v>
      </c>
      <c r="F902" s="10"/>
      <c r="G902" s="10"/>
      <c r="H902" s="10"/>
      <c r="I902" s="10">
        <v>3</v>
      </c>
      <c r="J902" s="10">
        <v>1</v>
      </c>
      <c r="K902" s="10">
        <v>2</v>
      </c>
      <c r="L902" s="10"/>
      <c r="M902" s="10">
        <v>8</v>
      </c>
      <c r="N902" s="10">
        <v>1</v>
      </c>
      <c r="O902" s="10"/>
      <c r="P902" s="10"/>
      <c r="Q902" s="10"/>
    </row>
    <row r="903" spans="1:17" hidden="1" x14ac:dyDescent="0.35">
      <c r="A903" t="s">
        <v>945</v>
      </c>
      <c r="B903" t="s">
        <v>205</v>
      </c>
      <c r="C903" t="s">
        <v>233</v>
      </c>
      <c r="D903" t="s">
        <v>234</v>
      </c>
      <c r="E903">
        <f>SUM(Table1918[[#This Row],[2025]:[2014]])</f>
        <v>39</v>
      </c>
      <c r="F903" s="10"/>
      <c r="G903" s="10">
        <v>1</v>
      </c>
      <c r="H903" s="10">
        <v>26</v>
      </c>
      <c r="I903" s="10"/>
      <c r="J903" s="10"/>
      <c r="K903" s="10"/>
      <c r="L903" s="10"/>
      <c r="M903" s="10"/>
      <c r="N903" s="10"/>
      <c r="O903" s="10">
        <v>12</v>
      </c>
      <c r="P903" s="10"/>
      <c r="Q903" s="10"/>
    </row>
    <row r="904" spans="1:17" hidden="1" x14ac:dyDescent="0.35">
      <c r="A904" t="s">
        <v>945</v>
      </c>
      <c r="B904" t="s">
        <v>205</v>
      </c>
      <c r="C904" t="s">
        <v>953</v>
      </c>
      <c r="D904" t="s">
        <v>954</v>
      </c>
      <c r="E904">
        <f>SUM(Table1918[[#This Row],[2025]:[2014]])</f>
        <v>1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>
        <v>1</v>
      </c>
      <c r="P904" s="10"/>
      <c r="Q904" s="10"/>
    </row>
    <row r="905" spans="1:17" hidden="1" x14ac:dyDescent="0.35">
      <c r="A905" t="s">
        <v>945</v>
      </c>
      <c r="B905" t="s">
        <v>205</v>
      </c>
      <c r="C905" t="s">
        <v>363</v>
      </c>
      <c r="D905" t="s">
        <v>364</v>
      </c>
      <c r="E905">
        <f>SUM(Table1918[[#This Row],[2025]:[2014]])</f>
        <v>3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>
        <v>3</v>
      </c>
    </row>
    <row r="906" spans="1:17" hidden="1" x14ac:dyDescent="0.35">
      <c r="A906" t="s">
        <v>945</v>
      </c>
      <c r="B906" t="s">
        <v>205</v>
      </c>
      <c r="C906" t="s">
        <v>955</v>
      </c>
      <c r="D906" t="s">
        <v>956</v>
      </c>
      <c r="E906">
        <f>SUM(Table1918[[#This Row],[2025]:[2014]])</f>
        <v>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>
        <v>1</v>
      </c>
    </row>
    <row r="907" spans="1:17" hidden="1" x14ac:dyDescent="0.35">
      <c r="A907" t="s">
        <v>945</v>
      </c>
      <c r="B907" t="s">
        <v>205</v>
      </c>
      <c r="C907" t="s">
        <v>716</v>
      </c>
      <c r="D907" t="s">
        <v>717</v>
      </c>
      <c r="E907">
        <f>SUM(Table1918[[#This Row],[2025]:[2014]])</f>
        <v>1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>
        <v>1</v>
      </c>
    </row>
    <row r="908" spans="1:17" hidden="1" x14ac:dyDescent="0.35">
      <c r="A908" t="s">
        <v>945</v>
      </c>
      <c r="B908" t="s">
        <v>205</v>
      </c>
      <c r="C908" t="s">
        <v>367</v>
      </c>
      <c r="D908" t="s">
        <v>368</v>
      </c>
      <c r="E908">
        <f>SUM(Table1918[[#This Row],[2025]:[2014]])</f>
        <v>1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>
        <v>1</v>
      </c>
    </row>
    <row r="909" spans="1:17" hidden="1" x14ac:dyDescent="0.35">
      <c r="A909" t="s">
        <v>945</v>
      </c>
      <c r="B909" t="s">
        <v>205</v>
      </c>
      <c r="C909" t="s">
        <v>456</v>
      </c>
      <c r="D909" t="s">
        <v>457</v>
      </c>
      <c r="E909">
        <f>SUM(Table1918[[#This Row],[2025]:[2014]])</f>
        <v>1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>
        <v>1</v>
      </c>
      <c r="Q909" s="10"/>
    </row>
    <row r="910" spans="1:17" hidden="1" x14ac:dyDescent="0.35">
      <c r="A910" t="s">
        <v>945</v>
      </c>
      <c r="B910" t="s">
        <v>205</v>
      </c>
      <c r="C910" t="s">
        <v>235</v>
      </c>
      <c r="D910" t="s">
        <v>236</v>
      </c>
      <c r="E910">
        <f>SUM(Table1918[[#This Row],[2025]:[2014]])</f>
        <v>2</v>
      </c>
      <c r="F910" s="10"/>
      <c r="G910" s="10"/>
      <c r="H910" s="10"/>
      <c r="I910" s="10"/>
      <c r="J910" s="10"/>
      <c r="K910" s="10"/>
      <c r="L910" s="10">
        <v>1</v>
      </c>
      <c r="M910" s="10"/>
      <c r="N910" s="10"/>
      <c r="O910" s="10"/>
      <c r="P910" s="10"/>
      <c r="Q910" s="10">
        <v>1</v>
      </c>
    </row>
    <row r="911" spans="1:17" hidden="1" x14ac:dyDescent="0.35">
      <c r="A911" t="s">
        <v>957</v>
      </c>
      <c r="B911" t="s">
        <v>123</v>
      </c>
      <c r="C911" t="s">
        <v>124</v>
      </c>
      <c r="D911" t="s">
        <v>125</v>
      </c>
      <c r="E911">
        <f>SUM(Table1918[[#This Row],[2025]:[2014]])</f>
        <v>1</v>
      </c>
      <c r="F911" s="10"/>
      <c r="G911" s="10"/>
      <c r="H911" s="10"/>
      <c r="I911" s="10"/>
      <c r="J911" s="10"/>
      <c r="K911" s="10">
        <v>1</v>
      </c>
      <c r="L911" s="10"/>
      <c r="M911" s="10"/>
      <c r="N911" s="10"/>
      <c r="O911" s="10"/>
      <c r="P911" s="10"/>
      <c r="Q911" s="10"/>
    </row>
    <row r="912" spans="1:17" hidden="1" x14ac:dyDescent="0.35">
      <c r="A912" t="s">
        <v>957</v>
      </c>
      <c r="B912" t="s">
        <v>139</v>
      </c>
      <c r="C912" t="s">
        <v>124</v>
      </c>
      <c r="D912" t="s">
        <v>313</v>
      </c>
      <c r="E912">
        <f>SUM(Table1918[[#This Row],[2025]:[2014]])</f>
        <v>1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>
        <v>1</v>
      </c>
    </row>
    <row r="913" spans="1:17" hidden="1" x14ac:dyDescent="0.35">
      <c r="A913" t="s">
        <v>957</v>
      </c>
      <c r="B913" t="s">
        <v>144</v>
      </c>
      <c r="C913" t="s">
        <v>124</v>
      </c>
      <c r="D913" t="s">
        <v>145</v>
      </c>
      <c r="E913">
        <f>SUM(Table1918[[#This Row],[2025]:[2014]])</f>
        <v>1</v>
      </c>
      <c r="F913" s="10"/>
      <c r="G913" s="10"/>
      <c r="H913" s="10">
        <v>1</v>
      </c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hidden="1" x14ac:dyDescent="0.35">
      <c r="A914" t="s">
        <v>957</v>
      </c>
      <c r="B914" t="s">
        <v>144</v>
      </c>
      <c r="C914" t="s">
        <v>124</v>
      </c>
      <c r="D914" t="s">
        <v>148</v>
      </c>
      <c r="E914">
        <f>SUM(Table1918[[#This Row],[2025]:[2014]])</f>
        <v>2</v>
      </c>
      <c r="F914" s="10"/>
      <c r="G914" s="10"/>
      <c r="H914" s="10"/>
      <c r="I914" s="10"/>
      <c r="J914" s="10"/>
      <c r="K914" s="10">
        <v>2</v>
      </c>
      <c r="L914" s="10"/>
      <c r="M914" s="10"/>
      <c r="N914" s="10"/>
      <c r="O914" s="10"/>
      <c r="P914" s="10"/>
      <c r="Q914" s="10"/>
    </row>
    <row r="915" spans="1:17" hidden="1" x14ac:dyDescent="0.35">
      <c r="A915" t="s">
        <v>957</v>
      </c>
      <c r="B915" t="s">
        <v>144</v>
      </c>
      <c r="C915" t="s">
        <v>551</v>
      </c>
      <c r="D915" t="s">
        <v>552</v>
      </c>
      <c r="E915">
        <f>SUM(Table1918[[#This Row],[2025]:[2014]])</f>
        <v>-1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-1</v>
      </c>
      <c r="Q915" s="10"/>
    </row>
    <row r="916" spans="1:17" hidden="1" x14ac:dyDescent="0.35">
      <c r="A916" t="s">
        <v>957</v>
      </c>
      <c r="B916" t="s">
        <v>569</v>
      </c>
      <c r="C916" t="s">
        <v>958</v>
      </c>
      <c r="D916" t="s">
        <v>959</v>
      </c>
      <c r="E916">
        <f>SUM(Table1918[[#This Row],[2025]:[2014]])</f>
        <v>1</v>
      </c>
      <c r="F916" s="10"/>
      <c r="G916" s="10"/>
      <c r="H916" s="10">
        <v>1</v>
      </c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hidden="1" x14ac:dyDescent="0.35">
      <c r="A917" t="s">
        <v>957</v>
      </c>
      <c r="B917" t="s">
        <v>169</v>
      </c>
      <c r="C917" t="s">
        <v>124</v>
      </c>
      <c r="D917" t="s">
        <v>170</v>
      </c>
      <c r="E917">
        <f>SUM(Table1918[[#This Row],[2025]:[2014]])</f>
        <v>-2</v>
      </c>
      <c r="F917" s="10"/>
      <c r="G917" s="10"/>
      <c r="H917" s="10"/>
      <c r="I917" s="10"/>
      <c r="J917" s="10">
        <v>-1</v>
      </c>
      <c r="K917" s="10"/>
      <c r="L917" s="10">
        <v>-1</v>
      </c>
      <c r="M917" s="10">
        <v>-1</v>
      </c>
      <c r="N917" s="10"/>
      <c r="O917" s="10"/>
      <c r="P917" s="10">
        <v>1</v>
      </c>
      <c r="Q917" s="10"/>
    </row>
    <row r="918" spans="1:17" hidden="1" x14ac:dyDescent="0.35">
      <c r="A918" t="s">
        <v>957</v>
      </c>
      <c r="B918" t="s">
        <v>409</v>
      </c>
      <c r="C918" t="s">
        <v>912</v>
      </c>
      <c r="D918" t="s">
        <v>913</v>
      </c>
      <c r="E918">
        <f>SUM(Table1918[[#This Row],[2025]:[2014]])</f>
        <v>1</v>
      </c>
      <c r="F918" s="10"/>
      <c r="G918" s="10"/>
      <c r="H918" s="10"/>
      <c r="I918" s="10">
        <v>1</v>
      </c>
      <c r="J918" s="10"/>
      <c r="K918" s="10"/>
      <c r="L918" s="10"/>
      <c r="M918" s="10"/>
      <c r="N918" s="10"/>
      <c r="O918" s="10"/>
      <c r="P918" s="10"/>
      <c r="Q918" s="10"/>
    </row>
    <row r="919" spans="1:17" hidden="1" x14ac:dyDescent="0.35">
      <c r="A919" t="s">
        <v>957</v>
      </c>
      <c r="B919" t="s">
        <v>175</v>
      </c>
      <c r="C919" t="s">
        <v>124</v>
      </c>
      <c r="D919" t="s">
        <v>176</v>
      </c>
      <c r="E919">
        <f>SUM(Table1918[[#This Row],[2025]:[2014]])</f>
        <v>1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>
        <v>1</v>
      </c>
      <c r="P919" s="10"/>
      <c r="Q919" s="10"/>
    </row>
    <row r="920" spans="1:17" hidden="1" x14ac:dyDescent="0.35">
      <c r="A920" t="s">
        <v>957</v>
      </c>
      <c r="B920" t="s">
        <v>175</v>
      </c>
      <c r="C920" t="s">
        <v>124</v>
      </c>
      <c r="D920" t="s">
        <v>178</v>
      </c>
      <c r="E920">
        <f>SUM(Table1918[[#This Row],[2025]:[2014]])</f>
        <v>3</v>
      </c>
      <c r="F920" s="10"/>
      <c r="G920" s="10"/>
      <c r="H920" s="10"/>
      <c r="I920" s="10">
        <v>1</v>
      </c>
      <c r="J920" s="10"/>
      <c r="K920" s="10">
        <v>2</v>
      </c>
      <c r="L920" s="10"/>
      <c r="M920" s="10"/>
      <c r="N920" s="10"/>
      <c r="O920" s="10"/>
      <c r="P920" s="10"/>
      <c r="Q920" s="10"/>
    </row>
    <row r="921" spans="1:17" hidden="1" x14ac:dyDescent="0.35">
      <c r="A921" t="s">
        <v>957</v>
      </c>
      <c r="B921" t="s">
        <v>175</v>
      </c>
      <c r="C921" t="s">
        <v>124</v>
      </c>
      <c r="D921" t="s">
        <v>179</v>
      </c>
      <c r="E921">
        <f>SUM(Table1918[[#This Row],[2025]:[2014]])</f>
        <v>1</v>
      </c>
      <c r="F921" s="10"/>
      <c r="G921" s="10"/>
      <c r="H921" s="10"/>
      <c r="I921" s="10"/>
      <c r="J921" s="10"/>
      <c r="K921" s="10"/>
      <c r="L921" s="10">
        <v>1</v>
      </c>
      <c r="M921" s="10"/>
      <c r="N921" s="10"/>
      <c r="O921" s="10"/>
      <c r="P921" s="10"/>
      <c r="Q921" s="10"/>
    </row>
    <row r="922" spans="1:17" hidden="1" x14ac:dyDescent="0.35">
      <c r="A922" t="s">
        <v>957</v>
      </c>
      <c r="B922" t="s">
        <v>342</v>
      </c>
      <c r="C922" t="s">
        <v>960</v>
      </c>
      <c r="D922" t="s">
        <v>961</v>
      </c>
      <c r="E922">
        <f>SUM(Table1918[[#This Row],[2025]:[2014]])</f>
        <v>-24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 hidden="1" x14ac:dyDescent="0.35">
      <c r="A923" t="s">
        <v>957</v>
      </c>
      <c r="B923" t="s">
        <v>197</v>
      </c>
      <c r="C923" t="s">
        <v>661</v>
      </c>
      <c r="D923" t="s">
        <v>662</v>
      </c>
      <c r="E923">
        <f>SUM(Table1918[[#This Row],[2025]:[2014]])</f>
        <v>1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>
        <v>1</v>
      </c>
    </row>
    <row r="924" spans="1:17" hidden="1" x14ac:dyDescent="0.35">
      <c r="A924" t="s">
        <v>957</v>
      </c>
      <c r="B924" t="s">
        <v>200</v>
      </c>
      <c r="C924" t="s">
        <v>201</v>
      </c>
      <c r="D924" t="s">
        <v>202</v>
      </c>
      <c r="E924">
        <f>SUM(Table1918[[#This Row],[2025]:[2014]])</f>
        <v>1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>
        <v>1</v>
      </c>
    </row>
    <row r="925" spans="1:17" hidden="1" x14ac:dyDescent="0.35">
      <c r="A925" t="s">
        <v>957</v>
      </c>
      <c r="B925" t="s">
        <v>200</v>
      </c>
      <c r="C925" t="s">
        <v>203</v>
      </c>
      <c r="D925" t="s">
        <v>204</v>
      </c>
      <c r="E925">
        <f>SUM(Table1918[[#This Row],[2025]:[2014]])</f>
        <v>1</v>
      </c>
      <c r="F925" s="10"/>
      <c r="G925" s="10"/>
      <c r="H925" s="10"/>
      <c r="I925" s="10"/>
      <c r="J925" s="10"/>
      <c r="K925" s="10"/>
      <c r="L925" s="10"/>
      <c r="M925" s="10"/>
      <c r="N925" s="10">
        <v>1</v>
      </c>
      <c r="O925" s="10"/>
      <c r="P925" s="10"/>
      <c r="Q925" s="10"/>
    </row>
    <row r="926" spans="1:17" hidden="1" x14ac:dyDescent="0.35">
      <c r="A926" t="s">
        <v>957</v>
      </c>
      <c r="B926" t="s">
        <v>205</v>
      </c>
      <c r="C926" t="s">
        <v>124</v>
      </c>
      <c r="D926" t="s">
        <v>206</v>
      </c>
      <c r="E926">
        <f>SUM(Table1918[[#This Row],[2025]:[2014]])</f>
        <v>9</v>
      </c>
      <c r="F926" s="10"/>
      <c r="G926" s="10"/>
      <c r="H926" s="10">
        <v>1</v>
      </c>
      <c r="I926" s="10">
        <v>-1</v>
      </c>
      <c r="J926" s="10">
        <v>3</v>
      </c>
      <c r="K926" s="10">
        <v>1</v>
      </c>
      <c r="L926" s="10">
        <v>1</v>
      </c>
      <c r="M926" s="10">
        <v>2</v>
      </c>
      <c r="N926" s="10"/>
      <c r="O926" s="10">
        <v>3</v>
      </c>
      <c r="P926" s="10"/>
      <c r="Q926" s="10">
        <v>-1</v>
      </c>
    </row>
    <row r="927" spans="1:17" hidden="1" x14ac:dyDescent="0.35">
      <c r="A927" t="s">
        <v>957</v>
      </c>
      <c r="B927" t="s">
        <v>205</v>
      </c>
      <c r="C927" t="s">
        <v>124</v>
      </c>
      <c r="D927" t="s">
        <v>207</v>
      </c>
      <c r="E927">
        <f>SUM(Table1918[[#This Row],[2025]:[2014]])</f>
        <v>1</v>
      </c>
      <c r="F927" s="10"/>
      <c r="G927" s="10"/>
      <c r="H927" s="10"/>
      <c r="I927" s="10"/>
      <c r="J927" s="10"/>
      <c r="K927" s="10">
        <v>1</v>
      </c>
      <c r="L927" s="10"/>
      <c r="M927" s="10"/>
      <c r="N927" s="10"/>
      <c r="O927" s="10"/>
      <c r="P927" s="10"/>
      <c r="Q927" s="10"/>
    </row>
    <row r="928" spans="1:17" hidden="1" x14ac:dyDescent="0.35">
      <c r="A928" t="s">
        <v>957</v>
      </c>
      <c r="B928" t="s">
        <v>205</v>
      </c>
      <c r="C928" t="s">
        <v>124</v>
      </c>
      <c r="D928" t="s">
        <v>665</v>
      </c>
      <c r="E928">
        <f>SUM(Table1918[[#This Row],[2025]:[2014]])</f>
        <v>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>
        <v>2</v>
      </c>
    </row>
    <row r="929" spans="1:17" hidden="1" x14ac:dyDescent="0.35">
      <c r="A929" t="s">
        <v>957</v>
      </c>
      <c r="B929" t="s">
        <v>205</v>
      </c>
      <c r="C929" t="s">
        <v>209</v>
      </c>
      <c r="D929" t="s">
        <v>210</v>
      </c>
      <c r="E929">
        <f>SUM(Table1918[[#This Row],[2025]:[2014]])</f>
        <v>3</v>
      </c>
      <c r="F929" s="10"/>
      <c r="G929" s="10"/>
      <c r="H929" s="10"/>
      <c r="I929" s="10"/>
      <c r="J929" s="10">
        <v>1</v>
      </c>
      <c r="K929" s="10"/>
      <c r="L929" s="10"/>
      <c r="M929" s="10">
        <v>1</v>
      </c>
      <c r="N929" s="10"/>
      <c r="O929" s="10">
        <v>1</v>
      </c>
      <c r="P929" s="10"/>
      <c r="Q929" s="10"/>
    </row>
    <row r="930" spans="1:17" hidden="1" x14ac:dyDescent="0.35">
      <c r="A930" t="s">
        <v>957</v>
      </c>
      <c r="B930" t="s">
        <v>205</v>
      </c>
      <c r="C930" t="s">
        <v>666</v>
      </c>
      <c r="D930" t="s">
        <v>667</v>
      </c>
      <c r="E930">
        <f>SUM(Table1918[[#This Row],[2025]:[2014]])</f>
        <v>1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>
        <v>1</v>
      </c>
      <c r="Q930" s="10"/>
    </row>
    <row r="931" spans="1:17" hidden="1" x14ac:dyDescent="0.35">
      <c r="A931" t="s">
        <v>957</v>
      </c>
      <c r="B931" t="s">
        <v>205</v>
      </c>
      <c r="C931" t="s">
        <v>962</v>
      </c>
      <c r="D931" t="s">
        <v>963</v>
      </c>
      <c r="E931">
        <f>SUM(Table1918[[#This Row],[2025]:[2014]])</f>
        <v>1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>
        <v>1</v>
      </c>
      <c r="P931" s="10"/>
      <c r="Q931" s="10"/>
    </row>
    <row r="932" spans="1:17" hidden="1" x14ac:dyDescent="0.35">
      <c r="A932" t="s">
        <v>957</v>
      </c>
      <c r="B932" t="s">
        <v>205</v>
      </c>
      <c r="C932" t="s">
        <v>221</v>
      </c>
      <c r="D932" t="s">
        <v>222</v>
      </c>
      <c r="E932">
        <f>SUM(Table1918[[#This Row],[2025]:[2014]])</f>
        <v>1</v>
      </c>
      <c r="F932" s="10"/>
      <c r="G932" s="10">
        <v>1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hidden="1" x14ac:dyDescent="0.35">
      <c r="A933" t="s">
        <v>957</v>
      </c>
      <c r="B933" t="s">
        <v>205</v>
      </c>
      <c r="C933" t="s">
        <v>223</v>
      </c>
      <c r="D933" t="s">
        <v>224</v>
      </c>
      <c r="E933">
        <f>SUM(Table1918[[#This Row],[2025]:[2014]])</f>
        <v>1</v>
      </c>
      <c r="F933" s="10"/>
      <c r="G933" s="10">
        <v>1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hidden="1" x14ac:dyDescent="0.35">
      <c r="A934" t="s">
        <v>957</v>
      </c>
      <c r="B934" t="s">
        <v>205</v>
      </c>
      <c r="C934" t="s">
        <v>229</v>
      </c>
      <c r="D934" t="s">
        <v>230</v>
      </c>
      <c r="E934">
        <f>SUM(Table1918[[#This Row],[2025]:[2014]])</f>
        <v>3</v>
      </c>
      <c r="F934" s="10"/>
      <c r="G934" s="10"/>
      <c r="H934" s="10"/>
      <c r="I934" s="10"/>
      <c r="J934" s="10"/>
      <c r="K934" s="10"/>
      <c r="L934" s="10"/>
      <c r="M934" s="10">
        <v>1</v>
      </c>
      <c r="N934" s="10"/>
      <c r="O934" s="10">
        <v>1</v>
      </c>
      <c r="P934" s="10">
        <v>1</v>
      </c>
      <c r="Q934" s="10"/>
    </row>
    <row r="935" spans="1:17" hidden="1" x14ac:dyDescent="0.35">
      <c r="A935" t="s">
        <v>957</v>
      </c>
      <c r="B935" t="s">
        <v>205</v>
      </c>
      <c r="C935" t="s">
        <v>233</v>
      </c>
      <c r="D935" t="s">
        <v>234</v>
      </c>
      <c r="E935">
        <f>SUM(Table1918[[#This Row],[2025]:[2014]])</f>
        <v>6</v>
      </c>
      <c r="F935" s="10">
        <v>6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hidden="1" x14ac:dyDescent="0.35">
      <c r="A936" t="s">
        <v>957</v>
      </c>
      <c r="B936" t="s">
        <v>205</v>
      </c>
      <c r="C936" t="s">
        <v>964</v>
      </c>
      <c r="D936" t="s">
        <v>965</v>
      </c>
      <c r="E936">
        <f>SUM(Table1918[[#This Row],[2025]:[2014]])</f>
        <v>0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>
        <v>0</v>
      </c>
      <c r="P936" s="10"/>
      <c r="Q936" s="10"/>
    </row>
    <row r="937" spans="1:17" hidden="1" x14ac:dyDescent="0.35">
      <c r="A937" t="s">
        <v>957</v>
      </c>
      <c r="B937" t="s">
        <v>205</v>
      </c>
      <c r="C937" t="s">
        <v>363</v>
      </c>
      <c r="D937" t="s">
        <v>364</v>
      </c>
      <c r="E937">
        <f>SUM(Table1918[[#This Row],[2025]:[2014]])</f>
        <v>-1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>
        <v>-1</v>
      </c>
    </row>
    <row r="938" spans="1:17" hidden="1" x14ac:dyDescent="0.35">
      <c r="A938" t="s">
        <v>957</v>
      </c>
      <c r="B938" t="s">
        <v>205</v>
      </c>
      <c r="C938" t="s">
        <v>752</v>
      </c>
      <c r="D938" t="s">
        <v>753</v>
      </c>
      <c r="E938">
        <f>SUM(Table1918[[#This Row],[2025]:[2014]])</f>
        <v>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>
        <v>2</v>
      </c>
    </row>
    <row r="939" spans="1:17" hidden="1" x14ac:dyDescent="0.35">
      <c r="A939" t="s">
        <v>966</v>
      </c>
      <c r="B939" t="s">
        <v>123</v>
      </c>
      <c r="C939" t="s">
        <v>967</v>
      </c>
      <c r="D939" t="s">
        <v>968</v>
      </c>
      <c r="E939">
        <f>SUM(Table1918[[#This Row],[2025]:[2014]])</f>
        <v>1</v>
      </c>
      <c r="F939" s="10">
        <v>1</v>
      </c>
      <c r="I939"/>
      <c r="J939"/>
      <c r="K939"/>
      <c r="L939"/>
      <c r="M939"/>
      <c r="N939"/>
      <c r="O939"/>
      <c r="P939"/>
      <c r="Q939"/>
    </row>
    <row r="940" spans="1:17" hidden="1" x14ac:dyDescent="0.35">
      <c r="A940" t="s">
        <v>966</v>
      </c>
      <c r="B940" t="s">
        <v>139</v>
      </c>
      <c r="C940" t="s">
        <v>140</v>
      </c>
      <c r="D940" t="s">
        <v>141</v>
      </c>
      <c r="E940">
        <f>SUM(Table1918[[#This Row],[2025]:[2014]])</f>
        <v>1</v>
      </c>
      <c r="F940" s="10">
        <v>1</v>
      </c>
      <c r="I940"/>
      <c r="J940"/>
      <c r="K940"/>
      <c r="L940"/>
      <c r="M940"/>
      <c r="N940"/>
      <c r="O940"/>
      <c r="P940"/>
      <c r="Q940"/>
    </row>
    <row r="941" spans="1:17" hidden="1" x14ac:dyDescent="0.35">
      <c r="A941" t="s">
        <v>966</v>
      </c>
      <c r="B941" t="s">
        <v>139</v>
      </c>
      <c r="C941" t="s">
        <v>142</v>
      </c>
      <c r="D941" t="s">
        <v>143</v>
      </c>
      <c r="E941">
        <f>SUM(Table1918[[#This Row],[2025]:[2014]])</f>
        <v>2</v>
      </c>
      <c r="F941" s="10">
        <v>2</v>
      </c>
      <c r="I941"/>
      <c r="J941"/>
      <c r="K941"/>
      <c r="L941"/>
      <c r="M941"/>
      <c r="N941"/>
      <c r="O941"/>
      <c r="P941"/>
      <c r="Q941"/>
    </row>
    <row r="942" spans="1:17" hidden="1" x14ac:dyDescent="0.35">
      <c r="A942" t="s">
        <v>966</v>
      </c>
      <c r="B942" t="s">
        <v>200</v>
      </c>
      <c r="C942" t="s">
        <v>201</v>
      </c>
      <c r="D942" t="s">
        <v>202</v>
      </c>
      <c r="E942">
        <f>SUM(Table1918[[#This Row],[2025]:[2014]])</f>
        <v>2</v>
      </c>
      <c r="F942" s="10">
        <v>2</v>
      </c>
      <c r="I942"/>
      <c r="J942"/>
      <c r="K942"/>
      <c r="L942"/>
      <c r="M942"/>
      <c r="N942"/>
      <c r="O942"/>
      <c r="P942"/>
      <c r="Q942"/>
    </row>
    <row r="943" spans="1:17" hidden="1" x14ac:dyDescent="0.35">
      <c r="A943" t="s">
        <v>966</v>
      </c>
      <c r="B943" t="s">
        <v>205</v>
      </c>
      <c r="C943" t="s">
        <v>124</v>
      </c>
      <c r="D943" t="s">
        <v>206</v>
      </c>
      <c r="E943">
        <f>SUM(Table1918[[#This Row],[2025]:[2014]])</f>
        <v>5</v>
      </c>
      <c r="F943" s="10">
        <v>5</v>
      </c>
      <c r="I943"/>
      <c r="J943"/>
      <c r="K943"/>
      <c r="L943"/>
      <c r="M943"/>
      <c r="N943"/>
      <c r="O943"/>
      <c r="P943"/>
      <c r="Q943"/>
    </row>
    <row r="944" spans="1:17" hidden="1" x14ac:dyDescent="0.35">
      <c r="A944" t="s">
        <v>966</v>
      </c>
      <c r="B944" t="s">
        <v>205</v>
      </c>
      <c r="C944" t="s">
        <v>124</v>
      </c>
      <c r="D944" t="s">
        <v>208</v>
      </c>
      <c r="E944">
        <f>SUM(Table1918[[#This Row],[2025]:[2014]])</f>
        <v>19</v>
      </c>
      <c r="F944" s="10">
        <v>19</v>
      </c>
      <c r="I944"/>
      <c r="J944"/>
      <c r="K944"/>
      <c r="L944"/>
      <c r="M944"/>
      <c r="N944"/>
      <c r="O944"/>
      <c r="P944"/>
      <c r="Q944"/>
    </row>
    <row r="945" spans="1:17" hidden="1" x14ac:dyDescent="0.35">
      <c r="A945" t="s">
        <v>966</v>
      </c>
      <c r="B945" t="s">
        <v>205</v>
      </c>
      <c r="C945" t="s">
        <v>217</v>
      </c>
      <c r="D945" t="s">
        <v>218</v>
      </c>
      <c r="E945">
        <f>SUM(Table1918[[#This Row],[2025]:[2014]])</f>
        <v>8</v>
      </c>
      <c r="F945" s="10">
        <v>8</v>
      </c>
      <c r="I945"/>
      <c r="J945"/>
      <c r="K945"/>
      <c r="L945"/>
      <c r="M945"/>
      <c r="N945"/>
      <c r="O945"/>
      <c r="P945"/>
      <c r="Q945"/>
    </row>
    <row r="946" spans="1:17" hidden="1" x14ac:dyDescent="0.35">
      <c r="A946" t="s">
        <v>966</v>
      </c>
      <c r="B946" t="s">
        <v>205</v>
      </c>
      <c r="C946" t="s">
        <v>233</v>
      </c>
      <c r="D946" t="s">
        <v>234</v>
      </c>
      <c r="E946">
        <f>SUM(Table1918[[#This Row],[2025]:[2014]])</f>
        <v>4</v>
      </c>
      <c r="F946" s="10">
        <v>4</v>
      </c>
      <c r="I946"/>
      <c r="J946"/>
      <c r="K946"/>
      <c r="L946"/>
      <c r="M946"/>
      <c r="N946"/>
      <c r="O946"/>
      <c r="P946"/>
      <c r="Q946"/>
    </row>
    <row r="947" spans="1:17" hidden="1" x14ac:dyDescent="0.35">
      <c r="A947" t="s">
        <v>966</v>
      </c>
      <c r="B947" t="s">
        <v>205</v>
      </c>
      <c r="C947" t="s">
        <v>969</v>
      </c>
      <c r="D947" t="s">
        <v>970</v>
      </c>
      <c r="E947">
        <f>SUM(Table1918[[#This Row],[2025]:[2014]])</f>
        <v>0</v>
      </c>
      <c r="F947" s="10">
        <v>0</v>
      </c>
      <c r="I947"/>
      <c r="J947"/>
      <c r="K947"/>
      <c r="L947"/>
      <c r="M947"/>
      <c r="N947"/>
      <c r="O947"/>
      <c r="P947"/>
      <c r="Q947"/>
    </row>
    <row r="948" spans="1:17" x14ac:dyDescent="0.35">
      <c r="A948" t="s">
        <v>971</v>
      </c>
      <c r="B948" t="s">
        <v>163</v>
      </c>
      <c r="C948" t="s">
        <v>164</v>
      </c>
      <c r="D948" t="s">
        <v>165</v>
      </c>
      <c r="E948">
        <f>SUM(Table1918[[#This Row],[2025]:[2014]])</f>
        <v>3</v>
      </c>
      <c r="F948" s="10">
        <v>3</v>
      </c>
      <c r="G948" s="10"/>
      <c r="I948"/>
      <c r="J948"/>
      <c r="K948"/>
      <c r="L948"/>
      <c r="M948"/>
      <c r="N948"/>
      <c r="O948"/>
      <c r="P948"/>
      <c r="Q948"/>
    </row>
    <row r="949" spans="1:17" x14ac:dyDescent="0.35">
      <c r="A949" t="s">
        <v>971</v>
      </c>
      <c r="B949" t="s">
        <v>601</v>
      </c>
      <c r="C949" t="s">
        <v>972</v>
      </c>
      <c r="D949" t="s">
        <v>973</v>
      </c>
      <c r="E949">
        <f>SUM(Table1918[[#This Row],[2025]:[2014]])</f>
        <v>2</v>
      </c>
      <c r="F949" s="10">
        <v>2</v>
      </c>
      <c r="G949" s="10"/>
      <c r="I949"/>
      <c r="J949"/>
      <c r="K949"/>
      <c r="L949"/>
      <c r="M949"/>
      <c r="N949"/>
      <c r="O949"/>
      <c r="P949"/>
      <c r="Q949"/>
    </row>
    <row r="950" spans="1:17" x14ac:dyDescent="0.35">
      <c r="A950" t="s">
        <v>971</v>
      </c>
      <c r="B950" t="s">
        <v>172</v>
      </c>
      <c r="C950" t="s">
        <v>405</v>
      </c>
      <c r="D950" t="s">
        <v>406</v>
      </c>
      <c r="E950">
        <f>SUM(Table1918[[#This Row],[2025]:[2014]])</f>
        <v>2</v>
      </c>
      <c r="F950" s="10">
        <v>2</v>
      </c>
      <c r="G950" s="10"/>
      <c r="I950"/>
      <c r="J950"/>
      <c r="K950"/>
      <c r="L950"/>
      <c r="M950"/>
      <c r="N950"/>
      <c r="O950"/>
      <c r="P950"/>
      <c r="Q950"/>
    </row>
    <row r="951" spans="1:17" x14ac:dyDescent="0.35">
      <c r="A951" t="s">
        <v>971</v>
      </c>
      <c r="B951" t="s">
        <v>194</v>
      </c>
      <c r="C951" t="s">
        <v>195</v>
      </c>
      <c r="D951" t="s">
        <v>196</v>
      </c>
      <c r="E951">
        <f>SUM(Table1918[[#This Row],[2025]:[2014]])</f>
        <v>4</v>
      </c>
      <c r="F951" s="10">
        <v>4</v>
      </c>
      <c r="G951" s="10"/>
      <c r="I951"/>
      <c r="J951"/>
      <c r="K951"/>
      <c r="L951"/>
      <c r="M951"/>
      <c r="N951"/>
      <c r="O951"/>
      <c r="P951"/>
      <c r="Q951"/>
    </row>
    <row r="952" spans="1:17" x14ac:dyDescent="0.35">
      <c r="A952" t="s">
        <v>971</v>
      </c>
      <c r="B952" t="s">
        <v>275</v>
      </c>
      <c r="C952" t="s">
        <v>276</v>
      </c>
      <c r="D952" t="s">
        <v>277</v>
      </c>
      <c r="E952">
        <f>SUM(Table1918[[#This Row],[2025]:[2014]])</f>
        <v>1</v>
      </c>
      <c r="F952" s="10">
        <v>1</v>
      </c>
      <c r="G952" s="10"/>
      <c r="I952"/>
      <c r="J952"/>
      <c r="K952"/>
      <c r="L952"/>
      <c r="M952"/>
      <c r="N952"/>
      <c r="O952"/>
      <c r="P952"/>
      <c r="Q952"/>
    </row>
    <row r="953" spans="1:17" x14ac:dyDescent="0.35">
      <c r="A953" t="s">
        <v>971</v>
      </c>
      <c r="B953" t="s">
        <v>197</v>
      </c>
      <c r="C953" t="s">
        <v>198</v>
      </c>
      <c r="D953" t="s">
        <v>199</v>
      </c>
      <c r="E953">
        <f>SUM(Table1918[[#This Row],[2025]:[2014]])</f>
        <v>2</v>
      </c>
      <c r="F953" s="10">
        <v>2</v>
      </c>
      <c r="G953" s="10"/>
      <c r="I953"/>
      <c r="J953"/>
      <c r="K953"/>
      <c r="L953"/>
      <c r="M953"/>
      <c r="N953"/>
      <c r="O953"/>
      <c r="P953"/>
      <c r="Q953"/>
    </row>
    <row r="954" spans="1:17" x14ac:dyDescent="0.35">
      <c r="A954" t="s">
        <v>971</v>
      </c>
      <c r="B954" t="s">
        <v>200</v>
      </c>
      <c r="C954" t="s">
        <v>201</v>
      </c>
      <c r="D954" t="s">
        <v>202</v>
      </c>
      <c r="E954">
        <f>SUM(Table1918[[#This Row],[2025]:[2014]])</f>
        <v>3</v>
      </c>
      <c r="F954" s="10">
        <v>3</v>
      </c>
      <c r="G954" s="10"/>
      <c r="I954"/>
      <c r="J954"/>
      <c r="K954"/>
      <c r="L954"/>
      <c r="M954"/>
      <c r="N954"/>
      <c r="O954"/>
      <c r="P954"/>
      <c r="Q954"/>
    </row>
    <row r="955" spans="1:17" x14ac:dyDescent="0.35">
      <c r="A955" t="s">
        <v>971</v>
      </c>
      <c r="B955" t="s">
        <v>200</v>
      </c>
      <c r="C955" t="s">
        <v>278</v>
      </c>
      <c r="D955" t="s">
        <v>279</v>
      </c>
      <c r="E955">
        <f>SUM(Table1918[[#This Row],[2025]:[2014]])</f>
        <v>5</v>
      </c>
      <c r="F955" s="10">
        <v>5</v>
      </c>
      <c r="G955" s="10"/>
      <c r="I955"/>
      <c r="J955"/>
      <c r="K955"/>
      <c r="L955"/>
      <c r="M955"/>
      <c r="N955"/>
      <c r="O955"/>
      <c r="P955"/>
      <c r="Q955"/>
    </row>
    <row r="956" spans="1:17" x14ac:dyDescent="0.35">
      <c r="A956" t="s">
        <v>971</v>
      </c>
      <c r="B956" t="s">
        <v>200</v>
      </c>
      <c r="C956" t="s">
        <v>203</v>
      </c>
      <c r="D956" t="s">
        <v>204</v>
      </c>
      <c r="E956">
        <f>SUM(Table1918[[#This Row],[2025]:[2014]])</f>
        <v>10</v>
      </c>
      <c r="F956" s="10">
        <v>10</v>
      </c>
      <c r="G956" s="10"/>
      <c r="I956"/>
      <c r="J956"/>
      <c r="K956"/>
      <c r="L956"/>
      <c r="M956"/>
      <c r="N956"/>
      <c r="O956"/>
      <c r="P956"/>
      <c r="Q956"/>
    </row>
    <row r="957" spans="1:17" x14ac:dyDescent="0.35">
      <c r="A957" t="s">
        <v>971</v>
      </c>
      <c r="B957" t="s">
        <v>200</v>
      </c>
      <c r="C957" t="s">
        <v>813</v>
      </c>
      <c r="D957" t="s">
        <v>814</v>
      </c>
      <c r="E957">
        <f>SUM(Table1918[[#This Row],[2025]:[2014]])</f>
        <v>1</v>
      </c>
      <c r="F957" s="10">
        <v>1</v>
      </c>
      <c r="G957" s="10"/>
      <c r="I957"/>
      <c r="J957"/>
      <c r="K957"/>
      <c r="L957"/>
      <c r="M957"/>
      <c r="N957"/>
      <c r="O957"/>
      <c r="P957"/>
      <c r="Q957"/>
    </row>
    <row r="958" spans="1:17" x14ac:dyDescent="0.35">
      <c r="A958" t="s">
        <v>971</v>
      </c>
      <c r="B958" t="s">
        <v>200</v>
      </c>
      <c r="C958" t="s">
        <v>280</v>
      </c>
      <c r="D958" t="s">
        <v>281</v>
      </c>
      <c r="E958">
        <f>SUM(Table1918[[#This Row],[2025]:[2014]])</f>
        <v>7</v>
      </c>
      <c r="F958" s="10">
        <v>7</v>
      </c>
      <c r="G958" s="10"/>
      <c r="I958"/>
      <c r="J958"/>
      <c r="K958"/>
      <c r="L958"/>
      <c r="M958"/>
      <c r="N958"/>
      <c r="O958"/>
      <c r="P958"/>
      <c r="Q958"/>
    </row>
    <row r="959" spans="1:17" x14ac:dyDescent="0.35">
      <c r="A959" t="s">
        <v>971</v>
      </c>
      <c r="B959" t="s">
        <v>200</v>
      </c>
      <c r="C959" t="s">
        <v>432</v>
      </c>
      <c r="D959" t="s">
        <v>433</v>
      </c>
      <c r="E959">
        <f>SUM(Table1918[[#This Row],[2025]:[2014]])</f>
        <v>3</v>
      </c>
      <c r="F959" s="10">
        <v>3</v>
      </c>
      <c r="G959" s="10"/>
      <c r="I959"/>
      <c r="J959"/>
      <c r="K959"/>
      <c r="L959"/>
      <c r="M959"/>
      <c r="N959"/>
      <c r="O959"/>
      <c r="P959"/>
      <c r="Q959"/>
    </row>
    <row r="960" spans="1:17" x14ac:dyDescent="0.35">
      <c r="A960" t="s">
        <v>971</v>
      </c>
      <c r="B960" t="s">
        <v>200</v>
      </c>
      <c r="C960" t="s">
        <v>434</v>
      </c>
      <c r="D960" t="s">
        <v>435</v>
      </c>
      <c r="E960">
        <f>SUM(Table1918[[#This Row],[2025]:[2014]])</f>
        <v>2</v>
      </c>
      <c r="F960" s="10">
        <v>2</v>
      </c>
      <c r="G960" s="10"/>
      <c r="I960"/>
      <c r="J960"/>
      <c r="K960"/>
      <c r="L960"/>
      <c r="M960"/>
      <c r="N960"/>
      <c r="O960"/>
      <c r="P960"/>
      <c r="Q960"/>
    </row>
    <row r="961" spans="1:17" x14ac:dyDescent="0.35">
      <c r="A961" t="s">
        <v>971</v>
      </c>
      <c r="B961" t="s">
        <v>205</v>
      </c>
      <c r="C961" t="s">
        <v>124</v>
      </c>
      <c r="D961" t="s">
        <v>206</v>
      </c>
      <c r="E961">
        <f>SUM(Table1918[[#This Row],[2025]:[2014]])</f>
        <v>161</v>
      </c>
      <c r="F961" s="10">
        <v>161</v>
      </c>
      <c r="G961" s="10"/>
      <c r="I961"/>
      <c r="J961"/>
      <c r="K961"/>
      <c r="L961"/>
      <c r="M961"/>
      <c r="N961"/>
      <c r="O961"/>
      <c r="P961"/>
      <c r="Q961"/>
    </row>
    <row r="962" spans="1:17" x14ac:dyDescent="0.35">
      <c r="A962" t="s">
        <v>971</v>
      </c>
      <c r="B962" t="s">
        <v>205</v>
      </c>
      <c r="C962" t="s">
        <v>124</v>
      </c>
      <c r="D962" t="s">
        <v>208</v>
      </c>
      <c r="E962">
        <f>SUM(Table1918[[#This Row],[2025]:[2014]])</f>
        <v>69</v>
      </c>
      <c r="F962" s="10">
        <v>69</v>
      </c>
      <c r="G962" s="10"/>
      <c r="I962"/>
      <c r="J962"/>
      <c r="K962"/>
      <c r="L962"/>
      <c r="M962"/>
      <c r="N962"/>
      <c r="O962"/>
      <c r="P962"/>
      <c r="Q962"/>
    </row>
    <row r="963" spans="1:17" x14ac:dyDescent="0.35">
      <c r="A963" t="s">
        <v>971</v>
      </c>
      <c r="B963" t="s">
        <v>205</v>
      </c>
      <c r="C963" t="s">
        <v>213</v>
      </c>
      <c r="D963" t="s">
        <v>214</v>
      </c>
      <c r="E963">
        <f>SUM(Table1918[[#This Row],[2025]:[2014]])</f>
        <v>5</v>
      </c>
      <c r="F963" s="10">
        <v>5</v>
      </c>
      <c r="G963" s="10"/>
      <c r="I963"/>
      <c r="J963"/>
      <c r="K963"/>
      <c r="L963"/>
      <c r="M963"/>
      <c r="N963"/>
      <c r="O963"/>
      <c r="P963"/>
      <c r="Q963"/>
    </row>
    <row r="964" spans="1:17" x14ac:dyDescent="0.35">
      <c r="A964" t="s">
        <v>971</v>
      </c>
      <c r="B964" t="s">
        <v>205</v>
      </c>
      <c r="C964" t="s">
        <v>217</v>
      </c>
      <c r="D964" t="s">
        <v>218</v>
      </c>
      <c r="E964">
        <f>SUM(Table1918[[#This Row],[2025]:[2014]])</f>
        <v>34</v>
      </c>
      <c r="F964" s="10">
        <v>34</v>
      </c>
      <c r="G964" s="10">
        <v>0</v>
      </c>
      <c r="I964"/>
      <c r="J964"/>
      <c r="K964"/>
      <c r="L964"/>
      <c r="M964"/>
      <c r="N964"/>
      <c r="O964"/>
      <c r="P964"/>
      <c r="Q964"/>
    </row>
    <row r="965" spans="1:17" x14ac:dyDescent="0.35">
      <c r="A965" t="s">
        <v>971</v>
      </c>
      <c r="B965" t="s">
        <v>205</v>
      </c>
      <c r="C965" t="s">
        <v>223</v>
      </c>
      <c r="D965" t="s">
        <v>224</v>
      </c>
      <c r="E965">
        <f>SUM(Table1918[[#This Row],[2025]:[2014]])</f>
        <v>3</v>
      </c>
      <c r="F965" s="10">
        <v>3</v>
      </c>
      <c r="G965" s="10"/>
      <c r="I965"/>
      <c r="J965"/>
      <c r="K965"/>
      <c r="L965"/>
      <c r="M965"/>
      <c r="N965"/>
      <c r="O965"/>
      <c r="P965"/>
      <c r="Q965"/>
    </row>
    <row r="966" spans="1:17" x14ac:dyDescent="0.35">
      <c r="A966" t="s">
        <v>971</v>
      </c>
      <c r="B966" t="s">
        <v>205</v>
      </c>
      <c r="C966" t="s">
        <v>688</v>
      </c>
      <c r="D966" t="s">
        <v>689</v>
      </c>
      <c r="E966">
        <f>SUM(Table1918[[#This Row],[2025]:[2014]])</f>
        <v>2</v>
      </c>
      <c r="F966" s="10">
        <v>2</v>
      </c>
      <c r="G966" s="10"/>
      <c r="I966"/>
      <c r="J966"/>
      <c r="K966"/>
      <c r="L966"/>
      <c r="M966"/>
      <c r="N966"/>
      <c r="O966"/>
      <c r="P966"/>
      <c r="Q966"/>
    </row>
    <row r="967" spans="1:17" x14ac:dyDescent="0.35">
      <c r="A967" t="s">
        <v>971</v>
      </c>
      <c r="B967" t="s">
        <v>205</v>
      </c>
      <c r="C967" t="s">
        <v>225</v>
      </c>
      <c r="D967" t="s">
        <v>226</v>
      </c>
      <c r="E967">
        <f>SUM(Table1918[[#This Row],[2025]:[2014]])</f>
        <v>5</v>
      </c>
      <c r="F967" s="10">
        <v>5</v>
      </c>
      <c r="G967" s="10"/>
      <c r="I967"/>
      <c r="J967"/>
      <c r="K967"/>
      <c r="L967"/>
      <c r="M967"/>
      <c r="N967"/>
      <c r="O967"/>
      <c r="P967"/>
      <c r="Q967"/>
    </row>
    <row r="968" spans="1:17" hidden="1" x14ac:dyDescent="0.35">
      <c r="A968" t="s">
        <v>974</v>
      </c>
      <c r="B968" t="s">
        <v>166</v>
      </c>
      <c r="C968" t="s">
        <v>395</v>
      </c>
      <c r="D968" t="s">
        <v>396</v>
      </c>
      <c r="E968">
        <f>SUM(Table1918[[#This Row],[2025]:[2014]])</f>
        <v>1</v>
      </c>
      <c r="F968" s="10">
        <v>1</v>
      </c>
      <c r="G968" s="10"/>
      <c r="I968"/>
      <c r="J968"/>
      <c r="K968"/>
      <c r="L968"/>
      <c r="M968"/>
      <c r="N968"/>
      <c r="O968"/>
      <c r="P968"/>
      <c r="Q968"/>
    </row>
    <row r="969" spans="1:17" hidden="1" x14ac:dyDescent="0.35">
      <c r="A969" t="s">
        <v>974</v>
      </c>
      <c r="B969" t="s">
        <v>200</v>
      </c>
      <c r="C969" t="s">
        <v>201</v>
      </c>
      <c r="D969" t="s">
        <v>202</v>
      </c>
      <c r="E969">
        <f>SUM(Table1918[[#This Row],[2025]:[2014]])</f>
        <v>13</v>
      </c>
      <c r="F969" s="10">
        <v>13</v>
      </c>
      <c r="G969" s="10"/>
      <c r="I969"/>
      <c r="J969"/>
      <c r="K969"/>
      <c r="L969"/>
      <c r="M969"/>
      <c r="N969"/>
      <c r="O969"/>
      <c r="P969"/>
      <c r="Q969"/>
    </row>
    <row r="970" spans="1:17" hidden="1" x14ac:dyDescent="0.35">
      <c r="A970" t="s">
        <v>974</v>
      </c>
      <c r="B970" t="s">
        <v>200</v>
      </c>
      <c r="C970" t="s">
        <v>278</v>
      </c>
      <c r="D970" t="s">
        <v>279</v>
      </c>
      <c r="E970">
        <f>SUM(Table1918[[#This Row],[2025]:[2014]])</f>
        <v>5</v>
      </c>
      <c r="F970" s="10">
        <v>5</v>
      </c>
      <c r="G970" s="10"/>
      <c r="I970"/>
      <c r="J970"/>
      <c r="K970"/>
      <c r="L970"/>
      <c r="M970"/>
      <c r="N970"/>
      <c r="O970"/>
      <c r="P970"/>
      <c r="Q970"/>
    </row>
    <row r="971" spans="1:17" hidden="1" x14ac:dyDescent="0.35">
      <c r="A971" t="s">
        <v>974</v>
      </c>
      <c r="B971" t="s">
        <v>200</v>
      </c>
      <c r="C971" t="s">
        <v>203</v>
      </c>
      <c r="D971" t="s">
        <v>204</v>
      </c>
      <c r="E971">
        <f>SUM(Table1918[[#This Row],[2025]:[2014]])</f>
        <v>7</v>
      </c>
      <c r="F971" s="10">
        <v>7</v>
      </c>
      <c r="G971" s="10"/>
      <c r="I971"/>
      <c r="J971"/>
      <c r="K971"/>
      <c r="L971"/>
      <c r="M971"/>
      <c r="N971"/>
      <c r="O971"/>
      <c r="P971"/>
      <c r="Q971"/>
    </row>
    <row r="972" spans="1:17" hidden="1" x14ac:dyDescent="0.35">
      <c r="A972" t="s">
        <v>974</v>
      </c>
      <c r="B972" t="s">
        <v>200</v>
      </c>
      <c r="C972" t="s">
        <v>280</v>
      </c>
      <c r="D972" t="s">
        <v>281</v>
      </c>
      <c r="E972">
        <f>SUM(Table1918[[#This Row],[2025]:[2014]])</f>
        <v>3</v>
      </c>
      <c r="F972" s="10">
        <v>3</v>
      </c>
      <c r="G972" s="10"/>
      <c r="I972"/>
      <c r="J972"/>
      <c r="K972"/>
      <c r="L972"/>
      <c r="M972"/>
      <c r="N972"/>
      <c r="O972"/>
      <c r="P972"/>
      <c r="Q972"/>
    </row>
    <row r="973" spans="1:17" hidden="1" x14ac:dyDescent="0.35">
      <c r="A973" t="s">
        <v>974</v>
      </c>
      <c r="B973" t="s">
        <v>200</v>
      </c>
      <c r="C973" t="s">
        <v>432</v>
      </c>
      <c r="D973" t="s">
        <v>433</v>
      </c>
      <c r="E973">
        <f>SUM(Table1918[[#This Row],[2025]:[2014]])</f>
        <v>7</v>
      </c>
      <c r="F973" s="10">
        <v>7</v>
      </c>
      <c r="G973" s="10"/>
      <c r="I973"/>
      <c r="J973"/>
      <c r="K973"/>
      <c r="L973"/>
      <c r="M973"/>
      <c r="N973"/>
      <c r="O973"/>
      <c r="P973"/>
      <c r="Q973"/>
    </row>
    <row r="974" spans="1:17" hidden="1" x14ac:dyDescent="0.35">
      <c r="A974" t="s">
        <v>974</v>
      </c>
      <c r="B974" t="s">
        <v>200</v>
      </c>
      <c r="C974" t="s">
        <v>434</v>
      </c>
      <c r="D974" t="s">
        <v>435</v>
      </c>
      <c r="E974">
        <f>SUM(Table1918[[#This Row],[2025]:[2014]])</f>
        <v>45</v>
      </c>
      <c r="F974" s="10">
        <v>45</v>
      </c>
      <c r="G974" s="10"/>
      <c r="I974"/>
      <c r="J974"/>
      <c r="K974"/>
      <c r="L974"/>
      <c r="M974"/>
      <c r="N974"/>
      <c r="O974"/>
      <c r="P974"/>
      <c r="Q974"/>
    </row>
    <row r="975" spans="1:17" hidden="1" x14ac:dyDescent="0.35">
      <c r="A975" t="s">
        <v>974</v>
      </c>
      <c r="B975" t="s">
        <v>205</v>
      </c>
      <c r="C975" t="s">
        <v>124</v>
      </c>
      <c r="D975" t="s">
        <v>206</v>
      </c>
      <c r="E975">
        <f>SUM(Table1918[[#This Row],[2025]:[2014]])</f>
        <v>65</v>
      </c>
      <c r="F975" s="10">
        <v>65</v>
      </c>
      <c r="G975" s="10"/>
      <c r="I975"/>
      <c r="J975"/>
      <c r="K975"/>
      <c r="L975"/>
      <c r="M975"/>
      <c r="N975"/>
      <c r="O975"/>
      <c r="P975"/>
      <c r="Q975"/>
    </row>
    <row r="976" spans="1:17" hidden="1" x14ac:dyDescent="0.35">
      <c r="A976" t="s">
        <v>974</v>
      </c>
      <c r="B976" t="s">
        <v>205</v>
      </c>
      <c r="C976" t="s">
        <v>124</v>
      </c>
      <c r="D976" t="s">
        <v>207</v>
      </c>
      <c r="E976">
        <f>SUM(Table1918[[#This Row],[2025]:[2014]])</f>
        <v>4</v>
      </c>
      <c r="F976" s="10">
        <v>4</v>
      </c>
      <c r="G976" s="10"/>
      <c r="I976"/>
      <c r="J976"/>
      <c r="K976"/>
      <c r="L976"/>
      <c r="M976"/>
      <c r="N976"/>
      <c r="O976"/>
      <c r="P976"/>
      <c r="Q976"/>
    </row>
    <row r="977" spans="1:17" hidden="1" x14ac:dyDescent="0.35">
      <c r="A977" t="s">
        <v>974</v>
      </c>
      <c r="B977" t="s">
        <v>205</v>
      </c>
      <c r="C977" t="s">
        <v>124</v>
      </c>
      <c r="D977" t="s">
        <v>208</v>
      </c>
      <c r="E977">
        <f>SUM(Table1918[[#This Row],[2025]:[2014]])</f>
        <v>1</v>
      </c>
      <c r="F977" s="10">
        <v>1</v>
      </c>
      <c r="G977" s="10"/>
      <c r="I977"/>
      <c r="J977"/>
      <c r="K977"/>
      <c r="L977"/>
      <c r="M977"/>
      <c r="N977"/>
      <c r="O977"/>
      <c r="P977"/>
      <c r="Q977"/>
    </row>
    <row r="978" spans="1:17" hidden="1" x14ac:dyDescent="0.35">
      <c r="A978" t="s">
        <v>974</v>
      </c>
      <c r="B978" t="s">
        <v>205</v>
      </c>
      <c r="C978" t="s">
        <v>213</v>
      </c>
      <c r="D978" t="s">
        <v>214</v>
      </c>
      <c r="E978">
        <f>SUM(Table1918[[#This Row],[2025]:[2014]])</f>
        <v>7</v>
      </c>
      <c r="F978" s="10">
        <v>7</v>
      </c>
      <c r="G978" s="10"/>
      <c r="I978"/>
      <c r="J978"/>
      <c r="K978"/>
      <c r="L978"/>
      <c r="M978"/>
      <c r="N978"/>
      <c r="O978"/>
      <c r="P978"/>
      <c r="Q978"/>
    </row>
    <row r="979" spans="1:17" hidden="1" x14ac:dyDescent="0.35">
      <c r="A979" t="s">
        <v>974</v>
      </c>
      <c r="B979" t="s">
        <v>205</v>
      </c>
      <c r="C979" t="s">
        <v>217</v>
      </c>
      <c r="D979" t="s">
        <v>218</v>
      </c>
      <c r="E979">
        <f>SUM(Table1918[[#This Row],[2025]:[2014]])</f>
        <v>23</v>
      </c>
      <c r="F979" s="10">
        <v>23</v>
      </c>
      <c r="G979" s="10">
        <v>0</v>
      </c>
      <c r="I979"/>
      <c r="J979"/>
      <c r="K979"/>
      <c r="L979"/>
      <c r="M979"/>
      <c r="N979"/>
      <c r="O979"/>
      <c r="P979"/>
      <c r="Q979"/>
    </row>
    <row r="980" spans="1:17" hidden="1" x14ac:dyDescent="0.35">
      <c r="A980" t="s">
        <v>974</v>
      </c>
      <c r="B980" t="s">
        <v>205</v>
      </c>
      <c r="C980" t="s">
        <v>223</v>
      </c>
      <c r="D980" t="s">
        <v>224</v>
      </c>
      <c r="E980">
        <f>SUM(Table1918[[#This Row],[2025]:[2014]])</f>
        <v>5</v>
      </c>
      <c r="F980" s="10">
        <v>5</v>
      </c>
      <c r="G980" s="10"/>
      <c r="I980"/>
      <c r="J980"/>
      <c r="K980"/>
      <c r="L980"/>
      <c r="M980"/>
      <c r="N980"/>
      <c r="O980"/>
      <c r="P980"/>
      <c r="Q980"/>
    </row>
    <row r="981" spans="1:17" hidden="1" x14ac:dyDescent="0.35">
      <c r="A981" t="s">
        <v>974</v>
      </c>
      <c r="B981" t="s">
        <v>205</v>
      </c>
      <c r="C981" t="s">
        <v>225</v>
      </c>
      <c r="D981" t="s">
        <v>226</v>
      </c>
      <c r="E981">
        <f>SUM(Table1918[[#This Row],[2025]:[2014]])</f>
        <v>7</v>
      </c>
      <c r="F981" s="10">
        <v>7</v>
      </c>
      <c r="G981" s="10"/>
      <c r="I981"/>
      <c r="J981"/>
      <c r="K981"/>
      <c r="L981"/>
      <c r="M981"/>
      <c r="N981"/>
      <c r="O981"/>
      <c r="P981"/>
      <c r="Q981"/>
    </row>
    <row r="982" spans="1:17" hidden="1" x14ac:dyDescent="0.35">
      <c r="A982" t="s">
        <v>974</v>
      </c>
      <c r="B982" t="s">
        <v>205</v>
      </c>
      <c r="C982" t="s">
        <v>690</v>
      </c>
      <c r="D982" t="s">
        <v>691</v>
      </c>
      <c r="E982">
        <f>SUM(Table1918[[#This Row],[2025]:[2014]])</f>
        <v>1</v>
      </c>
      <c r="F982" s="10">
        <v>1</v>
      </c>
      <c r="G982" s="10"/>
      <c r="I982"/>
      <c r="J982"/>
      <c r="K982"/>
      <c r="L982"/>
      <c r="M982"/>
      <c r="N982"/>
      <c r="O982"/>
      <c r="P982"/>
      <c r="Q982"/>
    </row>
    <row r="983" spans="1:17" hidden="1" x14ac:dyDescent="0.35">
      <c r="A983" t="s">
        <v>974</v>
      </c>
      <c r="B983" t="s">
        <v>205</v>
      </c>
      <c r="C983" t="s">
        <v>229</v>
      </c>
      <c r="D983" t="s">
        <v>230</v>
      </c>
      <c r="E983">
        <f>SUM(Table1918[[#This Row],[2025]:[2014]])</f>
        <v>1</v>
      </c>
      <c r="F983" s="10">
        <v>1</v>
      </c>
      <c r="G983" s="10"/>
      <c r="I983"/>
      <c r="J983"/>
      <c r="K983"/>
      <c r="L983"/>
      <c r="M983"/>
      <c r="N983"/>
      <c r="O983"/>
      <c r="P983"/>
      <c r="Q983"/>
    </row>
    <row r="984" spans="1:17" hidden="1" x14ac:dyDescent="0.35">
      <c r="A984" t="s">
        <v>974</v>
      </c>
      <c r="B984" t="s">
        <v>205</v>
      </c>
      <c r="C984" t="s">
        <v>233</v>
      </c>
      <c r="D984" t="s">
        <v>234</v>
      </c>
      <c r="E984">
        <f>SUM(Table1918[[#This Row],[2025]:[2014]])</f>
        <v>4</v>
      </c>
      <c r="F984" s="10">
        <v>4</v>
      </c>
      <c r="G984" s="10"/>
      <c r="I984"/>
      <c r="J984"/>
      <c r="K984"/>
      <c r="L984"/>
      <c r="M984"/>
      <c r="N984"/>
      <c r="O984"/>
      <c r="P984"/>
      <c r="Q984"/>
    </row>
  </sheetData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5900-25C3-4A11-B4A5-DBA5C040CED3}">
  <dimension ref="A7:Q984"/>
  <sheetViews>
    <sheetView workbookViewId="0">
      <selection activeCell="F34" sqref="F34"/>
    </sheetView>
  </sheetViews>
  <sheetFormatPr baseColWidth="10" defaultColWidth="8.7265625" defaultRowHeight="14.5" x14ac:dyDescent="0.35"/>
  <cols>
    <col min="1" max="1" width="17.08984375" customWidth="1"/>
    <col min="2" max="2" width="16.81640625" customWidth="1"/>
    <col min="3" max="3" width="23.36328125" customWidth="1"/>
    <col min="4" max="4" width="23.90625" customWidth="1"/>
    <col min="5" max="5" width="7.453125" bestFit="1" customWidth="1"/>
    <col min="9" max="17" width="8.7265625" style="11"/>
  </cols>
  <sheetData>
    <row r="7" spans="1:17" x14ac:dyDescent="0.35">
      <c r="A7" t="s">
        <v>111</v>
      </c>
      <c r="B7" t="s">
        <v>112</v>
      </c>
      <c r="C7" t="s">
        <v>113</v>
      </c>
      <c r="D7" t="s">
        <v>114</v>
      </c>
      <c r="E7" t="s">
        <v>983</v>
      </c>
      <c r="F7" t="s">
        <v>115</v>
      </c>
      <c r="G7" t="s">
        <v>116</v>
      </c>
      <c r="H7" t="s">
        <v>117</v>
      </c>
      <c r="I7" s="11" t="s">
        <v>118</v>
      </c>
      <c r="J7" s="11" t="s">
        <v>975</v>
      </c>
      <c r="K7" s="11" t="s">
        <v>976</v>
      </c>
      <c r="L7" s="11" t="s">
        <v>977</v>
      </c>
      <c r="M7" s="11" t="s">
        <v>978</v>
      </c>
      <c r="N7" s="11" t="s">
        <v>979</v>
      </c>
      <c r="O7" s="11" t="s">
        <v>980</v>
      </c>
      <c r="P7" s="11" t="s">
        <v>981</v>
      </c>
      <c r="Q7" s="11" t="s">
        <v>982</v>
      </c>
    </row>
    <row r="8" spans="1:17" hidden="1" x14ac:dyDescent="0.35">
      <c r="A8" t="s">
        <v>119</v>
      </c>
      <c r="B8" t="s">
        <v>120</v>
      </c>
      <c r="C8" t="s">
        <v>121</v>
      </c>
      <c r="D8" t="s">
        <v>122</v>
      </c>
      <c r="E8">
        <f>SUM(Table1919[[#This Row],[2025]:[2014]])</f>
        <v>1</v>
      </c>
      <c r="F8" s="10"/>
      <c r="G8" s="10">
        <v>1</v>
      </c>
      <c r="H8" s="10"/>
      <c r="I8" s="12"/>
    </row>
    <row r="9" spans="1:17" hidden="1" x14ac:dyDescent="0.35">
      <c r="A9" t="s">
        <v>119</v>
      </c>
      <c r="B9" t="s">
        <v>123</v>
      </c>
      <c r="C9" t="s">
        <v>124</v>
      </c>
      <c r="D9" t="s">
        <v>125</v>
      </c>
      <c r="E9">
        <f>SUM(Table1919[[#This Row],[2025]:[2014]])</f>
        <v>1</v>
      </c>
      <c r="F9" s="10"/>
      <c r="G9" s="10"/>
      <c r="H9" s="10">
        <v>1</v>
      </c>
      <c r="I9" s="12"/>
    </row>
    <row r="10" spans="1:17" hidden="1" x14ac:dyDescent="0.35">
      <c r="A10" t="s">
        <v>119</v>
      </c>
      <c r="B10" t="s">
        <v>126</v>
      </c>
      <c r="C10" t="s">
        <v>127</v>
      </c>
      <c r="D10" t="s">
        <v>128</v>
      </c>
      <c r="E10">
        <f>SUM(Table1919[[#This Row],[2025]:[2014]])</f>
        <v>1</v>
      </c>
      <c r="F10" s="10"/>
      <c r="G10" s="10">
        <v>1</v>
      </c>
      <c r="H10" s="10"/>
      <c r="I10" s="12"/>
    </row>
    <row r="11" spans="1:17" hidden="1" x14ac:dyDescent="0.35">
      <c r="A11" t="s">
        <v>119</v>
      </c>
      <c r="B11" t="s">
        <v>126</v>
      </c>
      <c r="C11" t="s">
        <v>129</v>
      </c>
      <c r="D11" t="s">
        <v>130</v>
      </c>
      <c r="E11">
        <f>SUM(Table1919[[#This Row],[2025]:[2014]])</f>
        <v>1</v>
      </c>
      <c r="F11" s="10"/>
      <c r="G11" s="10"/>
      <c r="H11" s="10">
        <v>1</v>
      </c>
      <c r="I11" s="12"/>
    </row>
    <row r="12" spans="1:17" hidden="1" x14ac:dyDescent="0.35">
      <c r="A12" t="s">
        <v>119</v>
      </c>
      <c r="B12" t="s">
        <v>131</v>
      </c>
      <c r="C12" t="s">
        <v>132</v>
      </c>
      <c r="D12" t="s">
        <v>133</v>
      </c>
      <c r="E12">
        <f>SUM(Table1919[[#This Row],[2025]:[2014]])</f>
        <v>4</v>
      </c>
      <c r="F12" s="10"/>
      <c r="G12" s="10"/>
      <c r="H12" s="10">
        <v>4</v>
      </c>
      <c r="I12" s="12"/>
    </row>
    <row r="13" spans="1:17" hidden="1" x14ac:dyDescent="0.35">
      <c r="A13" t="s">
        <v>119</v>
      </c>
      <c r="B13" t="s">
        <v>134</v>
      </c>
      <c r="C13" t="s">
        <v>135</v>
      </c>
      <c r="D13" t="s">
        <v>136</v>
      </c>
      <c r="E13">
        <f>SUM(Table1919[[#This Row],[2025]:[2014]])</f>
        <v>2</v>
      </c>
      <c r="F13" s="10"/>
      <c r="G13" s="10"/>
      <c r="H13" s="10">
        <v>2</v>
      </c>
      <c r="I13" s="12"/>
    </row>
    <row r="14" spans="1:17" hidden="1" x14ac:dyDescent="0.35">
      <c r="A14" t="s">
        <v>119</v>
      </c>
      <c r="B14" t="s">
        <v>134</v>
      </c>
      <c r="C14" t="s">
        <v>137</v>
      </c>
      <c r="D14" t="s">
        <v>138</v>
      </c>
      <c r="E14">
        <f>SUM(Table1919[[#This Row],[2025]:[2014]])</f>
        <v>2</v>
      </c>
      <c r="F14" s="10"/>
      <c r="G14" s="10"/>
      <c r="H14" s="10">
        <v>2</v>
      </c>
      <c r="I14" s="12"/>
    </row>
    <row r="15" spans="1:17" hidden="1" x14ac:dyDescent="0.35">
      <c r="A15" t="s">
        <v>119</v>
      </c>
      <c r="B15" t="s">
        <v>139</v>
      </c>
      <c r="C15" t="s">
        <v>140</v>
      </c>
      <c r="D15" t="s">
        <v>141</v>
      </c>
      <c r="E15">
        <f>SUM(Table1919[[#This Row],[2025]:[2014]])</f>
        <v>1</v>
      </c>
      <c r="F15" s="10"/>
      <c r="G15" s="10"/>
      <c r="H15" s="10">
        <v>1</v>
      </c>
      <c r="I15" s="12"/>
    </row>
    <row r="16" spans="1:17" hidden="1" x14ac:dyDescent="0.35">
      <c r="A16" t="s">
        <v>119</v>
      </c>
      <c r="B16" t="s">
        <v>139</v>
      </c>
      <c r="C16" t="s">
        <v>142</v>
      </c>
      <c r="D16" t="s">
        <v>143</v>
      </c>
      <c r="E16">
        <f>SUM(Table1919[[#This Row],[2025]:[2014]])</f>
        <v>0</v>
      </c>
      <c r="F16" s="10">
        <v>-1</v>
      </c>
      <c r="G16" s="10"/>
      <c r="H16" s="10">
        <v>1</v>
      </c>
      <c r="I16" s="12"/>
    </row>
    <row r="17" spans="1:9" hidden="1" x14ac:dyDescent="0.35">
      <c r="A17" t="s">
        <v>119</v>
      </c>
      <c r="B17" t="s">
        <v>144</v>
      </c>
      <c r="C17" t="s">
        <v>124</v>
      </c>
      <c r="D17" t="s">
        <v>145</v>
      </c>
      <c r="E17">
        <f>SUM(Table1919[[#This Row],[2025]:[2014]])</f>
        <v>4</v>
      </c>
      <c r="F17" s="10"/>
      <c r="G17" s="10">
        <v>1</v>
      </c>
      <c r="H17" s="10">
        <v>3</v>
      </c>
      <c r="I17" s="12"/>
    </row>
    <row r="18" spans="1:9" hidden="1" x14ac:dyDescent="0.35">
      <c r="A18" t="s">
        <v>119</v>
      </c>
      <c r="B18" t="s">
        <v>144</v>
      </c>
      <c r="C18" t="s">
        <v>124</v>
      </c>
      <c r="D18" t="s">
        <v>146</v>
      </c>
      <c r="E18">
        <f>SUM(Table1919[[#This Row],[2025]:[2014]])</f>
        <v>-1</v>
      </c>
      <c r="F18" s="10"/>
      <c r="G18" s="10"/>
      <c r="H18" s="10">
        <v>-1</v>
      </c>
      <c r="I18" s="12"/>
    </row>
    <row r="19" spans="1:9" hidden="1" x14ac:dyDescent="0.35">
      <c r="A19" t="s">
        <v>119</v>
      </c>
      <c r="B19" t="s">
        <v>144</v>
      </c>
      <c r="C19" t="s">
        <v>124</v>
      </c>
      <c r="D19" t="s">
        <v>147</v>
      </c>
      <c r="E19">
        <f>SUM(Table1919[[#This Row],[2025]:[2014]])</f>
        <v>2</v>
      </c>
      <c r="F19" s="10"/>
      <c r="G19" s="10"/>
      <c r="H19" s="10">
        <v>2</v>
      </c>
      <c r="I19" s="12"/>
    </row>
    <row r="20" spans="1:9" hidden="1" x14ac:dyDescent="0.35">
      <c r="A20" t="s">
        <v>119</v>
      </c>
      <c r="B20" t="s">
        <v>144</v>
      </c>
      <c r="C20" t="s">
        <v>124</v>
      </c>
      <c r="D20" t="s">
        <v>148</v>
      </c>
      <c r="E20">
        <f>SUM(Table1919[[#This Row],[2025]:[2014]])</f>
        <v>2</v>
      </c>
      <c r="F20" s="10"/>
      <c r="G20" s="10"/>
      <c r="H20" s="10">
        <v>2</v>
      </c>
      <c r="I20" s="12"/>
    </row>
    <row r="21" spans="1:9" hidden="1" x14ac:dyDescent="0.35">
      <c r="A21" t="s">
        <v>119</v>
      </c>
      <c r="B21" t="s">
        <v>144</v>
      </c>
      <c r="C21" t="s">
        <v>124</v>
      </c>
      <c r="D21" t="s">
        <v>149</v>
      </c>
      <c r="E21">
        <f>SUM(Table1919[[#This Row],[2025]:[2014]])</f>
        <v>1</v>
      </c>
      <c r="F21" s="10"/>
      <c r="G21" s="10"/>
      <c r="H21" s="10">
        <v>1</v>
      </c>
      <c r="I21" s="12"/>
    </row>
    <row r="22" spans="1:9" hidden="1" x14ac:dyDescent="0.35">
      <c r="A22" t="s">
        <v>119</v>
      </c>
      <c r="B22" t="s">
        <v>144</v>
      </c>
      <c r="C22" t="s">
        <v>124</v>
      </c>
      <c r="D22" t="s">
        <v>150</v>
      </c>
      <c r="E22">
        <f>SUM(Table1919[[#This Row],[2025]:[2014]])</f>
        <v>1</v>
      </c>
      <c r="F22" s="10"/>
      <c r="G22" s="10">
        <v>1</v>
      </c>
      <c r="H22" s="10"/>
      <c r="I22" s="12"/>
    </row>
    <row r="23" spans="1:9" hidden="1" x14ac:dyDescent="0.35">
      <c r="A23" t="s">
        <v>119</v>
      </c>
      <c r="B23" t="s">
        <v>144</v>
      </c>
      <c r="C23" t="s">
        <v>151</v>
      </c>
      <c r="D23" t="s">
        <v>152</v>
      </c>
      <c r="E23">
        <f>SUM(Table1919[[#This Row],[2025]:[2014]])</f>
        <v>1</v>
      </c>
      <c r="F23" s="10"/>
      <c r="G23" s="10">
        <v>1</v>
      </c>
      <c r="H23" s="10"/>
      <c r="I23" s="12"/>
    </row>
    <row r="24" spans="1:9" hidden="1" x14ac:dyDescent="0.35">
      <c r="A24" t="s">
        <v>119</v>
      </c>
      <c r="B24" t="s">
        <v>144</v>
      </c>
      <c r="C24" t="s">
        <v>153</v>
      </c>
      <c r="D24" t="s">
        <v>154</v>
      </c>
      <c r="E24">
        <f>SUM(Table1919[[#This Row],[2025]:[2014]])</f>
        <v>-1</v>
      </c>
      <c r="F24" s="10"/>
      <c r="G24" s="10"/>
      <c r="H24" s="10">
        <v>-1</v>
      </c>
      <c r="I24" s="12"/>
    </row>
    <row r="25" spans="1:9" hidden="1" x14ac:dyDescent="0.35">
      <c r="A25" t="s">
        <v>119</v>
      </c>
      <c r="B25" t="s">
        <v>144</v>
      </c>
      <c r="C25" t="s">
        <v>155</v>
      </c>
      <c r="D25" t="s">
        <v>156</v>
      </c>
      <c r="E25">
        <f>SUM(Table1919[[#This Row],[2025]:[2014]])</f>
        <v>1</v>
      </c>
      <c r="F25" s="10"/>
      <c r="G25" s="10">
        <v>-4</v>
      </c>
      <c r="H25" s="10">
        <v>5</v>
      </c>
      <c r="I25" s="12"/>
    </row>
    <row r="26" spans="1:9" hidden="1" x14ac:dyDescent="0.35">
      <c r="A26" t="s">
        <v>119</v>
      </c>
      <c r="B26" t="s">
        <v>144</v>
      </c>
      <c r="C26" t="s">
        <v>157</v>
      </c>
      <c r="D26" t="s">
        <v>158</v>
      </c>
      <c r="E26">
        <f>SUM(Table1919[[#This Row],[2025]:[2014]])</f>
        <v>2</v>
      </c>
      <c r="F26" s="10"/>
      <c r="G26" s="10"/>
      <c r="H26" s="10">
        <v>2</v>
      </c>
      <c r="I26" s="12"/>
    </row>
    <row r="27" spans="1:9" hidden="1" x14ac:dyDescent="0.35">
      <c r="A27" t="s">
        <v>119</v>
      </c>
      <c r="B27" t="s">
        <v>144</v>
      </c>
      <c r="C27" t="s">
        <v>159</v>
      </c>
      <c r="D27" t="s">
        <v>160</v>
      </c>
      <c r="E27">
        <f>SUM(Table1919[[#This Row],[2025]:[2014]])</f>
        <v>10</v>
      </c>
      <c r="F27" s="10">
        <v>4</v>
      </c>
      <c r="G27" s="10">
        <v>2</v>
      </c>
      <c r="H27" s="10">
        <v>4</v>
      </c>
      <c r="I27" s="12"/>
    </row>
    <row r="28" spans="1:9" hidden="1" x14ac:dyDescent="0.35">
      <c r="A28" t="s">
        <v>119</v>
      </c>
      <c r="B28" t="s">
        <v>144</v>
      </c>
      <c r="C28" t="s">
        <v>161</v>
      </c>
      <c r="D28" t="s">
        <v>162</v>
      </c>
      <c r="E28">
        <f>SUM(Table1919[[#This Row],[2025]:[2014]])</f>
        <v>4</v>
      </c>
      <c r="F28" s="10"/>
      <c r="G28" s="10">
        <v>1</v>
      </c>
      <c r="H28" s="10">
        <v>3</v>
      </c>
      <c r="I28" s="12"/>
    </row>
    <row r="29" spans="1:9" hidden="1" x14ac:dyDescent="0.35">
      <c r="A29" t="s">
        <v>119</v>
      </c>
      <c r="B29" t="s">
        <v>163</v>
      </c>
      <c r="C29" t="s">
        <v>164</v>
      </c>
      <c r="D29" t="s">
        <v>165</v>
      </c>
      <c r="E29">
        <f>SUM(Table1919[[#This Row],[2025]:[2014]])</f>
        <v>2</v>
      </c>
      <c r="F29" s="10">
        <v>2</v>
      </c>
      <c r="G29" s="10"/>
      <c r="H29" s="10"/>
      <c r="I29" s="12"/>
    </row>
    <row r="30" spans="1:9" hidden="1" x14ac:dyDescent="0.35">
      <c r="A30" t="s">
        <v>119</v>
      </c>
      <c r="B30" t="s">
        <v>166</v>
      </c>
      <c r="C30" t="s">
        <v>167</v>
      </c>
      <c r="D30" t="s">
        <v>168</v>
      </c>
      <c r="E30">
        <f>SUM(Table1919[[#This Row],[2025]:[2014]])</f>
        <v>1</v>
      </c>
      <c r="F30" s="10"/>
      <c r="G30" s="10"/>
      <c r="H30" s="10">
        <v>1</v>
      </c>
      <c r="I30" s="12"/>
    </row>
    <row r="31" spans="1:9" hidden="1" x14ac:dyDescent="0.35">
      <c r="A31" t="s">
        <v>119</v>
      </c>
      <c r="B31" t="s">
        <v>169</v>
      </c>
      <c r="C31" t="s">
        <v>124</v>
      </c>
      <c r="D31" t="s">
        <v>170</v>
      </c>
      <c r="E31">
        <f>SUM(Table1919[[#This Row],[2025]:[2014]])</f>
        <v>-26</v>
      </c>
      <c r="F31" s="10"/>
      <c r="G31" s="10">
        <v>-4</v>
      </c>
      <c r="H31" s="10">
        <v>-22</v>
      </c>
      <c r="I31" s="12"/>
    </row>
    <row r="32" spans="1:9" hidden="1" x14ac:dyDescent="0.35">
      <c r="A32" t="s">
        <v>119</v>
      </c>
      <c r="B32" t="s">
        <v>169</v>
      </c>
      <c r="C32" t="s">
        <v>124</v>
      </c>
      <c r="D32" t="s">
        <v>171</v>
      </c>
      <c r="E32">
        <f>SUM(Table1919[[#This Row],[2025]:[2014]])</f>
        <v>1</v>
      </c>
      <c r="F32" s="10"/>
      <c r="G32" s="10">
        <v>1</v>
      </c>
      <c r="H32" s="10"/>
      <c r="I32" s="12"/>
    </row>
    <row r="33" spans="1:9" hidden="1" x14ac:dyDescent="0.35">
      <c r="A33" t="s">
        <v>119</v>
      </c>
      <c r="B33" t="s">
        <v>172</v>
      </c>
      <c r="C33" t="s">
        <v>173</v>
      </c>
      <c r="D33" t="s">
        <v>174</v>
      </c>
      <c r="E33">
        <f>SUM(Table1919[[#This Row],[2025]:[2014]])</f>
        <v>1</v>
      </c>
      <c r="F33" s="10"/>
      <c r="G33" s="10"/>
      <c r="H33" s="10">
        <v>1</v>
      </c>
      <c r="I33" s="12"/>
    </row>
    <row r="34" spans="1:9" hidden="1" x14ac:dyDescent="0.35">
      <c r="A34" t="s">
        <v>119</v>
      </c>
      <c r="B34" t="s">
        <v>175</v>
      </c>
      <c r="C34" t="s">
        <v>124</v>
      </c>
      <c r="D34" t="s">
        <v>176</v>
      </c>
      <c r="E34">
        <f>SUM(Table1919[[#This Row],[2025]:[2014]])</f>
        <v>4</v>
      </c>
      <c r="F34" s="10"/>
      <c r="G34" s="10"/>
      <c r="H34" s="10">
        <v>4</v>
      </c>
      <c r="I34" s="12"/>
    </row>
    <row r="35" spans="1:9" hidden="1" x14ac:dyDescent="0.35">
      <c r="A35" t="s">
        <v>119</v>
      </c>
      <c r="B35" t="s">
        <v>175</v>
      </c>
      <c r="C35" t="s">
        <v>124</v>
      </c>
      <c r="D35" t="s">
        <v>177</v>
      </c>
      <c r="E35">
        <f>SUM(Table1919[[#This Row],[2025]:[2014]])</f>
        <v>2</v>
      </c>
      <c r="F35" s="10"/>
      <c r="G35" s="10"/>
      <c r="H35" s="10">
        <v>2</v>
      </c>
      <c r="I35" s="12"/>
    </row>
    <row r="36" spans="1:9" hidden="1" x14ac:dyDescent="0.35">
      <c r="A36" t="s">
        <v>119</v>
      </c>
      <c r="B36" t="s">
        <v>175</v>
      </c>
      <c r="C36" t="s">
        <v>124</v>
      </c>
      <c r="D36" t="s">
        <v>178</v>
      </c>
      <c r="E36">
        <f>SUM(Table1919[[#This Row],[2025]:[2014]])</f>
        <v>39</v>
      </c>
      <c r="F36" s="10"/>
      <c r="G36" s="10">
        <v>4</v>
      </c>
      <c r="H36" s="10">
        <v>35</v>
      </c>
      <c r="I36" s="12"/>
    </row>
    <row r="37" spans="1:9" hidden="1" x14ac:dyDescent="0.35">
      <c r="A37" t="s">
        <v>119</v>
      </c>
      <c r="B37" t="s">
        <v>175</v>
      </c>
      <c r="C37" t="s">
        <v>124</v>
      </c>
      <c r="D37" t="s">
        <v>179</v>
      </c>
      <c r="E37">
        <f>SUM(Table1919[[#This Row],[2025]:[2014]])</f>
        <v>5</v>
      </c>
      <c r="F37" s="10"/>
      <c r="G37" s="10"/>
      <c r="H37" s="10">
        <v>5</v>
      </c>
      <c r="I37" s="12"/>
    </row>
    <row r="38" spans="1:9" hidden="1" x14ac:dyDescent="0.35">
      <c r="A38" t="s">
        <v>119</v>
      </c>
      <c r="B38" t="s">
        <v>180</v>
      </c>
      <c r="C38" t="s">
        <v>181</v>
      </c>
      <c r="D38" t="s">
        <v>182</v>
      </c>
      <c r="E38">
        <f>SUM(Table1919[[#This Row],[2025]:[2014]])</f>
        <v>3</v>
      </c>
      <c r="F38" s="10"/>
      <c r="G38" s="10"/>
      <c r="H38" s="10">
        <v>3</v>
      </c>
      <c r="I38" s="12"/>
    </row>
    <row r="39" spans="1:9" hidden="1" x14ac:dyDescent="0.35">
      <c r="A39" t="s">
        <v>119</v>
      </c>
      <c r="B39" t="s">
        <v>183</v>
      </c>
      <c r="C39" t="s">
        <v>184</v>
      </c>
      <c r="D39" t="s">
        <v>185</v>
      </c>
      <c r="E39">
        <f>SUM(Table1919[[#This Row],[2025]:[2014]])</f>
        <v>1</v>
      </c>
      <c r="F39" s="10"/>
      <c r="G39" s="10">
        <v>1</v>
      </c>
      <c r="H39" s="10"/>
      <c r="I39" s="12"/>
    </row>
    <row r="40" spans="1:9" hidden="1" x14ac:dyDescent="0.35">
      <c r="A40" t="s">
        <v>119</v>
      </c>
      <c r="B40" t="s">
        <v>183</v>
      </c>
      <c r="C40" t="s">
        <v>186</v>
      </c>
      <c r="D40" t="s">
        <v>187</v>
      </c>
      <c r="E40">
        <f>SUM(Table1919[[#This Row],[2025]:[2014]])</f>
        <v>51</v>
      </c>
      <c r="F40" s="10"/>
      <c r="G40" s="10"/>
      <c r="H40" s="10">
        <v>51</v>
      </c>
      <c r="I40" s="12"/>
    </row>
    <row r="41" spans="1:9" hidden="1" x14ac:dyDescent="0.35">
      <c r="A41" t="s">
        <v>119</v>
      </c>
      <c r="B41" t="s">
        <v>188</v>
      </c>
      <c r="C41" t="s">
        <v>189</v>
      </c>
      <c r="D41" t="s">
        <v>190</v>
      </c>
      <c r="E41">
        <f>SUM(Table1919[[#This Row],[2025]:[2014]])</f>
        <v>1</v>
      </c>
      <c r="F41" s="10"/>
      <c r="G41" s="10"/>
      <c r="H41" s="10">
        <v>1</v>
      </c>
      <c r="I41" s="12"/>
    </row>
    <row r="42" spans="1:9" hidden="1" x14ac:dyDescent="0.35">
      <c r="A42" t="s">
        <v>119</v>
      </c>
      <c r="B42" t="s">
        <v>191</v>
      </c>
      <c r="C42" t="s">
        <v>192</v>
      </c>
      <c r="D42" t="s">
        <v>193</v>
      </c>
      <c r="E42">
        <f>SUM(Table1919[[#This Row],[2025]:[2014]])</f>
        <v>2</v>
      </c>
      <c r="F42" s="10">
        <v>2</v>
      </c>
      <c r="G42" s="10"/>
      <c r="H42" s="10"/>
      <c r="I42" s="12"/>
    </row>
    <row r="43" spans="1:9" hidden="1" x14ac:dyDescent="0.35">
      <c r="A43" t="s">
        <v>119</v>
      </c>
      <c r="B43" t="s">
        <v>194</v>
      </c>
      <c r="C43" t="s">
        <v>195</v>
      </c>
      <c r="D43" t="s">
        <v>196</v>
      </c>
      <c r="E43">
        <f>SUM(Table1919[[#This Row],[2025]:[2014]])</f>
        <v>2</v>
      </c>
      <c r="F43" s="10"/>
      <c r="G43" s="10">
        <v>1</v>
      </c>
      <c r="H43" s="10">
        <v>1</v>
      </c>
      <c r="I43" s="12"/>
    </row>
    <row r="44" spans="1:9" hidden="1" x14ac:dyDescent="0.35">
      <c r="A44" t="s">
        <v>119</v>
      </c>
      <c r="B44" t="s">
        <v>197</v>
      </c>
      <c r="C44" t="s">
        <v>198</v>
      </c>
      <c r="D44" t="s">
        <v>199</v>
      </c>
      <c r="E44">
        <f>SUM(Table1919[[#This Row],[2025]:[2014]])</f>
        <v>2</v>
      </c>
      <c r="F44" s="10"/>
      <c r="G44" s="10"/>
      <c r="H44" s="10">
        <v>2</v>
      </c>
      <c r="I44" s="12"/>
    </row>
    <row r="45" spans="1:9" hidden="1" x14ac:dyDescent="0.35">
      <c r="A45" t="s">
        <v>119</v>
      </c>
      <c r="B45" t="s">
        <v>200</v>
      </c>
      <c r="C45" t="s">
        <v>201</v>
      </c>
      <c r="D45" t="s">
        <v>202</v>
      </c>
      <c r="E45">
        <f>SUM(Table1919[[#This Row],[2025]:[2014]])</f>
        <v>1</v>
      </c>
      <c r="F45" s="10"/>
      <c r="G45" s="10"/>
      <c r="H45" s="10">
        <v>1</v>
      </c>
      <c r="I45" s="12"/>
    </row>
    <row r="46" spans="1:9" hidden="1" x14ac:dyDescent="0.35">
      <c r="A46" t="s">
        <v>119</v>
      </c>
      <c r="B46" t="s">
        <v>200</v>
      </c>
      <c r="C46" t="s">
        <v>203</v>
      </c>
      <c r="D46" t="s">
        <v>204</v>
      </c>
      <c r="E46">
        <f>SUM(Table1919[[#This Row],[2025]:[2014]])</f>
        <v>2</v>
      </c>
      <c r="F46" s="10"/>
      <c r="G46" s="10"/>
      <c r="H46" s="10">
        <v>2</v>
      </c>
      <c r="I46" s="12">
        <v>0</v>
      </c>
    </row>
    <row r="47" spans="1:9" hidden="1" x14ac:dyDescent="0.35">
      <c r="A47" t="s">
        <v>119</v>
      </c>
      <c r="B47" t="s">
        <v>205</v>
      </c>
      <c r="C47" t="s">
        <v>124</v>
      </c>
      <c r="D47" t="s">
        <v>206</v>
      </c>
      <c r="E47">
        <f>SUM(Table1919[[#This Row],[2025]:[2014]])</f>
        <v>484</v>
      </c>
      <c r="F47" s="10">
        <v>150</v>
      </c>
      <c r="G47" s="10">
        <v>123</v>
      </c>
      <c r="H47" s="10">
        <v>211</v>
      </c>
      <c r="I47" s="12"/>
    </row>
    <row r="48" spans="1:9" hidden="1" x14ac:dyDescent="0.35">
      <c r="A48" t="s">
        <v>119</v>
      </c>
      <c r="B48" t="s">
        <v>205</v>
      </c>
      <c r="C48" t="s">
        <v>124</v>
      </c>
      <c r="D48" t="s">
        <v>207</v>
      </c>
      <c r="E48">
        <f>SUM(Table1919[[#This Row],[2025]:[2014]])</f>
        <v>1</v>
      </c>
      <c r="F48" s="10">
        <v>1</v>
      </c>
      <c r="G48" s="10">
        <v>-2</v>
      </c>
      <c r="H48" s="10">
        <v>2</v>
      </c>
      <c r="I48" s="12"/>
    </row>
    <row r="49" spans="1:9" hidden="1" x14ac:dyDescent="0.35">
      <c r="A49" t="s">
        <v>119</v>
      </c>
      <c r="B49" t="s">
        <v>205</v>
      </c>
      <c r="C49" t="s">
        <v>124</v>
      </c>
      <c r="D49" t="s">
        <v>208</v>
      </c>
      <c r="E49">
        <f>SUM(Table1919[[#This Row],[2025]:[2014]])</f>
        <v>18</v>
      </c>
      <c r="F49" s="10"/>
      <c r="G49" s="10"/>
      <c r="H49" s="10">
        <v>18</v>
      </c>
      <c r="I49" s="12"/>
    </row>
    <row r="50" spans="1:9" hidden="1" x14ac:dyDescent="0.35">
      <c r="A50" t="s">
        <v>119</v>
      </c>
      <c r="B50" t="s">
        <v>205</v>
      </c>
      <c r="C50" t="s">
        <v>209</v>
      </c>
      <c r="D50" t="s">
        <v>210</v>
      </c>
      <c r="E50">
        <f>SUM(Table1919[[#This Row],[2025]:[2014]])</f>
        <v>15</v>
      </c>
      <c r="F50" s="10"/>
      <c r="G50" s="10"/>
      <c r="H50" s="10">
        <v>15</v>
      </c>
      <c r="I50" s="12"/>
    </row>
    <row r="51" spans="1:9" hidden="1" x14ac:dyDescent="0.35">
      <c r="A51" t="s">
        <v>119</v>
      </c>
      <c r="B51" t="s">
        <v>205</v>
      </c>
      <c r="C51" t="s">
        <v>211</v>
      </c>
      <c r="D51" t="s">
        <v>212</v>
      </c>
      <c r="E51">
        <f>SUM(Table1919[[#This Row],[2025]:[2014]])</f>
        <v>1</v>
      </c>
      <c r="F51" s="10"/>
      <c r="G51" s="10">
        <v>1</v>
      </c>
      <c r="H51" s="10"/>
      <c r="I51" s="12"/>
    </row>
    <row r="52" spans="1:9" hidden="1" x14ac:dyDescent="0.35">
      <c r="A52" t="s">
        <v>119</v>
      </c>
      <c r="B52" t="s">
        <v>205</v>
      </c>
      <c r="C52" t="s">
        <v>213</v>
      </c>
      <c r="D52" t="s">
        <v>214</v>
      </c>
      <c r="E52">
        <f>SUM(Table1919[[#This Row],[2025]:[2014]])</f>
        <v>3</v>
      </c>
      <c r="F52" s="10">
        <v>3</v>
      </c>
      <c r="G52" s="10"/>
      <c r="H52" s="10"/>
      <c r="I52" s="12"/>
    </row>
    <row r="53" spans="1:9" hidden="1" x14ac:dyDescent="0.35">
      <c r="A53" t="s">
        <v>119</v>
      </c>
      <c r="B53" t="s">
        <v>205</v>
      </c>
      <c r="C53" t="s">
        <v>215</v>
      </c>
      <c r="D53" t="s">
        <v>216</v>
      </c>
      <c r="E53">
        <f>SUM(Table1919[[#This Row],[2025]:[2014]])</f>
        <v>1</v>
      </c>
      <c r="F53" s="10"/>
      <c r="G53" s="10">
        <v>1</v>
      </c>
      <c r="H53" s="10"/>
      <c r="I53" s="12"/>
    </row>
    <row r="54" spans="1:9" hidden="1" x14ac:dyDescent="0.35">
      <c r="A54" t="s">
        <v>119</v>
      </c>
      <c r="B54" t="s">
        <v>205</v>
      </c>
      <c r="C54" t="s">
        <v>217</v>
      </c>
      <c r="D54" t="s">
        <v>218</v>
      </c>
      <c r="E54">
        <f>SUM(Table1919[[#This Row],[2025]:[2014]])</f>
        <v>83</v>
      </c>
      <c r="F54" s="10">
        <v>13</v>
      </c>
      <c r="G54" s="10">
        <v>26</v>
      </c>
      <c r="H54" s="10">
        <v>44</v>
      </c>
      <c r="I54" s="12"/>
    </row>
    <row r="55" spans="1:9" hidden="1" x14ac:dyDescent="0.35">
      <c r="A55" t="s">
        <v>119</v>
      </c>
      <c r="B55" t="s">
        <v>205</v>
      </c>
      <c r="C55" t="s">
        <v>219</v>
      </c>
      <c r="D55" t="s">
        <v>220</v>
      </c>
      <c r="E55">
        <f>SUM(Table1919[[#This Row],[2025]:[2014]])</f>
        <v>2</v>
      </c>
      <c r="F55" s="10"/>
      <c r="G55" s="10">
        <v>2</v>
      </c>
      <c r="H55" s="10"/>
      <c r="I55" s="12"/>
    </row>
    <row r="56" spans="1:9" hidden="1" x14ac:dyDescent="0.35">
      <c r="A56" t="s">
        <v>119</v>
      </c>
      <c r="B56" t="s">
        <v>205</v>
      </c>
      <c r="C56" t="s">
        <v>221</v>
      </c>
      <c r="D56" t="s">
        <v>222</v>
      </c>
      <c r="E56">
        <f>SUM(Table1919[[#This Row],[2025]:[2014]])</f>
        <v>1</v>
      </c>
      <c r="F56" s="10"/>
      <c r="G56" s="10"/>
      <c r="H56" s="10">
        <v>1</v>
      </c>
      <c r="I56" s="12"/>
    </row>
    <row r="57" spans="1:9" hidden="1" x14ac:dyDescent="0.35">
      <c r="A57" t="s">
        <v>119</v>
      </c>
      <c r="B57" t="s">
        <v>205</v>
      </c>
      <c r="C57" t="s">
        <v>223</v>
      </c>
      <c r="D57" t="s">
        <v>224</v>
      </c>
      <c r="E57">
        <f>SUM(Table1919[[#This Row],[2025]:[2014]])</f>
        <v>9</v>
      </c>
      <c r="F57" s="10">
        <v>2</v>
      </c>
      <c r="G57" s="10">
        <v>5</v>
      </c>
      <c r="H57" s="10">
        <v>2</v>
      </c>
      <c r="I57" s="12"/>
    </row>
    <row r="58" spans="1:9" hidden="1" x14ac:dyDescent="0.35">
      <c r="A58" t="s">
        <v>119</v>
      </c>
      <c r="B58" t="s">
        <v>205</v>
      </c>
      <c r="C58" t="s">
        <v>225</v>
      </c>
      <c r="D58" t="s">
        <v>226</v>
      </c>
      <c r="E58">
        <f>SUM(Table1919[[#This Row],[2025]:[2014]])</f>
        <v>2</v>
      </c>
      <c r="F58" s="10"/>
      <c r="G58" s="10"/>
      <c r="H58" s="10">
        <v>2</v>
      </c>
      <c r="I58" s="12"/>
    </row>
    <row r="59" spans="1:9" hidden="1" x14ac:dyDescent="0.35">
      <c r="A59" t="s">
        <v>119</v>
      </c>
      <c r="B59" t="s">
        <v>205</v>
      </c>
      <c r="C59" t="s">
        <v>227</v>
      </c>
      <c r="D59" t="s">
        <v>228</v>
      </c>
      <c r="E59">
        <f>SUM(Table1919[[#This Row],[2025]:[2014]])</f>
        <v>1</v>
      </c>
      <c r="F59" s="10">
        <v>1</v>
      </c>
      <c r="G59" s="10"/>
      <c r="H59" s="10"/>
      <c r="I59" s="12"/>
    </row>
    <row r="60" spans="1:9" hidden="1" x14ac:dyDescent="0.35">
      <c r="A60" t="s">
        <v>119</v>
      </c>
      <c r="B60" t="s">
        <v>205</v>
      </c>
      <c r="C60" t="s">
        <v>229</v>
      </c>
      <c r="D60" t="s">
        <v>230</v>
      </c>
      <c r="E60">
        <f>SUM(Table1919[[#This Row],[2025]:[2014]])</f>
        <v>3</v>
      </c>
      <c r="F60" s="10"/>
      <c r="G60" s="10"/>
      <c r="H60" s="10">
        <v>3</v>
      </c>
      <c r="I60" s="12"/>
    </row>
    <row r="61" spans="1:9" hidden="1" x14ac:dyDescent="0.35">
      <c r="A61" t="s">
        <v>119</v>
      </c>
      <c r="B61" t="s">
        <v>205</v>
      </c>
      <c r="C61" t="s">
        <v>231</v>
      </c>
      <c r="D61" t="s">
        <v>232</v>
      </c>
      <c r="E61">
        <f>SUM(Table1919[[#This Row],[2025]:[2014]])</f>
        <v>1</v>
      </c>
      <c r="F61" s="10"/>
      <c r="G61" s="10">
        <v>1</v>
      </c>
      <c r="H61" s="10"/>
      <c r="I61" s="12"/>
    </row>
    <row r="62" spans="1:9" hidden="1" x14ac:dyDescent="0.35">
      <c r="A62" t="s">
        <v>119</v>
      </c>
      <c r="B62" t="s">
        <v>205</v>
      </c>
      <c r="C62" t="s">
        <v>233</v>
      </c>
      <c r="D62" t="s">
        <v>234</v>
      </c>
      <c r="E62">
        <f>SUM(Table1919[[#This Row],[2025]:[2014]])</f>
        <v>63</v>
      </c>
      <c r="F62" s="10">
        <v>2</v>
      </c>
      <c r="G62" s="10">
        <v>9</v>
      </c>
      <c r="H62" s="10">
        <v>52</v>
      </c>
      <c r="I62" s="12"/>
    </row>
    <row r="63" spans="1:9" hidden="1" x14ac:dyDescent="0.35">
      <c r="A63" t="s">
        <v>119</v>
      </c>
      <c r="B63" t="s">
        <v>205</v>
      </c>
      <c r="C63" t="s">
        <v>235</v>
      </c>
      <c r="D63" t="s">
        <v>236</v>
      </c>
      <c r="E63">
        <f>SUM(Table1919[[#This Row],[2025]:[2014]])</f>
        <v>1</v>
      </c>
      <c r="F63" s="10"/>
      <c r="G63" s="10"/>
      <c r="H63" s="10">
        <v>1</v>
      </c>
      <c r="I63" s="12"/>
    </row>
    <row r="64" spans="1:9" hidden="1" x14ac:dyDescent="0.35">
      <c r="A64" t="s">
        <v>119</v>
      </c>
      <c r="B64" t="s">
        <v>205</v>
      </c>
      <c r="C64" t="s">
        <v>237</v>
      </c>
      <c r="D64" t="s">
        <v>238</v>
      </c>
      <c r="E64">
        <f>SUM(Table1919[[#This Row],[2025]:[2014]])</f>
        <v>6</v>
      </c>
      <c r="F64" s="10">
        <v>-2</v>
      </c>
      <c r="G64" s="10">
        <v>4</v>
      </c>
      <c r="H64" s="10">
        <v>4</v>
      </c>
      <c r="I64" s="12"/>
    </row>
    <row r="65" spans="1:17" hidden="1" x14ac:dyDescent="0.35">
      <c r="A65" t="s">
        <v>239</v>
      </c>
      <c r="B65" t="s">
        <v>240</v>
      </c>
      <c r="C65" t="s">
        <v>241</v>
      </c>
      <c r="D65" t="s">
        <v>242</v>
      </c>
      <c r="E65">
        <f>SUM(Table1919[[#This Row],[2025]:[2014]])</f>
        <v>1</v>
      </c>
      <c r="F65" s="10"/>
      <c r="G65" s="10">
        <v>1</v>
      </c>
      <c r="H65" s="10"/>
      <c r="I65" s="10"/>
      <c r="J65"/>
      <c r="K65"/>
      <c r="L65"/>
      <c r="M65"/>
      <c r="N65"/>
      <c r="O65"/>
      <c r="P65"/>
      <c r="Q65"/>
    </row>
    <row r="66" spans="1:17" hidden="1" x14ac:dyDescent="0.35">
      <c r="A66" t="s">
        <v>239</v>
      </c>
      <c r="B66" t="s">
        <v>123</v>
      </c>
      <c r="C66" t="s">
        <v>124</v>
      </c>
      <c r="D66" t="s">
        <v>125</v>
      </c>
      <c r="E66">
        <f>SUM(Table1919[[#This Row],[2025]:[2014]])</f>
        <v>2</v>
      </c>
      <c r="F66" s="10"/>
      <c r="G66" s="10"/>
      <c r="H66" s="10"/>
      <c r="I66" s="10">
        <v>2</v>
      </c>
      <c r="J66"/>
      <c r="K66"/>
      <c r="L66"/>
      <c r="M66"/>
      <c r="N66"/>
      <c r="O66"/>
      <c r="P66"/>
      <c r="Q66"/>
    </row>
    <row r="67" spans="1:17" hidden="1" x14ac:dyDescent="0.35">
      <c r="A67" t="s">
        <v>239</v>
      </c>
      <c r="B67" t="s">
        <v>126</v>
      </c>
      <c r="C67" t="s">
        <v>127</v>
      </c>
      <c r="D67" t="s">
        <v>128</v>
      </c>
      <c r="E67">
        <f>SUM(Table1919[[#This Row],[2025]:[2014]])</f>
        <v>22</v>
      </c>
      <c r="F67" s="10">
        <v>3</v>
      </c>
      <c r="G67" s="10">
        <v>7</v>
      </c>
      <c r="H67" s="10">
        <v>8</v>
      </c>
      <c r="I67" s="10">
        <v>4</v>
      </c>
      <c r="J67"/>
      <c r="K67"/>
      <c r="L67"/>
      <c r="M67"/>
      <c r="N67"/>
      <c r="O67"/>
      <c r="P67"/>
      <c r="Q67"/>
    </row>
    <row r="68" spans="1:17" hidden="1" x14ac:dyDescent="0.35">
      <c r="A68" t="s">
        <v>239</v>
      </c>
      <c r="B68" t="s">
        <v>243</v>
      </c>
      <c r="C68" t="s">
        <v>244</v>
      </c>
      <c r="D68" t="s">
        <v>245</v>
      </c>
      <c r="E68">
        <f>SUM(Table1919[[#This Row],[2025]:[2014]])</f>
        <v>4</v>
      </c>
      <c r="F68" s="10"/>
      <c r="G68" s="10">
        <v>4</v>
      </c>
      <c r="H68" s="10"/>
      <c r="I68" s="10"/>
      <c r="J68"/>
      <c r="K68"/>
      <c r="L68"/>
      <c r="M68"/>
      <c r="N68"/>
      <c r="O68"/>
      <c r="P68"/>
      <c r="Q68"/>
    </row>
    <row r="69" spans="1:17" hidden="1" x14ac:dyDescent="0.35">
      <c r="A69" t="s">
        <v>239</v>
      </c>
      <c r="B69" t="s">
        <v>139</v>
      </c>
      <c r="C69" t="s">
        <v>142</v>
      </c>
      <c r="D69" t="s">
        <v>143</v>
      </c>
      <c r="E69">
        <f>SUM(Table1919[[#This Row],[2025]:[2014]])</f>
        <v>0</v>
      </c>
      <c r="F69" s="10"/>
      <c r="G69" s="10"/>
      <c r="H69" s="10">
        <v>-1</v>
      </c>
      <c r="I69" s="10">
        <v>1</v>
      </c>
      <c r="J69"/>
      <c r="K69"/>
      <c r="L69"/>
      <c r="M69"/>
      <c r="N69"/>
      <c r="O69"/>
      <c r="P69"/>
      <c r="Q69"/>
    </row>
    <row r="70" spans="1:17" hidden="1" x14ac:dyDescent="0.35">
      <c r="A70" t="s">
        <v>239</v>
      </c>
      <c r="B70" t="s">
        <v>144</v>
      </c>
      <c r="C70" t="s">
        <v>124</v>
      </c>
      <c r="D70" t="s">
        <v>145</v>
      </c>
      <c r="E70">
        <f>SUM(Table1919[[#This Row],[2025]:[2014]])</f>
        <v>5</v>
      </c>
      <c r="F70" s="10"/>
      <c r="G70" s="10"/>
      <c r="H70" s="10">
        <v>5</v>
      </c>
      <c r="I70" s="10"/>
      <c r="J70"/>
      <c r="K70"/>
      <c r="L70"/>
      <c r="M70"/>
      <c r="N70"/>
      <c r="O70"/>
      <c r="P70"/>
      <c r="Q70"/>
    </row>
    <row r="71" spans="1:17" hidden="1" x14ac:dyDescent="0.35">
      <c r="A71" t="s">
        <v>239</v>
      </c>
      <c r="B71" t="s">
        <v>144</v>
      </c>
      <c r="C71" t="s">
        <v>124</v>
      </c>
      <c r="D71" t="s">
        <v>246</v>
      </c>
      <c r="E71">
        <f>SUM(Table1919[[#This Row],[2025]:[2014]])</f>
        <v>5</v>
      </c>
      <c r="F71" s="10"/>
      <c r="G71" s="10"/>
      <c r="H71" s="10"/>
      <c r="I71" s="10">
        <v>5</v>
      </c>
      <c r="J71"/>
      <c r="K71"/>
      <c r="L71"/>
      <c r="M71"/>
      <c r="N71"/>
      <c r="O71"/>
      <c r="P71"/>
      <c r="Q71"/>
    </row>
    <row r="72" spans="1:17" hidden="1" x14ac:dyDescent="0.35">
      <c r="A72" t="s">
        <v>239</v>
      </c>
      <c r="B72" t="s">
        <v>144</v>
      </c>
      <c r="C72" t="s">
        <v>124</v>
      </c>
      <c r="D72" t="s">
        <v>146</v>
      </c>
      <c r="E72">
        <f>SUM(Table1919[[#This Row],[2025]:[2014]])</f>
        <v>-7</v>
      </c>
      <c r="F72" s="10"/>
      <c r="G72" s="10"/>
      <c r="H72" s="10">
        <v>-4</v>
      </c>
      <c r="I72" s="10">
        <v>-3</v>
      </c>
      <c r="J72"/>
      <c r="K72"/>
      <c r="L72"/>
      <c r="M72"/>
      <c r="N72"/>
      <c r="O72"/>
      <c r="P72"/>
      <c r="Q72"/>
    </row>
    <row r="73" spans="1:17" hidden="1" x14ac:dyDescent="0.35">
      <c r="A73" t="s">
        <v>239</v>
      </c>
      <c r="B73" t="s">
        <v>144</v>
      </c>
      <c r="C73" t="s">
        <v>124</v>
      </c>
      <c r="D73" t="s">
        <v>247</v>
      </c>
      <c r="E73">
        <f>SUM(Table1919[[#This Row],[2025]:[2014]])</f>
        <v>8</v>
      </c>
      <c r="F73" s="10"/>
      <c r="G73" s="10"/>
      <c r="H73" s="10"/>
      <c r="I73" s="10">
        <v>8</v>
      </c>
      <c r="J73"/>
      <c r="K73"/>
      <c r="L73"/>
      <c r="M73"/>
      <c r="N73"/>
      <c r="O73"/>
      <c r="P73"/>
      <c r="Q73"/>
    </row>
    <row r="74" spans="1:17" hidden="1" x14ac:dyDescent="0.35">
      <c r="A74" t="s">
        <v>239</v>
      </c>
      <c r="B74" t="s">
        <v>144</v>
      </c>
      <c r="C74" t="s">
        <v>124</v>
      </c>
      <c r="D74" t="s">
        <v>147</v>
      </c>
      <c r="E74">
        <f>SUM(Table1919[[#This Row],[2025]:[2014]])</f>
        <v>2</v>
      </c>
      <c r="F74" s="10"/>
      <c r="G74" s="10"/>
      <c r="H74" s="10">
        <v>2</v>
      </c>
      <c r="I74" s="10"/>
      <c r="J74"/>
      <c r="K74"/>
      <c r="L74"/>
      <c r="M74"/>
      <c r="N74"/>
      <c r="O74"/>
      <c r="P74"/>
      <c r="Q74"/>
    </row>
    <row r="75" spans="1:17" hidden="1" x14ac:dyDescent="0.35">
      <c r="A75" t="s">
        <v>239</v>
      </c>
      <c r="B75" t="s">
        <v>144</v>
      </c>
      <c r="C75" t="s">
        <v>124</v>
      </c>
      <c r="D75" t="s">
        <v>148</v>
      </c>
      <c r="E75">
        <f>SUM(Table1919[[#This Row],[2025]:[2014]])</f>
        <v>9</v>
      </c>
      <c r="F75" s="10"/>
      <c r="G75" s="10"/>
      <c r="H75" s="10">
        <v>5</v>
      </c>
      <c r="I75" s="10">
        <v>4</v>
      </c>
      <c r="J75"/>
      <c r="K75"/>
      <c r="L75"/>
      <c r="M75"/>
      <c r="N75"/>
      <c r="O75"/>
      <c r="P75"/>
      <c r="Q75"/>
    </row>
    <row r="76" spans="1:17" hidden="1" x14ac:dyDescent="0.35">
      <c r="A76" t="s">
        <v>239</v>
      </c>
      <c r="B76" t="s">
        <v>144</v>
      </c>
      <c r="C76" t="s">
        <v>151</v>
      </c>
      <c r="D76" t="s">
        <v>152</v>
      </c>
      <c r="E76">
        <f>SUM(Table1919[[#This Row],[2025]:[2014]])</f>
        <v>1</v>
      </c>
      <c r="F76" s="10"/>
      <c r="G76" s="10"/>
      <c r="H76" s="10">
        <v>1</v>
      </c>
      <c r="I76" s="10"/>
      <c r="J76"/>
      <c r="K76"/>
      <c r="L76"/>
      <c r="M76"/>
      <c r="N76"/>
      <c r="O76"/>
      <c r="P76"/>
      <c r="Q76"/>
    </row>
    <row r="77" spans="1:17" hidden="1" x14ac:dyDescent="0.35">
      <c r="A77" t="s">
        <v>239</v>
      </c>
      <c r="B77" t="s">
        <v>144</v>
      </c>
      <c r="C77" t="s">
        <v>248</v>
      </c>
      <c r="D77" t="s">
        <v>249</v>
      </c>
      <c r="E77">
        <f>SUM(Table1919[[#This Row],[2025]:[2014]])</f>
        <v>1</v>
      </c>
      <c r="F77" s="10"/>
      <c r="G77" s="10"/>
      <c r="H77" s="10">
        <v>1</v>
      </c>
      <c r="I77" s="10"/>
      <c r="J77"/>
      <c r="K77"/>
      <c r="L77"/>
      <c r="M77"/>
      <c r="N77"/>
      <c r="O77"/>
      <c r="P77"/>
      <c r="Q77"/>
    </row>
    <row r="78" spans="1:17" hidden="1" x14ac:dyDescent="0.35">
      <c r="A78" t="s">
        <v>239</v>
      </c>
      <c r="B78" t="s">
        <v>144</v>
      </c>
      <c r="C78" t="s">
        <v>250</v>
      </c>
      <c r="D78" t="s">
        <v>251</v>
      </c>
      <c r="E78">
        <f>SUM(Table1919[[#This Row],[2025]:[2014]])</f>
        <v>3</v>
      </c>
      <c r="F78" s="10"/>
      <c r="G78" s="10">
        <v>1</v>
      </c>
      <c r="H78" s="10">
        <v>1</v>
      </c>
      <c r="I78" s="10">
        <v>1</v>
      </c>
      <c r="J78"/>
      <c r="K78"/>
      <c r="L78"/>
      <c r="M78"/>
      <c r="N78"/>
      <c r="O78"/>
      <c r="P78"/>
      <c r="Q78"/>
    </row>
    <row r="79" spans="1:17" hidden="1" x14ac:dyDescent="0.35">
      <c r="A79" t="s">
        <v>239</v>
      </c>
      <c r="B79" t="s">
        <v>144</v>
      </c>
      <c r="C79" t="s">
        <v>252</v>
      </c>
      <c r="D79" t="s">
        <v>253</v>
      </c>
      <c r="E79">
        <f>SUM(Table1919[[#This Row],[2025]:[2014]])</f>
        <v>1</v>
      </c>
      <c r="F79" s="10"/>
      <c r="G79" s="10"/>
      <c r="H79" s="10"/>
      <c r="I79" s="10">
        <v>1</v>
      </c>
      <c r="J79"/>
      <c r="K79"/>
      <c r="L79"/>
      <c r="M79"/>
      <c r="N79"/>
      <c r="O79"/>
      <c r="P79"/>
      <c r="Q79"/>
    </row>
    <row r="80" spans="1:17" hidden="1" x14ac:dyDescent="0.35">
      <c r="A80" t="s">
        <v>239</v>
      </c>
      <c r="B80" t="s">
        <v>144</v>
      </c>
      <c r="C80" t="s">
        <v>155</v>
      </c>
      <c r="D80" t="s">
        <v>156</v>
      </c>
      <c r="E80">
        <f>SUM(Table1919[[#This Row],[2025]:[2014]])</f>
        <v>4</v>
      </c>
      <c r="F80" s="10"/>
      <c r="G80" s="10">
        <v>-1</v>
      </c>
      <c r="H80" s="10"/>
      <c r="I80" s="10">
        <v>5</v>
      </c>
      <c r="J80"/>
      <c r="K80"/>
      <c r="L80"/>
      <c r="M80"/>
      <c r="N80"/>
      <c r="O80"/>
      <c r="P80"/>
      <c r="Q80"/>
    </row>
    <row r="81" spans="1:17" hidden="1" x14ac:dyDescent="0.35">
      <c r="A81" t="s">
        <v>239</v>
      </c>
      <c r="B81" t="s">
        <v>144</v>
      </c>
      <c r="C81" t="s">
        <v>157</v>
      </c>
      <c r="D81" t="s">
        <v>158</v>
      </c>
      <c r="E81">
        <f>SUM(Table1919[[#This Row],[2025]:[2014]])</f>
        <v>6</v>
      </c>
      <c r="F81" s="10"/>
      <c r="G81" s="10"/>
      <c r="H81" s="10"/>
      <c r="I81" s="10">
        <v>6</v>
      </c>
      <c r="J81"/>
      <c r="K81"/>
      <c r="L81"/>
      <c r="M81"/>
      <c r="N81"/>
      <c r="O81"/>
      <c r="P81"/>
      <c r="Q81"/>
    </row>
    <row r="82" spans="1:17" hidden="1" x14ac:dyDescent="0.35">
      <c r="A82" t="s">
        <v>239</v>
      </c>
      <c r="B82" t="s">
        <v>144</v>
      </c>
      <c r="C82" t="s">
        <v>159</v>
      </c>
      <c r="D82" t="s">
        <v>160</v>
      </c>
      <c r="E82">
        <f>SUM(Table1919[[#This Row],[2025]:[2014]])</f>
        <v>42</v>
      </c>
      <c r="F82" s="10">
        <v>3</v>
      </c>
      <c r="G82" s="10">
        <v>17</v>
      </c>
      <c r="H82" s="10">
        <v>18</v>
      </c>
      <c r="I82" s="10">
        <v>4</v>
      </c>
      <c r="J82"/>
      <c r="K82"/>
      <c r="L82"/>
      <c r="M82"/>
      <c r="N82"/>
      <c r="O82"/>
      <c r="P82"/>
      <c r="Q82"/>
    </row>
    <row r="83" spans="1:17" hidden="1" x14ac:dyDescent="0.35">
      <c r="A83" t="s">
        <v>239</v>
      </c>
      <c r="B83" t="s">
        <v>144</v>
      </c>
      <c r="C83" t="s">
        <v>161</v>
      </c>
      <c r="D83" t="s">
        <v>162</v>
      </c>
      <c r="E83">
        <f>SUM(Table1919[[#This Row],[2025]:[2014]])</f>
        <v>4</v>
      </c>
      <c r="F83" s="10"/>
      <c r="G83" s="10">
        <v>1</v>
      </c>
      <c r="H83" s="10">
        <v>2</v>
      </c>
      <c r="I83" s="10">
        <v>1</v>
      </c>
      <c r="J83"/>
      <c r="K83"/>
      <c r="L83"/>
      <c r="M83"/>
      <c r="N83"/>
      <c r="O83"/>
      <c r="P83"/>
      <c r="Q83"/>
    </row>
    <row r="84" spans="1:17" hidden="1" x14ac:dyDescent="0.35">
      <c r="A84" t="s">
        <v>239</v>
      </c>
      <c r="B84" t="s">
        <v>254</v>
      </c>
      <c r="C84" t="s">
        <v>255</v>
      </c>
      <c r="D84" t="s">
        <v>256</v>
      </c>
      <c r="E84">
        <f>SUM(Table1919[[#This Row],[2025]:[2014]])</f>
        <v>2</v>
      </c>
      <c r="F84" s="10"/>
      <c r="G84" s="10"/>
      <c r="H84" s="10"/>
      <c r="I84" s="10">
        <v>2</v>
      </c>
      <c r="J84"/>
      <c r="K84"/>
      <c r="L84"/>
      <c r="M84"/>
      <c r="N84"/>
      <c r="O84"/>
      <c r="P84"/>
      <c r="Q84"/>
    </row>
    <row r="85" spans="1:17" hidden="1" x14ac:dyDescent="0.35">
      <c r="A85" t="s">
        <v>239</v>
      </c>
      <c r="B85" t="s">
        <v>163</v>
      </c>
      <c r="C85" t="s">
        <v>164</v>
      </c>
      <c r="D85" t="s">
        <v>165</v>
      </c>
      <c r="E85">
        <f>SUM(Table1919[[#This Row],[2025]:[2014]])</f>
        <v>1</v>
      </c>
      <c r="F85" s="10">
        <v>1</v>
      </c>
      <c r="G85" s="10"/>
      <c r="H85" s="10"/>
      <c r="I85" s="10"/>
      <c r="J85"/>
      <c r="K85"/>
      <c r="L85"/>
      <c r="M85"/>
      <c r="N85"/>
      <c r="O85"/>
      <c r="P85"/>
      <c r="Q85"/>
    </row>
    <row r="86" spans="1:17" hidden="1" x14ac:dyDescent="0.35">
      <c r="A86" t="s">
        <v>239</v>
      </c>
      <c r="B86" t="s">
        <v>166</v>
      </c>
      <c r="C86" t="s">
        <v>167</v>
      </c>
      <c r="D86" t="s">
        <v>168</v>
      </c>
      <c r="E86">
        <f>SUM(Table1919[[#This Row],[2025]:[2014]])</f>
        <v>1</v>
      </c>
      <c r="F86" s="10"/>
      <c r="G86" s="10"/>
      <c r="H86" s="10"/>
      <c r="I86" s="10">
        <v>1</v>
      </c>
      <c r="J86"/>
      <c r="K86"/>
      <c r="L86"/>
      <c r="M86"/>
      <c r="N86"/>
      <c r="O86"/>
      <c r="P86"/>
      <c r="Q86"/>
    </row>
    <row r="87" spans="1:17" hidden="1" x14ac:dyDescent="0.35">
      <c r="A87" t="s">
        <v>239</v>
      </c>
      <c r="B87" t="s">
        <v>169</v>
      </c>
      <c r="C87" t="s">
        <v>124</v>
      </c>
      <c r="D87" t="s">
        <v>170</v>
      </c>
      <c r="E87">
        <f>SUM(Table1919[[#This Row],[2025]:[2014]])</f>
        <v>-45</v>
      </c>
      <c r="F87" s="10"/>
      <c r="G87" s="10"/>
      <c r="H87" s="10">
        <v>-32</v>
      </c>
      <c r="I87" s="10">
        <v>-13</v>
      </c>
      <c r="J87"/>
      <c r="K87"/>
      <c r="L87"/>
      <c r="M87"/>
      <c r="N87"/>
      <c r="O87"/>
      <c r="P87"/>
      <c r="Q87"/>
    </row>
    <row r="88" spans="1:17" hidden="1" x14ac:dyDescent="0.35">
      <c r="A88" t="s">
        <v>239</v>
      </c>
      <c r="B88" t="s">
        <v>169</v>
      </c>
      <c r="C88" t="s">
        <v>124</v>
      </c>
      <c r="D88" t="s">
        <v>257</v>
      </c>
      <c r="E88">
        <f>SUM(Table1919[[#This Row],[2025]:[2014]])</f>
        <v>-2</v>
      </c>
      <c r="F88" s="10"/>
      <c r="G88" s="10"/>
      <c r="H88" s="10">
        <v>-2</v>
      </c>
      <c r="I88" s="10"/>
      <c r="J88"/>
      <c r="K88"/>
      <c r="L88"/>
      <c r="M88"/>
      <c r="N88"/>
      <c r="O88"/>
      <c r="P88"/>
      <c r="Q88"/>
    </row>
    <row r="89" spans="1:17" hidden="1" x14ac:dyDescent="0.35">
      <c r="A89" t="s">
        <v>239</v>
      </c>
      <c r="B89" t="s">
        <v>169</v>
      </c>
      <c r="C89" t="s">
        <v>124</v>
      </c>
      <c r="D89" t="s">
        <v>171</v>
      </c>
      <c r="E89">
        <f>SUM(Table1919[[#This Row],[2025]:[2014]])</f>
        <v>27</v>
      </c>
      <c r="F89" s="10"/>
      <c r="G89" s="10">
        <v>24</v>
      </c>
      <c r="H89" s="10">
        <v>3</v>
      </c>
      <c r="I89" s="10"/>
      <c r="J89"/>
      <c r="K89"/>
      <c r="L89"/>
      <c r="M89"/>
      <c r="N89"/>
      <c r="O89"/>
      <c r="P89"/>
      <c r="Q89"/>
    </row>
    <row r="90" spans="1:17" hidden="1" x14ac:dyDescent="0.35">
      <c r="A90" t="s">
        <v>239</v>
      </c>
      <c r="B90" t="s">
        <v>172</v>
      </c>
      <c r="C90" t="s">
        <v>258</v>
      </c>
      <c r="D90" t="s">
        <v>259</v>
      </c>
      <c r="E90">
        <f>SUM(Table1919[[#This Row],[2025]:[2014]])</f>
        <v>3</v>
      </c>
      <c r="F90" s="10">
        <v>2</v>
      </c>
      <c r="G90" s="10"/>
      <c r="H90" s="10">
        <v>1</v>
      </c>
      <c r="I90" s="10"/>
      <c r="J90"/>
      <c r="K90"/>
      <c r="L90"/>
      <c r="M90"/>
      <c r="N90"/>
      <c r="O90"/>
      <c r="P90"/>
      <c r="Q90"/>
    </row>
    <row r="91" spans="1:17" hidden="1" x14ac:dyDescent="0.35">
      <c r="A91" t="s">
        <v>239</v>
      </c>
      <c r="B91" t="s">
        <v>260</v>
      </c>
      <c r="C91" t="s">
        <v>261</v>
      </c>
      <c r="D91" t="s">
        <v>262</v>
      </c>
      <c r="E91">
        <f>SUM(Table1919[[#This Row],[2025]:[2014]])</f>
        <v>2</v>
      </c>
      <c r="F91" s="10">
        <v>2</v>
      </c>
      <c r="G91" s="10"/>
      <c r="H91" s="10"/>
      <c r="I91" s="10"/>
      <c r="J91"/>
      <c r="K91"/>
      <c r="L91"/>
      <c r="M91"/>
      <c r="N91"/>
      <c r="O91"/>
      <c r="P91"/>
      <c r="Q91"/>
    </row>
    <row r="92" spans="1:17" hidden="1" x14ac:dyDescent="0.35">
      <c r="A92" t="s">
        <v>239</v>
      </c>
      <c r="B92" t="s">
        <v>263</v>
      </c>
      <c r="C92" t="s">
        <v>264</v>
      </c>
      <c r="D92" t="s">
        <v>265</v>
      </c>
      <c r="E92">
        <f>SUM(Table1919[[#This Row],[2025]:[2014]])</f>
        <v>20</v>
      </c>
      <c r="F92" s="10"/>
      <c r="G92" s="10"/>
      <c r="H92" s="10">
        <v>20</v>
      </c>
      <c r="I92" s="10"/>
      <c r="J92"/>
      <c r="K92"/>
      <c r="L92"/>
      <c r="M92"/>
      <c r="N92"/>
      <c r="O92"/>
      <c r="P92"/>
      <c r="Q92"/>
    </row>
    <row r="93" spans="1:17" hidden="1" x14ac:dyDescent="0.35">
      <c r="A93" t="s">
        <v>239</v>
      </c>
      <c r="B93" t="s">
        <v>175</v>
      </c>
      <c r="C93" t="s">
        <v>124</v>
      </c>
      <c r="D93" t="s">
        <v>177</v>
      </c>
      <c r="E93">
        <f>SUM(Table1919[[#This Row],[2025]:[2014]])</f>
        <v>11</v>
      </c>
      <c r="F93" s="10"/>
      <c r="G93" s="10"/>
      <c r="H93" s="10"/>
      <c r="I93" s="10">
        <v>11</v>
      </c>
      <c r="J93"/>
      <c r="K93"/>
      <c r="L93"/>
      <c r="M93"/>
      <c r="N93"/>
      <c r="O93"/>
      <c r="P93"/>
      <c r="Q93"/>
    </row>
    <row r="94" spans="1:17" hidden="1" x14ac:dyDescent="0.35">
      <c r="A94" t="s">
        <v>239</v>
      </c>
      <c r="B94" t="s">
        <v>175</v>
      </c>
      <c r="C94" t="s">
        <v>124</v>
      </c>
      <c r="D94" t="s">
        <v>178</v>
      </c>
      <c r="E94">
        <f>SUM(Table1919[[#This Row],[2025]:[2014]])</f>
        <v>39</v>
      </c>
      <c r="F94" s="10"/>
      <c r="G94" s="10"/>
      <c r="H94" s="10">
        <v>8</v>
      </c>
      <c r="I94" s="10">
        <v>31</v>
      </c>
      <c r="J94"/>
      <c r="K94"/>
      <c r="L94"/>
      <c r="M94"/>
      <c r="N94"/>
      <c r="O94"/>
      <c r="P94"/>
      <c r="Q94"/>
    </row>
    <row r="95" spans="1:17" hidden="1" x14ac:dyDescent="0.35">
      <c r="A95" t="s">
        <v>239</v>
      </c>
      <c r="B95" t="s">
        <v>175</v>
      </c>
      <c r="C95" t="s">
        <v>124</v>
      </c>
      <c r="D95" t="s">
        <v>179</v>
      </c>
      <c r="E95">
        <f>SUM(Table1919[[#This Row],[2025]:[2014]])</f>
        <v>7</v>
      </c>
      <c r="F95" s="10"/>
      <c r="G95" s="10"/>
      <c r="H95" s="10"/>
      <c r="I95" s="10">
        <v>7</v>
      </c>
      <c r="J95"/>
      <c r="K95"/>
      <c r="L95"/>
      <c r="M95"/>
      <c r="N95"/>
      <c r="O95"/>
      <c r="P95"/>
      <c r="Q95"/>
    </row>
    <row r="96" spans="1:17" hidden="1" x14ac:dyDescent="0.35">
      <c r="A96" t="s">
        <v>239</v>
      </c>
      <c r="B96" t="s">
        <v>175</v>
      </c>
      <c r="C96" t="s">
        <v>124</v>
      </c>
      <c r="D96" t="s">
        <v>266</v>
      </c>
      <c r="E96">
        <f>SUM(Table1919[[#This Row],[2025]:[2014]])</f>
        <v>6</v>
      </c>
      <c r="F96" s="10"/>
      <c r="G96" s="10"/>
      <c r="H96" s="10"/>
      <c r="I96" s="10">
        <v>6</v>
      </c>
      <c r="J96"/>
      <c r="K96"/>
      <c r="L96"/>
      <c r="M96"/>
      <c r="N96"/>
      <c r="O96"/>
      <c r="P96"/>
      <c r="Q96"/>
    </row>
    <row r="97" spans="1:17" hidden="1" x14ac:dyDescent="0.35">
      <c r="A97" t="s">
        <v>239</v>
      </c>
      <c r="B97" t="s">
        <v>180</v>
      </c>
      <c r="C97" t="s">
        <v>267</v>
      </c>
      <c r="D97" t="s">
        <v>268</v>
      </c>
      <c r="E97">
        <f>SUM(Table1919[[#This Row],[2025]:[2014]])</f>
        <v>1</v>
      </c>
      <c r="F97" s="10"/>
      <c r="G97" s="10"/>
      <c r="H97" s="10">
        <v>1</v>
      </c>
      <c r="I97" s="10"/>
      <c r="J97"/>
      <c r="K97"/>
      <c r="L97"/>
      <c r="M97"/>
      <c r="N97"/>
      <c r="O97"/>
      <c r="P97"/>
      <c r="Q97"/>
    </row>
    <row r="98" spans="1:17" hidden="1" x14ac:dyDescent="0.35">
      <c r="A98" t="s">
        <v>239</v>
      </c>
      <c r="B98" t="s">
        <v>183</v>
      </c>
      <c r="C98" t="s">
        <v>184</v>
      </c>
      <c r="D98" t="s">
        <v>185</v>
      </c>
      <c r="E98">
        <f>SUM(Table1919[[#This Row],[2025]:[2014]])</f>
        <v>1</v>
      </c>
      <c r="F98" s="10"/>
      <c r="G98" s="10">
        <v>1</v>
      </c>
      <c r="H98" s="10"/>
      <c r="I98" s="10"/>
      <c r="J98"/>
      <c r="K98"/>
      <c r="L98"/>
      <c r="M98"/>
      <c r="N98"/>
      <c r="O98"/>
      <c r="P98"/>
      <c r="Q98"/>
    </row>
    <row r="99" spans="1:17" hidden="1" x14ac:dyDescent="0.35">
      <c r="A99" t="s">
        <v>239</v>
      </c>
      <c r="B99" t="s">
        <v>183</v>
      </c>
      <c r="C99" t="s">
        <v>186</v>
      </c>
      <c r="D99" t="s">
        <v>187</v>
      </c>
      <c r="E99">
        <f>SUM(Table1919[[#This Row],[2025]:[2014]])</f>
        <v>100</v>
      </c>
      <c r="F99" s="10"/>
      <c r="G99" s="10"/>
      <c r="H99" s="10">
        <v>100</v>
      </c>
      <c r="I99" s="10"/>
      <c r="J99"/>
      <c r="K99"/>
      <c r="L99"/>
      <c r="M99"/>
      <c r="N99"/>
      <c r="O99"/>
      <c r="P99"/>
      <c r="Q99"/>
    </row>
    <row r="100" spans="1:17" hidden="1" x14ac:dyDescent="0.35">
      <c r="A100" t="s">
        <v>239</v>
      </c>
      <c r="B100" t="s">
        <v>191</v>
      </c>
      <c r="C100" t="s">
        <v>269</v>
      </c>
      <c r="D100" t="s">
        <v>270</v>
      </c>
      <c r="E100">
        <f>SUM(Table1919[[#This Row],[2025]:[2014]])</f>
        <v>1</v>
      </c>
      <c r="F100" s="10"/>
      <c r="G100" s="10"/>
      <c r="H100" s="10">
        <v>1</v>
      </c>
      <c r="I100" s="10"/>
      <c r="J100"/>
      <c r="K100"/>
      <c r="L100"/>
      <c r="M100"/>
      <c r="N100"/>
      <c r="O100"/>
      <c r="P100"/>
      <c r="Q100"/>
    </row>
    <row r="101" spans="1:17" hidden="1" x14ac:dyDescent="0.35">
      <c r="A101" t="s">
        <v>239</v>
      </c>
      <c r="B101" t="s">
        <v>191</v>
      </c>
      <c r="C101" t="s">
        <v>192</v>
      </c>
      <c r="D101" t="s">
        <v>193</v>
      </c>
      <c r="E101">
        <f>SUM(Table1919[[#This Row],[2025]:[2014]])</f>
        <v>2</v>
      </c>
      <c r="F101" s="10"/>
      <c r="G101" s="10"/>
      <c r="H101" s="10">
        <v>2</v>
      </c>
      <c r="I101" s="10"/>
      <c r="J101"/>
      <c r="K101"/>
      <c r="L101"/>
      <c r="M101"/>
      <c r="N101"/>
      <c r="O101"/>
      <c r="P101"/>
      <c r="Q101"/>
    </row>
    <row r="102" spans="1:17" hidden="1" x14ac:dyDescent="0.35">
      <c r="A102" t="s">
        <v>239</v>
      </c>
      <c r="B102" t="s">
        <v>194</v>
      </c>
      <c r="C102" t="s">
        <v>195</v>
      </c>
      <c r="D102" t="s">
        <v>196</v>
      </c>
      <c r="E102">
        <f>SUM(Table1919[[#This Row],[2025]:[2014]])</f>
        <v>24</v>
      </c>
      <c r="F102" s="10"/>
      <c r="G102" s="10">
        <v>10</v>
      </c>
      <c r="H102" s="10">
        <v>11</v>
      </c>
      <c r="I102" s="10">
        <v>3</v>
      </c>
      <c r="J102"/>
      <c r="K102"/>
      <c r="L102"/>
      <c r="M102"/>
      <c r="N102"/>
      <c r="O102"/>
      <c r="P102"/>
      <c r="Q102"/>
    </row>
    <row r="103" spans="1:17" hidden="1" x14ac:dyDescent="0.35">
      <c r="A103" t="s">
        <v>239</v>
      </c>
      <c r="B103" t="s">
        <v>194</v>
      </c>
      <c r="C103" t="s">
        <v>271</v>
      </c>
      <c r="D103" t="s">
        <v>272</v>
      </c>
      <c r="E103">
        <f>SUM(Table1919[[#This Row],[2025]:[2014]])</f>
        <v>17</v>
      </c>
      <c r="F103" s="10">
        <v>1</v>
      </c>
      <c r="G103" s="10">
        <v>6</v>
      </c>
      <c r="H103" s="10">
        <v>9</v>
      </c>
      <c r="I103" s="10">
        <v>1</v>
      </c>
      <c r="J103"/>
      <c r="K103"/>
      <c r="L103"/>
      <c r="M103"/>
      <c r="N103"/>
      <c r="O103"/>
      <c r="P103"/>
      <c r="Q103"/>
    </row>
    <row r="104" spans="1:17" hidden="1" x14ac:dyDescent="0.35">
      <c r="A104" t="s">
        <v>239</v>
      </c>
      <c r="B104" t="s">
        <v>194</v>
      </c>
      <c r="C104" t="s">
        <v>273</v>
      </c>
      <c r="D104" t="s">
        <v>274</v>
      </c>
      <c r="E104">
        <f>SUM(Table1919[[#This Row],[2025]:[2014]])</f>
        <v>3</v>
      </c>
      <c r="F104" s="10">
        <v>1</v>
      </c>
      <c r="G104" s="10">
        <v>1</v>
      </c>
      <c r="H104" s="10"/>
      <c r="I104" s="10">
        <v>1</v>
      </c>
      <c r="J104"/>
      <c r="K104"/>
      <c r="L104"/>
      <c r="M104"/>
      <c r="N104"/>
      <c r="O104"/>
      <c r="P104"/>
      <c r="Q104"/>
    </row>
    <row r="105" spans="1:17" hidden="1" x14ac:dyDescent="0.35">
      <c r="A105" t="s">
        <v>239</v>
      </c>
      <c r="B105" t="s">
        <v>275</v>
      </c>
      <c r="C105" t="s">
        <v>276</v>
      </c>
      <c r="D105" t="s">
        <v>277</v>
      </c>
      <c r="E105">
        <f>SUM(Table1919[[#This Row],[2025]:[2014]])</f>
        <v>1</v>
      </c>
      <c r="F105" s="10"/>
      <c r="G105" s="10"/>
      <c r="H105" s="10">
        <v>0</v>
      </c>
      <c r="I105" s="10">
        <v>1</v>
      </c>
      <c r="J105"/>
      <c r="K105"/>
      <c r="L105"/>
      <c r="M105"/>
      <c r="N105"/>
      <c r="O105"/>
      <c r="P105"/>
      <c r="Q105"/>
    </row>
    <row r="106" spans="1:17" hidden="1" x14ac:dyDescent="0.35">
      <c r="A106" t="s">
        <v>239</v>
      </c>
      <c r="B106" t="s">
        <v>200</v>
      </c>
      <c r="C106" t="s">
        <v>201</v>
      </c>
      <c r="D106" t="s">
        <v>202</v>
      </c>
      <c r="E106">
        <f>SUM(Table1919[[#This Row],[2025]:[2014]])</f>
        <v>9</v>
      </c>
      <c r="F106" s="10"/>
      <c r="G106" s="10">
        <v>2</v>
      </c>
      <c r="H106" s="10">
        <v>6</v>
      </c>
      <c r="I106" s="10">
        <v>1</v>
      </c>
      <c r="J106"/>
      <c r="K106"/>
      <c r="L106"/>
      <c r="M106"/>
      <c r="N106"/>
      <c r="O106"/>
      <c r="P106"/>
      <c r="Q106"/>
    </row>
    <row r="107" spans="1:17" hidden="1" x14ac:dyDescent="0.35">
      <c r="A107" t="s">
        <v>239</v>
      </c>
      <c r="B107" t="s">
        <v>200</v>
      </c>
      <c r="C107" t="s">
        <v>278</v>
      </c>
      <c r="D107" t="s">
        <v>279</v>
      </c>
      <c r="E107">
        <f>SUM(Table1919[[#This Row],[2025]:[2014]])</f>
        <v>1</v>
      </c>
      <c r="F107" s="10"/>
      <c r="G107" s="10"/>
      <c r="H107" s="10">
        <v>1</v>
      </c>
      <c r="I107" s="10"/>
      <c r="J107"/>
      <c r="K107"/>
      <c r="L107"/>
      <c r="M107"/>
      <c r="N107"/>
      <c r="O107"/>
      <c r="P107"/>
      <c r="Q107"/>
    </row>
    <row r="108" spans="1:17" hidden="1" x14ac:dyDescent="0.35">
      <c r="A108" t="s">
        <v>239</v>
      </c>
      <c r="B108" t="s">
        <v>200</v>
      </c>
      <c r="C108" t="s">
        <v>203</v>
      </c>
      <c r="D108" t="s">
        <v>204</v>
      </c>
      <c r="E108">
        <f>SUM(Table1919[[#This Row],[2025]:[2014]])</f>
        <v>8</v>
      </c>
      <c r="F108" s="10"/>
      <c r="G108" s="10">
        <v>3</v>
      </c>
      <c r="H108" s="10">
        <v>1</v>
      </c>
      <c r="I108" s="10">
        <v>4</v>
      </c>
      <c r="J108"/>
      <c r="K108"/>
      <c r="L108"/>
      <c r="M108"/>
      <c r="N108"/>
      <c r="O108"/>
      <c r="P108"/>
      <c r="Q108"/>
    </row>
    <row r="109" spans="1:17" hidden="1" x14ac:dyDescent="0.35">
      <c r="A109" t="s">
        <v>239</v>
      </c>
      <c r="B109" t="s">
        <v>200</v>
      </c>
      <c r="C109" t="s">
        <v>280</v>
      </c>
      <c r="D109" t="s">
        <v>281</v>
      </c>
      <c r="E109">
        <f>SUM(Table1919[[#This Row],[2025]:[2014]])</f>
        <v>4</v>
      </c>
      <c r="F109" s="10"/>
      <c r="G109" s="10">
        <v>1</v>
      </c>
      <c r="H109" s="10">
        <v>2</v>
      </c>
      <c r="I109" s="10">
        <v>1</v>
      </c>
      <c r="J109"/>
      <c r="K109"/>
      <c r="L109"/>
      <c r="M109"/>
      <c r="N109"/>
      <c r="O109"/>
      <c r="P109"/>
      <c r="Q109"/>
    </row>
    <row r="110" spans="1:17" hidden="1" x14ac:dyDescent="0.35">
      <c r="A110" t="s">
        <v>239</v>
      </c>
      <c r="B110" t="s">
        <v>205</v>
      </c>
      <c r="C110" t="s">
        <v>124</v>
      </c>
      <c r="D110" t="s">
        <v>206</v>
      </c>
      <c r="E110">
        <f>SUM(Table1919[[#This Row],[2025]:[2014]])</f>
        <v>218</v>
      </c>
      <c r="F110" s="10">
        <v>98</v>
      </c>
      <c r="G110" s="10"/>
      <c r="H110" s="10">
        <v>5</v>
      </c>
      <c r="I110" s="10">
        <v>115</v>
      </c>
      <c r="J110"/>
      <c r="K110"/>
      <c r="L110"/>
      <c r="M110"/>
      <c r="N110"/>
      <c r="O110"/>
      <c r="P110"/>
      <c r="Q110"/>
    </row>
    <row r="111" spans="1:17" hidden="1" x14ac:dyDescent="0.35">
      <c r="A111" t="s">
        <v>239</v>
      </c>
      <c r="B111" t="s">
        <v>205</v>
      </c>
      <c r="C111" t="s">
        <v>124</v>
      </c>
      <c r="D111" t="s">
        <v>207</v>
      </c>
      <c r="E111">
        <f>SUM(Table1919[[#This Row],[2025]:[2014]])</f>
        <v>13</v>
      </c>
      <c r="F111" s="10">
        <v>13</v>
      </c>
      <c r="G111" s="10"/>
      <c r="H111" s="10"/>
      <c r="I111" s="10"/>
      <c r="J111"/>
      <c r="K111"/>
      <c r="L111"/>
      <c r="M111"/>
      <c r="N111"/>
      <c r="O111"/>
      <c r="P111"/>
      <c r="Q111"/>
    </row>
    <row r="112" spans="1:17" hidden="1" x14ac:dyDescent="0.35">
      <c r="A112" t="s">
        <v>239</v>
      </c>
      <c r="B112" t="s">
        <v>205</v>
      </c>
      <c r="C112" t="s">
        <v>209</v>
      </c>
      <c r="D112" t="s">
        <v>210</v>
      </c>
      <c r="E112">
        <f>SUM(Table1919[[#This Row],[2025]:[2014]])</f>
        <v>8</v>
      </c>
      <c r="F112" s="10"/>
      <c r="G112" s="10"/>
      <c r="H112" s="10">
        <v>7</v>
      </c>
      <c r="I112" s="10">
        <v>1</v>
      </c>
      <c r="J112"/>
      <c r="K112"/>
      <c r="L112"/>
      <c r="M112"/>
      <c r="N112"/>
      <c r="O112"/>
      <c r="P112"/>
      <c r="Q112"/>
    </row>
    <row r="113" spans="1:17" hidden="1" x14ac:dyDescent="0.35">
      <c r="A113" t="s">
        <v>239</v>
      </c>
      <c r="B113" t="s">
        <v>205</v>
      </c>
      <c r="C113" t="s">
        <v>211</v>
      </c>
      <c r="D113" t="s">
        <v>212</v>
      </c>
      <c r="E113">
        <f>SUM(Table1919[[#This Row],[2025]:[2014]])</f>
        <v>46</v>
      </c>
      <c r="F113" s="10"/>
      <c r="G113" s="10">
        <v>46</v>
      </c>
      <c r="H113" s="10"/>
      <c r="I113" s="10"/>
      <c r="J113"/>
      <c r="K113"/>
      <c r="L113"/>
      <c r="M113"/>
      <c r="N113"/>
      <c r="O113"/>
      <c r="P113"/>
      <c r="Q113"/>
    </row>
    <row r="114" spans="1:17" hidden="1" x14ac:dyDescent="0.35">
      <c r="A114" t="s">
        <v>239</v>
      </c>
      <c r="B114" t="s">
        <v>205</v>
      </c>
      <c r="C114" t="s">
        <v>282</v>
      </c>
      <c r="D114" t="s">
        <v>283</v>
      </c>
      <c r="E114">
        <f>SUM(Table1919[[#This Row],[2025]:[2014]])</f>
        <v>1</v>
      </c>
      <c r="F114" s="10"/>
      <c r="G114" s="10"/>
      <c r="H114" s="10">
        <v>1</v>
      </c>
      <c r="I114" s="10"/>
      <c r="J114"/>
      <c r="K114"/>
      <c r="L114"/>
      <c r="M114"/>
      <c r="N114"/>
      <c r="O114"/>
      <c r="P114"/>
      <c r="Q114"/>
    </row>
    <row r="115" spans="1:17" hidden="1" x14ac:dyDescent="0.35">
      <c r="A115" t="s">
        <v>239</v>
      </c>
      <c r="B115" t="s">
        <v>205</v>
      </c>
      <c r="C115" t="s">
        <v>284</v>
      </c>
      <c r="D115" t="s">
        <v>285</v>
      </c>
      <c r="E115">
        <f>SUM(Table1919[[#This Row],[2025]:[2014]])</f>
        <v>0</v>
      </c>
      <c r="F115" s="10"/>
      <c r="G115" s="10"/>
      <c r="H115" s="10"/>
      <c r="I115" s="10">
        <v>0</v>
      </c>
      <c r="J115"/>
      <c r="K115"/>
      <c r="L115"/>
      <c r="M115"/>
      <c r="N115"/>
      <c r="O115"/>
      <c r="P115"/>
      <c r="Q115"/>
    </row>
    <row r="116" spans="1:17" hidden="1" x14ac:dyDescent="0.35">
      <c r="A116" t="s">
        <v>239</v>
      </c>
      <c r="B116" t="s">
        <v>205</v>
      </c>
      <c r="C116" t="s">
        <v>286</v>
      </c>
      <c r="D116" t="s">
        <v>287</v>
      </c>
      <c r="E116">
        <f>SUM(Table1919[[#This Row],[2025]:[2014]])</f>
        <v>118</v>
      </c>
      <c r="F116" s="10">
        <v>3</v>
      </c>
      <c r="G116" s="10">
        <v>32</v>
      </c>
      <c r="H116" s="10">
        <v>45</v>
      </c>
      <c r="I116" s="10">
        <v>38</v>
      </c>
      <c r="J116"/>
      <c r="K116"/>
      <c r="L116"/>
      <c r="M116"/>
      <c r="N116"/>
      <c r="O116"/>
      <c r="P116"/>
      <c r="Q116"/>
    </row>
    <row r="117" spans="1:17" hidden="1" x14ac:dyDescent="0.35">
      <c r="A117" t="s">
        <v>239</v>
      </c>
      <c r="B117" t="s">
        <v>205</v>
      </c>
      <c r="C117" t="s">
        <v>217</v>
      </c>
      <c r="D117" t="s">
        <v>218</v>
      </c>
      <c r="E117">
        <f>SUM(Table1919[[#This Row],[2025]:[2014]])</f>
        <v>202</v>
      </c>
      <c r="F117" s="10">
        <v>45</v>
      </c>
      <c r="G117" s="10">
        <v>78</v>
      </c>
      <c r="H117" s="10">
        <v>34</v>
      </c>
      <c r="I117" s="10">
        <v>45</v>
      </c>
      <c r="J117"/>
      <c r="K117"/>
      <c r="L117"/>
      <c r="M117"/>
      <c r="N117"/>
      <c r="O117"/>
      <c r="P117"/>
      <c r="Q117"/>
    </row>
    <row r="118" spans="1:17" hidden="1" x14ac:dyDescent="0.35">
      <c r="A118" t="s">
        <v>239</v>
      </c>
      <c r="B118" t="s">
        <v>205</v>
      </c>
      <c r="C118" t="s">
        <v>288</v>
      </c>
      <c r="D118" t="s">
        <v>289</v>
      </c>
      <c r="E118">
        <f>SUM(Table1919[[#This Row],[2025]:[2014]])</f>
        <v>2</v>
      </c>
      <c r="F118" s="10"/>
      <c r="G118" s="10"/>
      <c r="H118" s="10">
        <v>2</v>
      </c>
      <c r="I118" s="10"/>
      <c r="J118"/>
      <c r="K118"/>
      <c r="L118"/>
      <c r="M118"/>
      <c r="N118"/>
      <c r="O118"/>
      <c r="P118"/>
      <c r="Q118"/>
    </row>
    <row r="119" spans="1:17" hidden="1" x14ac:dyDescent="0.35">
      <c r="A119" t="s">
        <v>239</v>
      </c>
      <c r="B119" t="s">
        <v>205</v>
      </c>
      <c r="C119" t="s">
        <v>221</v>
      </c>
      <c r="D119" t="s">
        <v>222</v>
      </c>
      <c r="E119">
        <f>SUM(Table1919[[#This Row],[2025]:[2014]])</f>
        <v>14</v>
      </c>
      <c r="F119" s="10"/>
      <c r="G119" s="10">
        <v>5</v>
      </c>
      <c r="H119" s="10">
        <v>4</v>
      </c>
      <c r="I119" s="10">
        <v>5</v>
      </c>
      <c r="J119"/>
      <c r="K119"/>
      <c r="L119"/>
      <c r="M119"/>
      <c r="N119"/>
      <c r="O119"/>
      <c r="P119"/>
      <c r="Q119"/>
    </row>
    <row r="120" spans="1:17" hidden="1" x14ac:dyDescent="0.35">
      <c r="A120" t="s">
        <v>239</v>
      </c>
      <c r="B120" t="s">
        <v>205</v>
      </c>
      <c r="C120" t="s">
        <v>290</v>
      </c>
      <c r="D120" t="s">
        <v>291</v>
      </c>
      <c r="E120">
        <f>SUM(Table1919[[#This Row],[2025]:[2014]])</f>
        <v>1</v>
      </c>
      <c r="F120" s="10"/>
      <c r="G120" s="10"/>
      <c r="H120" s="10">
        <v>1</v>
      </c>
      <c r="I120" s="10"/>
      <c r="J120"/>
      <c r="K120"/>
      <c r="L120"/>
      <c r="M120"/>
      <c r="N120"/>
      <c r="O120"/>
      <c r="P120"/>
      <c r="Q120"/>
    </row>
    <row r="121" spans="1:17" hidden="1" x14ac:dyDescent="0.35">
      <c r="A121" t="s">
        <v>239</v>
      </c>
      <c r="B121" t="s">
        <v>205</v>
      </c>
      <c r="C121" t="s">
        <v>223</v>
      </c>
      <c r="D121" t="s">
        <v>224</v>
      </c>
      <c r="E121">
        <f>SUM(Table1919[[#This Row],[2025]:[2014]])</f>
        <v>76</v>
      </c>
      <c r="F121" s="10">
        <v>12</v>
      </c>
      <c r="G121" s="10">
        <v>57</v>
      </c>
      <c r="H121" s="10">
        <v>7</v>
      </c>
      <c r="I121" s="10"/>
      <c r="J121"/>
      <c r="K121"/>
      <c r="L121"/>
      <c r="M121"/>
      <c r="N121"/>
      <c r="O121"/>
      <c r="P121"/>
      <c r="Q121"/>
    </row>
    <row r="122" spans="1:17" hidden="1" x14ac:dyDescent="0.35">
      <c r="A122" t="s">
        <v>239</v>
      </c>
      <c r="B122" t="s">
        <v>205</v>
      </c>
      <c r="C122" t="s">
        <v>225</v>
      </c>
      <c r="D122" t="s">
        <v>226</v>
      </c>
      <c r="E122">
        <f>SUM(Table1919[[#This Row],[2025]:[2014]])</f>
        <v>2</v>
      </c>
      <c r="F122" s="10"/>
      <c r="G122" s="10">
        <v>2</v>
      </c>
      <c r="H122" s="10"/>
      <c r="I122" s="10"/>
      <c r="J122"/>
      <c r="K122"/>
      <c r="L122"/>
      <c r="M122"/>
      <c r="N122"/>
      <c r="O122"/>
      <c r="P122"/>
      <c r="Q122"/>
    </row>
    <row r="123" spans="1:17" hidden="1" x14ac:dyDescent="0.35">
      <c r="A123" t="s">
        <v>239</v>
      </c>
      <c r="B123" t="s">
        <v>205</v>
      </c>
      <c r="C123" t="s">
        <v>229</v>
      </c>
      <c r="D123" t="s">
        <v>230</v>
      </c>
      <c r="E123">
        <f>SUM(Table1919[[#This Row],[2025]:[2014]])</f>
        <v>88</v>
      </c>
      <c r="F123" s="10"/>
      <c r="G123" s="10">
        <v>13</v>
      </c>
      <c r="H123" s="10">
        <v>74</v>
      </c>
      <c r="I123" s="10">
        <v>1</v>
      </c>
      <c r="J123"/>
      <c r="K123"/>
      <c r="L123"/>
      <c r="M123"/>
      <c r="N123"/>
      <c r="O123"/>
      <c r="P123"/>
      <c r="Q123"/>
    </row>
    <row r="124" spans="1:17" hidden="1" x14ac:dyDescent="0.35">
      <c r="A124" t="s">
        <v>239</v>
      </c>
      <c r="B124" t="s">
        <v>205</v>
      </c>
      <c r="C124" t="s">
        <v>233</v>
      </c>
      <c r="D124" t="s">
        <v>234</v>
      </c>
      <c r="E124">
        <f>SUM(Table1919[[#This Row],[2025]:[2014]])</f>
        <v>27</v>
      </c>
      <c r="F124" s="10">
        <v>1</v>
      </c>
      <c r="G124" s="10">
        <v>5</v>
      </c>
      <c r="H124" s="10">
        <v>20</v>
      </c>
      <c r="I124" s="10">
        <v>1</v>
      </c>
      <c r="J124"/>
      <c r="K124"/>
      <c r="L124"/>
      <c r="M124"/>
      <c r="N124"/>
      <c r="O124"/>
      <c r="P124"/>
      <c r="Q124"/>
    </row>
    <row r="125" spans="1:17" hidden="1" x14ac:dyDescent="0.35">
      <c r="A125" t="s">
        <v>239</v>
      </c>
      <c r="B125" t="s">
        <v>205</v>
      </c>
      <c r="C125" t="s">
        <v>292</v>
      </c>
      <c r="D125" t="s">
        <v>293</v>
      </c>
      <c r="E125">
        <f>SUM(Table1919[[#This Row],[2025]:[2014]])</f>
        <v>1</v>
      </c>
      <c r="F125" s="10"/>
      <c r="G125" s="10">
        <v>1</v>
      </c>
      <c r="H125" s="10"/>
      <c r="I125" s="10"/>
      <c r="J125"/>
      <c r="K125"/>
      <c r="L125"/>
      <c r="M125"/>
      <c r="N125"/>
      <c r="O125"/>
      <c r="P125"/>
      <c r="Q125"/>
    </row>
    <row r="126" spans="1:17" hidden="1" x14ac:dyDescent="0.35">
      <c r="A126" t="s">
        <v>239</v>
      </c>
      <c r="B126" t="s">
        <v>205</v>
      </c>
      <c r="C126" t="s">
        <v>294</v>
      </c>
      <c r="D126" t="s">
        <v>295</v>
      </c>
      <c r="E126">
        <f>SUM(Table1919[[#This Row],[2025]:[2014]])</f>
        <v>1</v>
      </c>
      <c r="F126" s="10"/>
      <c r="G126" s="10">
        <v>1</v>
      </c>
      <c r="H126" s="10"/>
      <c r="I126" s="10"/>
      <c r="J126"/>
      <c r="K126"/>
      <c r="L126"/>
      <c r="M126"/>
      <c r="N126"/>
      <c r="O126"/>
      <c r="P126"/>
      <c r="Q126"/>
    </row>
    <row r="127" spans="1:17" hidden="1" x14ac:dyDescent="0.35">
      <c r="A127" t="s">
        <v>239</v>
      </c>
      <c r="B127" t="s">
        <v>205</v>
      </c>
      <c r="C127" t="s">
        <v>296</v>
      </c>
      <c r="D127" t="s">
        <v>297</v>
      </c>
      <c r="E127">
        <f>SUM(Table1919[[#This Row],[2025]:[2014]])</f>
        <v>2</v>
      </c>
      <c r="F127" s="10"/>
      <c r="G127" s="10"/>
      <c r="H127" s="10">
        <v>2</v>
      </c>
      <c r="I127" s="10"/>
      <c r="J127"/>
      <c r="K127"/>
      <c r="L127"/>
      <c r="M127"/>
      <c r="N127"/>
      <c r="O127"/>
      <c r="P127"/>
      <c r="Q127"/>
    </row>
    <row r="128" spans="1:17" hidden="1" x14ac:dyDescent="0.35">
      <c r="A128" t="s">
        <v>239</v>
      </c>
      <c r="B128" t="s">
        <v>205</v>
      </c>
      <c r="C128" t="s">
        <v>298</v>
      </c>
      <c r="D128" t="s">
        <v>299</v>
      </c>
      <c r="E128">
        <f>SUM(Table1919[[#This Row],[2025]:[2014]])</f>
        <v>1</v>
      </c>
      <c r="F128" s="10"/>
      <c r="G128" s="10"/>
      <c r="H128" s="10">
        <v>1</v>
      </c>
      <c r="I128" s="10"/>
      <c r="J128"/>
      <c r="K128"/>
      <c r="L128"/>
      <c r="M128"/>
      <c r="N128"/>
      <c r="O128"/>
      <c r="P128"/>
      <c r="Q128"/>
    </row>
    <row r="129" spans="1:17" hidden="1" x14ac:dyDescent="0.35">
      <c r="A129" t="s">
        <v>239</v>
      </c>
      <c r="B129" t="s">
        <v>205</v>
      </c>
      <c r="C129" t="s">
        <v>300</v>
      </c>
      <c r="D129" t="s">
        <v>301</v>
      </c>
      <c r="E129">
        <f>SUM(Table1919[[#This Row],[2025]:[2014]])</f>
        <v>1</v>
      </c>
      <c r="F129" s="10"/>
      <c r="G129" s="10"/>
      <c r="H129" s="10"/>
      <c r="I129" s="10">
        <v>1</v>
      </c>
      <c r="J129"/>
      <c r="K129"/>
      <c r="L129"/>
      <c r="M129"/>
      <c r="N129"/>
      <c r="O129"/>
      <c r="P129"/>
      <c r="Q129"/>
    </row>
    <row r="130" spans="1:17" hidden="1" x14ac:dyDescent="0.35">
      <c r="A130" t="s">
        <v>239</v>
      </c>
      <c r="B130" t="s">
        <v>205</v>
      </c>
      <c r="C130" t="s">
        <v>235</v>
      </c>
      <c r="D130" t="s">
        <v>236</v>
      </c>
      <c r="E130">
        <f>SUM(Table1919[[#This Row],[2025]:[2014]])</f>
        <v>12</v>
      </c>
      <c r="F130" s="10"/>
      <c r="G130" s="10"/>
      <c r="H130" s="10"/>
      <c r="I130" s="10">
        <v>12</v>
      </c>
      <c r="J130"/>
      <c r="K130"/>
      <c r="L130"/>
      <c r="M130"/>
      <c r="N130"/>
      <c r="O130"/>
      <c r="P130"/>
      <c r="Q130"/>
    </row>
    <row r="131" spans="1:17" hidden="1" x14ac:dyDescent="0.35">
      <c r="A131" t="s">
        <v>239</v>
      </c>
      <c r="B131" t="s">
        <v>205</v>
      </c>
      <c r="C131" t="s">
        <v>237</v>
      </c>
      <c r="D131" t="s">
        <v>238</v>
      </c>
      <c r="E131">
        <f>SUM(Table1919[[#This Row],[2025]:[2014]])</f>
        <v>45</v>
      </c>
      <c r="F131" s="10">
        <v>6</v>
      </c>
      <c r="G131" s="10">
        <v>18</v>
      </c>
      <c r="H131" s="10">
        <v>20</v>
      </c>
      <c r="I131" s="10">
        <v>1</v>
      </c>
      <c r="J131"/>
      <c r="K131"/>
      <c r="L131"/>
      <c r="M131"/>
      <c r="N131"/>
      <c r="O131"/>
      <c r="P131"/>
      <c r="Q131"/>
    </row>
    <row r="132" spans="1:17" hidden="1" x14ac:dyDescent="0.35">
      <c r="A132" t="s">
        <v>302</v>
      </c>
      <c r="B132" t="s">
        <v>240</v>
      </c>
      <c r="C132" t="s">
        <v>241</v>
      </c>
      <c r="D132" t="s">
        <v>242</v>
      </c>
      <c r="E132">
        <f>SUM(Table1919[[#This Row],[2025]:[2014]])</f>
        <v>2</v>
      </c>
      <c r="F132" s="10"/>
      <c r="G132" s="10"/>
      <c r="H132" s="10"/>
      <c r="I132" s="10"/>
      <c r="J132" s="10"/>
      <c r="K132" s="10"/>
      <c r="L132" s="10"/>
      <c r="M132" s="10"/>
      <c r="N132" s="10">
        <v>2</v>
      </c>
      <c r="O132"/>
      <c r="P132"/>
      <c r="Q132"/>
    </row>
    <row r="133" spans="1:17" hidden="1" x14ac:dyDescent="0.35">
      <c r="A133" t="s">
        <v>302</v>
      </c>
      <c r="B133" t="s">
        <v>123</v>
      </c>
      <c r="C133" t="s">
        <v>124</v>
      </c>
      <c r="D133" t="s">
        <v>125</v>
      </c>
      <c r="E133">
        <f>SUM(Table1919[[#This Row],[2025]:[2014]])</f>
        <v>7</v>
      </c>
      <c r="F133" s="10"/>
      <c r="G133" s="10"/>
      <c r="H133" s="10"/>
      <c r="I133" s="10"/>
      <c r="J133" s="10">
        <v>1</v>
      </c>
      <c r="K133" s="10">
        <v>4</v>
      </c>
      <c r="L133" s="10">
        <v>1</v>
      </c>
      <c r="M133" s="10"/>
      <c r="N133" s="10">
        <v>1</v>
      </c>
      <c r="O133"/>
      <c r="P133"/>
      <c r="Q133"/>
    </row>
    <row r="134" spans="1:17" hidden="1" x14ac:dyDescent="0.35">
      <c r="A134" t="s">
        <v>302</v>
      </c>
      <c r="B134" t="s">
        <v>123</v>
      </c>
      <c r="C134" t="s">
        <v>303</v>
      </c>
      <c r="D134" t="s">
        <v>304</v>
      </c>
      <c r="E134">
        <f>SUM(Table1919[[#This Row],[2025]:[2014]])</f>
        <v>1</v>
      </c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/>
      <c r="P134"/>
      <c r="Q134"/>
    </row>
    <row r="135" spans="1:17" hidden="1" x14ac:dyDescent="0.35">
      <c r="A135" t="s">
        <v>302</v>
      </c>
      <c r="B135" t="s">
        <v>126</v>
      </c>
      <c r="C135" t="s">
        <v>305</v>
      </c>
      <c r="D135" t="s">
        <v>306</v>
      </c>
      <c r="E135">
        <f>SUM(Table1919[[#This Row],[2025]:[2014]])</f>
        <v>1</v>
      </c>
      <c r="F135" s="10"/>
      <c r="G135" s="10"/>
      <c r="H135" s="10"/>
      <c r="I135" s="10"/>
      <c r="J135" s="10"/>
      <c r="K135" s="10"/>
      <c r="L135" s="10"/>
      <c r="M135" s="10"/>
      <c r="N135" s="10">
        <v>1</v>
      </c>
      <c r="O135"/>
      <c r="P135"/>
      <c r="Q135"/>
    </row>
    <row r="136" spans="1:17" hidden="1" x14ac:dyDescent="0.35">
      <c r="A136" t="s">
        <v>302</v>
      </c>
      <c r="B136" t="s">
        <v>126</v>
      </c>
      <c r="C136" t="s">
        <v>307</v>
      </c>
      <c r="D136" t="s">
        <v>308</v>
      </c>
      <c r="E136">
        <f>SUM(Table1919[[#This Row],[2025]:[2014]])</f>
        <v>0</v>
      </c>
      <c r="F136" s="10"/>
      <c r="G136" s="10"/>
      <c r="H136" s="10"/>
      <c r="I136" s="10"/>
      <c r="J136" s="10"/>
      <c r="K136" s="10"/>
      <c r="L136" s="10">
        <v>-1</v>
      </c>
      <c r="M136" s="10"/>
      <c r="N136" s="10">
        <v>1</v>
      </c>
      <c r="O136"/>
      <c r="P136"/>
      <c r="Q136"/>
    </row>
    <row r="137" spans="1:17" hidden="1" x14ac:dyDescent="0.35">
      <c r="A137" t="s">
        <v>302</v>
      </c>
      <c r="B137" t="s">
        <v>131</v>
      </c>
      <c r="C137" t="s">
        <v>309</v>
      </c>
      <c r="D137" t="s">
        <v>310</v>
      </c>
      <c r="E137">
        <f>SUM(Table1919[[#This Row],[2025]:[2014]])</f>
        <v>5</v>
      </c>
      <c r="F137" s="10"/>
      <c r="G137" s="10"/>
      <c r="H137" s="10"/>
      <c r="I137" s="10"/>
      <c r="J137" s="10"/>
      <c r="K137" s="10"/>
      <c r="L137" s="10">
        <v>5</v>
      </c>
      <c r="M137" s="10"/>
      <c r="N137" s="10"/>
      <c r="O137"/>
      <c r="P137"/>
      <c r="Q137"/>
    </row>
    <row r="138" spans="1:17" hidden="1" x14ac:dyDescent="0.35">
      <c r="A138" t="s">
        <v>302</v>
      </c>
      <c r="B138" t="s">
        <v>243</v>
      </c>
      <c r="C138" t="s">
        <v>311</v>
      </c>
      <c r="D138" t="s">
        <v>312</v>
      </c>
      <c r="E138">
        <f>SUM(Table1919[[#This Row],[2025]:[2014]])</f>
        <v>11</v>
      </c>
      <c r="F138" s="10"/>
      <c r="G138" s="10"/>
      <c r="H138" s="10"/>
      <c r="I138" s="10"/>
      <c r="J138" s="10"/>
      <c r="K138" s="10"/>
      <c r="L138" s="10"/>
      <c r="M138" s="10">
        <v>8</v>
      </c>
      <c r="N138" s="10">
        <v>3</v>
      </c>
      <c r="O138"/>
      <c r="P138"/>
      <c r="Q138"/>
    </row>
    <row r="139" spans="1:17" hidden="1" x14ac:dyDescent="0.35">
      <c r="A139" t="s">
        <v>302</v>
      </c>
      <c r="B139" t="s">
        <v>139</v>
      </c>
      <c r="C139" t="s">
        <v>124</v>
      </c>
      <c r="D139" t="s">
        <v>313</v>
      </c>
      <c r="E139">
        <f>SUM(Table1919[[#This Row],[2025]:[2014]])</f>
        <v>9</v>
      </c>
      <c r="F139" s="10"/>
      <c r="G139" s="10"/>
      <c r="H139" s="10"/>
      <c r="I139" s="10"/>
      <c r="J139" s="10"/>
      <c r="K139" s="10"/>
      <c r="L139" s="10">
        <v>5</v>
      </c>
      <c r="M139" s="10">
        <v>1</v>
      </c>
      <c r="N139" s="10">
        <v>3</v>
      </c>
      <c r="O139"/>
      <c r="P139"/>
      <c r="Q139"/>
    </row>
    <row r="140" spans="1:17" hidden="1" x14ac:dyDescent="0.35">
      <c r="A140" t="s">
        <v>302</v>
      </c>
      <c r="B140" t="s">
        <v>144</v>
      </c>
      <c r="C140" t="s">
        <v>124</v>
      </c>
      <c r="D140" t="s">
        <v>145</v>
      </c>
      <c r="E140">
        <f>SUM(Table1919[[#This Row],[2025]:[2014]])</f>
        <v>1</v>
      </c>
      <c r="F140" s="10"/>
      <c r="G140" s="10"/>
      <c r="H140" s="10">
        <v>1</v>
      </c>
      <c r="I140" s="10"/>
      <c r="J140" s="10"/>
      <c r="K140" s="10"/>
      <c r="L140" s="10"/>
      <c r="M140" s="10"/>
      <c r="N140" s="10"/>
      <c r="O140"/>
      <c r="P140"/>
      <c r="Q140"/>
    </row>
    <row r="141" spans="1:17" hidden="1" x14ac:dyDescent="0.35">
      <c r="A141" t="s">
        <v>302</v>
      </c>
      <c r="B141" t="s">
        <v>144</v>
      </c>
      <c r="C141" t="s">
        <v>124</v>
      </c>
      <c r="D141" t="s">
        <v>146</v>
      </c>
      <c r="E141">
        <f>SUM(Table1919[[#This Row],[2025]:[2014]])</f>
        <v>-3</v>
      </c>
      <c r="F141" s="10"/>
      <c r="G141" s="10"/>
      <c r="H141" s="10">
        <v>-1</v>
      </c>
      <c r="I141" s="10">
        <v>-2</v>
      </c>
      <c r="J141" s="10"/>
      <c r="K141" s="10"/>
      <c r="L141" s="10"/>
      <c r="M141" s="10"/>
      <c r="N141" s="10"/>
      <c r="O141"/>
      <c r="P141"/>
      <c r="Q141"/>
    </row>
    <row r="142" spans="1:17" hidden="1" x14ac:dyDescent="0.35">
      <c r="A142" t="s">
        <v>302</v>
      </c>
      <c r="B142" t="s">
        <v>144</v>
      </c>
      <c r="C142" t="s">
        <v>124</v>
      </c>
      <c r="D142" t="s">
        <v>314</v>
      </c>
      <c r="E142">
        <f>SUM(Table1919[[#This Row],[2025]:[2014]])</f>
        <v>1</v>
      </c>
      <c r="F142" s="10"/>
      <c r="G142" s="10"/>
      <c r="H142" s="10"/>
      <c r="I142" s="10"/>
      <c r="J142" s="10"/>
      <c r="K142" s="10"/>
      <c r="L142" s="10"/>
      <c r="M142" s="10"/>
      <c r="N142" s="10">
        <v>1</v>
      </c>
      <c r="O142"/>
      <c r="P142"/>
      <c r="Q142"/>
    </row>
    <row r="143" spans="1:17" hidden="1" x14ac:dyDescent="0.35">
      <c r="A143" t="s">
        <v>302</v>
      </c>
      <c r="B143" t="s">
        <v>144</v>
      </c>
      <c r="C143" t="s">
        <v>124</v>
      </c>
      <c r="D143" t="s">
        <v>315</v>
      </c>
      <c r="E143">
        <f>SUM(Table1919[[#This Row],[2025]:[2014]])</f>
        <v>2</v>
      </c>
      <c r="F143" s="10"/>
      <c r="G143" s="10"/>
      <c r="H143" s="10"/>
      <c r="I143" s="10">
        <v>1</v>
      </c>
      <c r="J143" s="10">
        <v>1</v>
      </c>
      <c r="K143" s="10"/>
      <c r="L143" s="10"/>
      <c r="M143" s="10"/>
      <c r="N143" s="10"/>
      <c r="O143"/>
      <c r="P143"/>
      <c r="Q143"/>
    </row>
    <row r="144" spans="1:17" hidden="1" x14ac:dyDescent="0.35">
      <c r="A144" t="s">
        <v>302</v>
      </c>
      <c r="B144" t="s">
        <v>144</v>
      </c>
      <c r="C144" t="s">
        <v>124</v>
      </c>
      <c r="D144" t="s">
        <v>148</v>
      </c>
      <c r="E144">
        <f>SUM(Table1919[[#This Row],[2025]:[2014]])</f>
        <v>2</v>
      </c>
      <c r="F144" s="10"/>
      <c r="G144" s="10"/>
      <c r="H144" s="10">
        <v>1</v>
      </c>
      <c r="I144" s="10"/>
      <c r="J144" s="10"/>
      <c r="K144" s="10"/>
      <c r="L144" s="10">
        <v>1</v>
      </c>
      <c r="M144" s="10"/>
      <c r="N144" s="10"/>
      <c r="O144"/>
      <c r="P144"/>
      <c r="Q144"/>
    </row>
    <row r="145" spans="1:17" hidden="1" x14ac:dyDescent="0.35">
      <c r="A145" t="s">
        <v>302</v>
      </c>
      <c r="B145" t="s">
        <v>144</v>
      </c>
      <c r="C145" t="s">
        <v>151</v>
      </c>
      <c r="D145" t="s">
        <v>152</v>
      </c>
      <c r="E145">
        <f>SUM(Table1919[[#This Row],[2025]:[2014]])</f>
        <v>1</v>
      </c>
      <c r="F145" s="10"/>
      <c r="G145" s="10"/>
      <c r="H145" s="10"/>
      <c r="I145" s="10"/>
      <c r="J145" s="10"/>
      <c r="K145" s="10"/>
      <c r="L145" s="10"/>
      <c r="M145" s="10"/>
      <c r="N145" s="10">
        <v>1</v>
      </c>
      <c r="O145"/>
      <c r="P145"/>
      <c r="Q145"/>
    </row>
    <row r="146" spans="1:17" hidden="1" x14ac:dyDescent="0.35">
      <c r="A146" t="s">
        <v>302</v>
      </c>
      <c r="B146" t="s">
        <v>144</v>
      </c>
      <c r="C146" t="s">
        <v>316</v>
      </c>
      <c r="D146" t="s">
        <v>317</v>
      </c>
      <c r="E146">
        <f>SUM(Table1919[[#This Row],[2025]:[2014]])</f>
        <v>1</v>
      </c>
      <c r="F146" s="10"/>
      <c r="G146" s="10"/>
      <c r="H146" s="10"/>
      <c r="I146" s="10"/>
      <c r="J146" s="10"/>
      <c r="K146" s="10"/>
      <c r="L146" s="10"/>
      <c r="M146" s="10"/>
      <c r="N146" s="10">
        <v>1</v>
      </c>
      <c r="O146"/>
      <c r="P146"/>
      <c r="Q146"/>
    </row>
    <row r="147" spans="1:17" hidden="1" x14ac:dyDescent="0.35">
      <c r="A147" t="s">
        <v>302</v>
      </c>
      <c r="B147" t="s">
        <v>144</v>
      </c>
      <c r="C147" t="s">
        <v>318</v>
      </c>
      <c r="D147" t="s">
        <v>319</v>
      </c>
      <c r="E147">
        <f>SUM(Table1919[[#This Row],[2025]:[2014]])</f>
        <v>1</v>
      </c>
      <c r="F147" s="10"/>
      <c r="G147" s="10"/>
      <c r="H147" s="10"/>
      <c r="I147" s="10"/>
      <c r="J147" s="10"/>
      <c r="K147" s="10"/>
      <c r="L147" s="10">
        <v>1</v>
      </c>
      <c r="M147" s="10"/>
      <c r="N147" s="10"/>
      <c r="O147"/>
      <c r="P147"/>
      <c r="Q147"/>
    </row>
    <row r="148" spans="1:17" hidden="1" x14ac:dyDescent="0.35">
      <c r="A148" t="s">
        <v>302</v>
      </c>
      <c r="B148" t="s">
        <v>144</v>
      </c>
      <c r="C148" t="s">
        <v>320</v>
      </c>
      <c r="D148" t="s">
        <v>321</v>
      </c>
      <c r="E148">
        <f>SUM(Table1919[[#This Row],[2025]:[2014]])</f>
        <v>0</v>
      </c>
      <c r="F148" s="10"/>
      <c r="G148" s="10"/>
      <c r="H148" s="10"/>
      <c r="I148" s="10"/>
      <c r="J148" s="10"/>
      <c r="K148" s="10"/>
      <c r="L148" s="10"/>
      <c r="M148" s="10"/>
      <c r="N148" s="10">
        <v>0</v>
      </c>
      <c r="O148"/>
      <c r="P148"/>
      <c r="Q148"/>
    </row>
    <row r="149" spans="1:17" hidden="1" x14ac:dyDescent="0.35">
      <c r="A149" t="s">
        <v>302</v>
      </c>
      <c r="B149" t="s">
        <v>144</v>
      </c>
      <c r="C149" t="s">
        <v>322</v>
      </c>
      <c r="D149" t="s">
        <v>323</v>
      </c>
      <c r="E149">
        <f>SUM(Table1919[[#This Row],[2025]:[2014]])</f>
        <v>1</v>
      </c>
      <c r="F149" s="10"/>
      <c r="G149" s="10"/>
      <c r="H149" s="10"/>
      <c r="I149" s="10"/>
      <c r="J149" s="10"/>
      <c r="K149" s="10"/>
      <c r="L149" s="10"/>
      <c r="M149" s="10"/>
      <c r="N149" s="10">
        <v>1</v>
      </c>
      <c r="O149"/>
      <c r="P149"/>
      <c r="Q149"/>
    </row>
    <row r="150" spans="1:17" hidden="1" x14ac:dyDescent="0.35">
      <c r="A150" t="s">
        <v>302</v>
      </c>
      <c r="B150" t="s">
        <v>324</v>
      </c>
      <c r="C150" t="s">
        <v>325</v>
      </c>
      <c r="D150" t="s">
        <v>326</v>
      </c>
      <c r="E150">
        <f>SUM(Table1919[[#This Row],[2025]:[2014]])</f>
        <v>1</v>
      </c>
      <c r="F150" s="10"/>
      <c r="G150" s="10"/>
      <c r="H150" s="10">
        <v>1</v>
      </c>
      <c r="I150" s="10"/>
      <c r="J150" s="10"/>
      <c r="K150" s="10"/>
      <c r="L150" s="10"/>
      <c r="M150" s="10"/>
      <c r="N150" s="10"/>
      <c r="O150"/>
      <c r="P150"/>
      <c r="Q150"/>
    </row>
    <row r="151" spans="1:17" hidden="1" x14ac:dyDescent="0.35">
      <c r="A151" t="s">
        <v>302</v>
      </c>
      <c r="B151" t="s">
        <v>254</v>
      </c>
      <c r="C151" t="s">
        <v>327</v>
      </c>
      <c r="D151" t="s">
        <v>328</v>
      </c>
      <c r="E151">
        <f>SUM(Table1919[[#This Row],[2025]:[2014]])</f>
        <v>2</v>
      </c>
      <c r="F151" s="10"/>
      <c r="G151" s="10"/>
      <c r="H151" s="10"/>
      <c r="I151" s="10"/>
      <c r="J151" s="10">
        <v>2</v>
      </c>
      <c r="K151" s="10"/>
      <c r="L151" s="10"/>
      <c r="M151" s="10"/>
      <c r="N151" s="10"/>
      <c r="O151"/>
      <c r="P151"/>
      <c r="Q151"/>
    </row>
    <row r="152" spans="1:17" hidden="1" x14ac:dyDescent="0.35">
      <c r="A152" t="s">
        <v>302</v>
      </c>
      <c r="B152" t="s">
        <v>254</v>
      </c>
      <c r="C152" t="s">
        <v>255</v>
      </c>
      <c r="D152" t="s">
        <v>256</v>
      </c>
      <c r="E152">
        <f>SUM(Table1919[[#This Row],[2025]:[2014]])</f>
        <v>1</v>
      </c>
      <c r="F152" s="10"/>
      <c r="G152" s="10"/>
      <c r="H152" s="10"/>
      <c r="I152" s="10"/>
      <c r="J152" s="10"/>
      <c r="K152" s="10"/>
      <c r="L152" s="10">
        <v>1</v>
      </c>
      <c r="M152" s="10"/>
      <c r="N152" s="10"/>
      <c r="O152"/>
      <c r="P152"/>
      <c r="Q152"/>
    </row>
    <row r="153" spans="1:17" hidden="1" x14ac:dyDescent="0.35">
      <c r="A153" t="s">
        <v>302</v>
      </c>
      <c r="B153" t="s">
        <v>163</v>
      </c>
      <c r="C153" t="s">
        <v>164</v>
      </c>
      <c r="D153" t="s">
        <v>165</v>
      </c>
      <c r="E153">
        <f>SUM(Table1919[[#This Row],[2025]:[2014]])</f>
        <v>10</v>
      </c>
      <c r="F153" s="10"/>
      <c r="G153" s="10"/>
      <c r="H153" s="10"/>
      <c r="I153" s="10"/>
      <c r="J153" s="10"/>
      <c r="K153" s="10"/>
      <c r="L153" s="10"/>
      <c r="M153" s="10"/>
      <c r="N153" s="10">
        <v>10</v>
      </c>
      <c r="O153"/>
      <c r="P153"/>
      <c r="Q153"/>
    </row>
    <row r="154" spans="1:17" hidden="1" x14ac:dyDescent="0.35">
      <c r="A154" t="s">
        <v>302</v>
      </c>
      <c r="B154" t="s">
        <v>166</v>
      </c>
      <c r="C154" t="s">
        <v>167</v>
      </c>
      <c r="D154" t="s">
        <v>168</v>
      </c>
      <c r="E154">
        <f>SUM(Table1919[[#This Row],[2025]:[2014]])</f>
        <v>6</v>
      </c>
      <c r="F154" s="10"/>
      <c r="G154" s="10"/>
      <c r="H154" s="10"/>
      <c r="I154" s="10"/>
      <c r="J154" s="10"/>
      <c r="K154" s="10"/>
      <c r="L154" s="10">
        <v>4</v>
      </c>
      <c r="M154" s="10">
        <v>-2</v>
      </c>
      <c r="N154" s="10">
        <v>4</v>
      </c>
      <c r="O154"/>
      <c r="P154"/>
      <c r="Q154"/>
    </row>
    <row r="155" spans="1:17" hidden="1" x14ac:dyDescent="0.35">
      <c r="A155" t="s">
        <v>302</v>
      </c>
      <c r="B155" t="s">
        <v>329</v>
      </c>
      <c r="C155" t="s">
        <v>330</v>
      </c>
      <c r="D155" t="s">
        <v>331</v>
      </c>
      <c r="E155">
        <f>SUM(Table1919[[#This Row],[2025]:[2014]])</f>
        <v>3</v>
      </c>
      <c r="F155" s="10"/>
      <c r="G155" s="10"/>
      <c r="H155" s="10"/>
      <c r="I155" s="10"/>
      <c r="J155" s="10"/>
      <c r="K155" s="10"/>
      <c r="L155" s="10"/>
      <c r="M155" s="10"/>
      <c r="N155" s="10">
        <v>3</v>
      </c>
      <c r="O155"/>
      <c r="P155"/>
      <c r="Q155"/>
    </row>
    <row r="156" spans="1:17" hidden="1" x14ac:dyDescent="0.35">
      <c r="A156" t="s">
        <v>302</v>
      </c>
      <c r="B156" t="s">
        <v>329</v>
      </c>
      <c r="C156" t="s">
        <v>332</v>
      </c>
      <c r="D156" t="s">
        <v>333</v>
      </c>
      <c r="E156">
        <f>SUM(Table1919[[#This Row],[2025]:[2014]])</f>
        <v>1</v>
      </c>
      <c r="F156" s="10"/>
      <c r="G156" s="10"/>
      <c r="H156" s="10"/>
      <c r="I156" s="10"/>
      <c r="J156" s="10"/>
      <c r="K156" s="10"/>
      <c r="L156" s="10"/>
      <c r="M156" s="10">
        <v>1</v>
      </c>
      <c r="N156" s="10"/>
      <c r="O156"/>
      <c r="P156"/>
      <c r="Q156"/>
    </row>
    <row r="157" spans="1:17" hidden="1" x14ac:dyDescent="0.35">
      <c r="A157" t="s">
        <v>302</v>
      </c>
      <c r="B157" t="s">
        <v>169</v>
      </c>
      <c r="C157" t="s">
        <v>124</v>
      </c>
      <c r="D157" t="s">
        <v>170</v>
      </c>
      <c r="E157">
        <f>SUM(Table1919[[#This Row],[2025]:[2014]])</f>
        <v>-39</v>
      </c>
      <c r="F157" s="10"/>
      <c r="G157" s="10">
        <v>-3</v>
      </c>
      <c r="H157" s="10">
        <v>-2</v>
      </c>
      <c r="I157" s="10">
        <v>-4</v>
      </c>
      <c r="J157" s="10">
        <v>-2</v>
      </c>
      <c r="K157" s="10">
        <v>-28</v>
      </c>
      <c r="L157" s="10"/>
      <c r="M157" s="10"/>
      <c r="N157" s="10"/>
      <c r="O157"/>
      <c r="P157"/>
      <c r="Q157"/>
    </row>
    <row r="158" spans="1:17" hidden="1" x14ac:dyDescent="0.35">
      <c r="A158" t="s">
        <v>302</v>
      </c>
      <c r="B158" t="s">
        <v>169</v>
      </c>
      <c r="C158" t="s">
        <v>124</v>
      </c>
      <c r="D158" t="s">
        <v>257</v>
      </c>
      <c r="E158">
        <f>SUM(Table1919[[#This Row],[2025]:[2014]])</f>
        <v>-2</v>
      </c>
      <c r="F158" s="10"/>
      <c r="G158" s="10"/>
      <c r="H158" s="10"/>
      <c r="I158" s="10"/>
      <c r="J158" s="10"/>
      <c r="K158" s="10">
        <v>-2</v>
      </c>
      <c r="L158" s="10"/>
      <c r="M158" s="10"/>
      <c r="N158" s="10"/>
      <c r="O158"/>
      <c r="P158"/>
      <c r="Q158"/>
    </row>
    <row r="159" spans="1:17" hidden="1" x14ac:dyDescent="0.35">
      <c r="A159" t="s">
        <v>302</v>
      </c>
      <c r="B159" t="s">
        <v>169</v>
      </c>
      <c r="C159" t="s">
        <v>124</v>
      </c>
      <c r="D159" t="s">
        <v>171</v>
      </c>
      <c r="E159">
        <f>SUM(Table1919[[#This Row],[2025]:[2014]])</f>
        <v>5</v>
      </c>
      <c r="F159" s="10"/>
      <c r="G159" s="10"/>
      <c r="H159" s="10"/>
      <c r="I159" s="10">
        <v>5</v>
      </c>
      <c r="J159" s="10"/>
      <c r="K159" s="10"/>
      <c r="L159" s="10"/>
      <c r="M159" s="10"/>
      <c r="N159" s="10"/>
      <c r="O159"/>
      <c r="P159"/>
      <c r="Q159"/>
    </row>
    <row r="160" spans="1:17" hidden="1" x14ac:dyDescent="0.35">
      <c r="A160" t="s">
        <v>302</v>
      </c>
      <c r="B160" t="s">
        <v>334</v>
      </c>
      <c r="C160" t="s">
        <v>335</v>
      </c>
      <c r="D160" t="s">
        <v>336</v>
      </c>
      <c r="E160">
        <f>SUM(Table1919[[#This Row],[2025]:[2014]])</f>
        <v>1</v>
      </c>
      <c r="F160" s="10"/>
      <c r="G160" s="10"/>
      <c r="H160" s="10"/>
      <c r="I160" s="10"/>
      <c r="J160" s="10"/>
      <c r="K160" s="10"/>
      <c r="L160" s="10"/>
      <c r="M160" s="10"/>
      <c r="N160" s="10">
        <v>1</v>
      </c>
      <c r="O160"/>
      <c r="P160"/>
      <c r="Q160"/>
    </row>
    <row r="161" spans="1:17" hidden="1" x14ac:dyDescent="0.35">
      <c r="A161" t="s">
        <v>302</v>
      </c>
      <c r="B161" t="s">
        <v>175</v>
      </c>
      <c r="C161" t="s">
        <v>124</v>
      </c>
      <c r="D161" t="s">
        <v>176</v>
      </c>
      <c r="E161">
        <f>SUM(Table1919[[#This Row],[2025]:[2014]])</f>
        <v>6</v>
      </c>
      <c r="F161" s="10"/>
      <c r="G161" s="10"/>
      <c r="H161" s="10"/>
      <c r="I161" s="10">
        <v>1</v>
      </c>
      <c r="J161" s="10">
        <v>1</v>
      </c>
      <c r="K161" s="10">
        <v>2</v>
      </c>
      <c r="L161" s="10">
        <v>1</v>
      </c>
      <c r="M161" s="10">
        <v>1</v>
      </c>
      <c r="N161" s="10"/>
      <c r="O161"/>
      <c r="P161"/>
      <c r="Q161"/>
    </row>
    <row r="162" spans="1:17" hidden="1" x14ac:dyDescent="0.35">
      <c r="A162" t="s">
        <v>302</v>
      </c>
      <c r="B162" t="s">
        <v>175</v>
      </c>
      <c r="C162" t="s">
        <v>124</v>
      </c>
      <c r="D162" t="s">
        <v>178</v>
      </c>
      <c r="E162">
        <f>SUM(Table1919[[#This Row],[2025]:[2014]])</f>
        <v>63</v>
      </c>
      <c r="F162" s="10"/>
      <c r="G162" s="10"/>
      <c r="H162" s="10">
        <v>10</v>
      </c>
      <c r="I162" s="10">
        <v>14</v>
      </c>
      <c r="J162" s="10">
        <v>2</v>
      </c>
      <c r="K162" s="10">
        <v>37</v>
      </c>
      <c r="L162" s="10"/>
      <c r="M162" s="10"/>
      <c r="N162" s="10"/>
      <c r="O162"/>
      <c r="P162"/>
      <c r="Q162"/>
    </row>
    <row r="163" spans="1:17" hidden="1" x14ac:dyDescent="0.35">
      <c r="A163" t="s">
        <v>302</v>
      </c>
      <c r="B163" t="s">
        <v>175</v>
      </c>
      <c r="C163" t="s">
        <v>124</v>
      </c>
      <c r="D163" t="s">
        <v>337</v>
      </c>
      <c r="E163">
        <f>SUM(Table1919[[#This Row],[2025]:[2014]])</f>
        <v>2</v>
      </c>
      <c r="F163" s="10"/>
      <c r="G163" s="10"/>
      <c r="H163" s="10"/>
      <c r="I163" s="10">
        <v>2</v>
      </c>
      <c r="J163" s="10"/>
      <c r="K163" s="10"/>
      <c r="L163" s="10"/>
      <c r="M163" s="10"/>
      <c r="N163" s="10"/>
      <c r="O163"/>
      <c r="P163"/>
      <c r="Q163"/>
    </row>
    <row r="164" spans="1:17" hidden="1" x14ac:dyDescent="0.35">
      <c r="A164" t="s">
        <v>302</v>
      </c>
      <c r="B164" t="s">
        <v>175</v>
      </c>
      <c r="C164" t="s">
        <v>124</v>
      </c>
      <c r="D164" t="s">
        <v>179</v>
      </c>
      <c r="E164">
        <f>SUM(Table1919[[#This Row],[2025]:[2014]])</f>
        <v>3</v>
      </c>
      <c r="F164" s="10"/>
      <c r="G164" s="10"/>
      <c r="H164" s="10"/>
      <c r="I164" s="10">
        <v>1</v>
      </c>
      <c r="J164" s="10"/>
      <c r="K164" s="10"/>
      <c r="L164" s="10">
        <v>1</v>
      </c>
      <c r="M164" s="10">
        <v>1</v>
      </c>
      <c r="N164" s="10"/>
      <c r="O164"/>
      <c r="P164"/>
      <c r="Q164"/>
    </row>
    <row r="165" spans="1:17" hidden="1" x14ac:dyDescent="0.35">
      <c r="A165" t="s">
        <v>302</v>
      </c>
      <c r="B165" t="s">
        <v>175</v>
      </c>
      <c r="C165" t="s">
        <v>124</v>
      </c>
      <c r="D165" t="s">
        <v>266</v>
      </c>
      <c r="E165">
        <f>SUM(Table1919[[#This Row],[2025]:[2014]])</f>
        <v>1</v>
      </c>
      <c r="F165" s="10"/>
      <c r="G165" s="10"/>
      <c r="H165" s="10"/>
      <c r="I165" s="10">
        <v>1</v>
      </c>
      <c r="J165" s="10"/>
      <c r="K165" s="10"/>
      <c r="L165" s="10"/>
      <c r="M165" s="10"/>
      <c r="N165" s="10"/>
      <c r="O165"/>
      <c r="P165"/>
      <c r="Q165"/>
    </row>
    <row r="166" spans="1:17" hidden="1" x14ac:dyDescent="0.35">
      <c r="A166" t="s">
        <v>302</v>
      </c>
      <c r="B166" t="s">
        <v>180</v>
      </c>
      <c r="C166" t="s">
        <v>181</v>
      </c>
      <c r="D166" t="s">
        <v>182</v>
      </c>
      <c r="E166">
        <f>SUM(Table1919[[#This Row],[2025]:[2014]])</f>
        <v>1</v>
      </c>
      <c r="F166" s="10"/>
      <c r="G166" s="10"/>
      <c r="H166" s="10">
        <v>1</v>
      </c>
      <c r="I166" s="10"/>
      <c r="J166" s="10"/>
      <c r="K166" s="10"/>
      <c r="L166" s="10"/>
      <c r="M166" s="10"/>
      <c r="N166" s="10"/>
      <c r="O166"/>
      <c r="P166"/>
      <c r="Q166"/>
    </row>
    <row r="167" spans="1:17" hidden="1" x14ac:dyDescent="0.35">
      <c r="A167" t="s">
        <v>302</v>
      </c>
      <c r="B167" t="s">
        <v>191</v>
      </c>
      <c r="C167" t="s">
        <v>338</v>
      </c>
      <c r="D167" t="s">
        <v>339</v>
      </c>
      <c r="E167">
        <f>SUM(Table1919[[#This Row],[2025]:[2014]])</f>
        <v>3</v>
      </c>
      <c r="F167" s="10"/>
      <c r="G167" s="10"/>
      <c r="H167" s="10"/>
      <c r="I167" s="10"/>
      <c r="J167" s="10"/>
      <c r="K167" s="10"/>
      <c r="L167" s="10"/>
      <c r="M167" s="10">
        <v>3</v>
      </c>
      <c r="N167" s="10"/>
      <c r="O167"/>
      <c r="P167"/>
      <c r="Q167"/>
    </row>
    <row r="168" spans="1:17" hidden="1" x14ac:dyDescent="0.35">
      <c r="A168" t="s">
        <v>302</v>
      </c>
      <c r="B168" t="s">
        <v>191</v>
      </c>
      <c r="C168" t="s">
        <v>269</v>
      </c>
      <c r="D168" t="s">
        <v>270</v>
      </c>
      <c r="E168">
        <f>SUM(Table1919[[#This Row],[2025]:[2014]])</f>
        <v>1</v>
      </c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/>
      <c r="P168"/>
      <c r="Q168"/>
    </row>
    <row r="169" spans="1:17" hidden="1" x14ac:dyDescent="0.35">
      <c r="A169" t="s">
        <v>302</v>
      </c>
      <c r="B169" t="s">
        <v>191</v>
      </c>
      <c r="C169" t="s">
        <v>192</v>
      </c>
      <c r="D169" t="s">
        <v>193</v>
      </c>
      <c r="E169">
        <f>SUM(Table1919[[#This Row],[2025]:[2014]])</f>
        <v>4</v>
      </c>
      <c r="F169" s="10"/>
      <c r="G169" s="10"/>
      <c r="H169" s="10"/>
      <c r="I169" s="10"/>
      <c r="J169" s="10"/>
      <c r="K169" s="10">
        <v>2</v>
      </c>
      <c r="L169" s="10">
        <v>2</v>
      </c>
      <c r="M169" s="10"/>
      <c r="N169" s="10"/>
      <c r="O169"/>
      <c r="P169"/>
      <c r="Q169"/>
    </row>
    <row r="170" spans="1:17" hidden="1" x14ac:dyDescent="0.35">
      <c r="A170" t="s">
        <v>302</v>
      </c>
      <c r="B170" t="s">
        <v>191</v>
      </c>
      <c r="C170" t="s">
        <v>340</v>
      </c>
      <c r="D170" t="s">
        <v>341</v>
      </c>
      <c r="E170">
        <f>SUM(Table1919[[#This Row],[2025]:[2014]])</f>
        <v>1</v>
      </c>
      <c r="F170" s="10"/>
      <c r="G170" s="10"/>
      <c r="H170" s="10"/>
      <c r="I170" s="10"/>
      <c r="J170" s="10"/>
      <c r="K170" s="10"/>
      <c r="L170" s="10">
        <v>1</v>
      </c>
      <c r="M170" s="10"/>
      <c r="N170" s="10"/>
      <c r="O170"/>
      <c r="P170"/>
      <c r="Q170"/>
    </row>
    <row r="171" spans="1:17" hidden="1" x14ac:dyDescent="0.35">
      <c r="A171" t="s">
        <v>302</v>
      </c>
      <c r="B171" t="s">
        <v>342</v>
      </c>
      <c r="C171" t="s">
        <v>343</v>
      </c>
      <c r="D171" t="s">
        <v>344</v>
      </c>
      <c r="E171">
        <f>SUM(Table1919[[#This Row],[2025]:[2014]])</f>
        <v>1</v>
      </c>
      <c r="F171" s="10"/>
      <c r="G171" s="10"/>
      <c r="H171" s="10"/>
      <c r="I171" s="10"/>
      <c r="J171" s="10">
        <v>1</v>
      </c>
      <c r="K171" s="10"/>
      <c r="L171" s="10"/>
      <c r="M171" s="10"/>
      <c r="N171" s="10"/>
      <c r="O171"/>
      <c r="P171"/>
      <c r="Q171"/>
    </row>
    <row r="172" spans="1:17" hidden="1" x14ac:dyDescent="0.35">
      <c r="A172" t="s">
        <v>302</v>
      </c>
      <c r="B172" t="s">
        <v>342</v>
      </c>
      <c r="C172" t="s">
        <v>345</v>
      </c>
      <c r="D172" t="s">
        <v>346</v>
      </c>
      <c r="E172">
        <f>SUM(Table1919[[#This Row],[2025]:[2014]])</f>
        <v>0</v>
      </c>
      <c r="F172" s="10"/>
      <c r="G172" s="10"/>
      <c r="H172" s="10"/>
      <c r="I172" s="10"/>
      <c r="J172" s="10"/>
      <c r="K172" s="10"/>
      <c r="L172" s="10">
        <v>-1</v>
      </c>
      <c r="M172" s="10">
        <v>-1</v>
      </c>
      <c r="N172" s="10">
        <v>2</v>
      </c>
      <c r="O172"/>
      <c r="P172"/>
      <c r="Q172"/>
    </row>
    <row r="173" spans="1:17" hidden="1" x14ac:dyDescent="0.35">
      <c r="A173" t="s">
        <v>302</v>
      </c>
      <c r="B173" t="s">
        <v>194</v>
      </c>
      <c r="C173" t="s">
        <v>195</v>
      </c>
      <c r="D173" t="s">
        <v>196</v>
      </c>
      <c r="E173">
        <f>SUM(Table1919[[#This Row],[2025]:[2014]])</f>
        <v>4</v>
      </c>
      <c r="F173" s="10"/>
      <c r="G173" s="10">
        <v>1</v>
      </c>
      <c r="H173" s="10"/>
      <c r="I173" s="10">
        <v>1</v>
      </c>
      <c r="J173" s="10">
        <v>2</v>
      </c>
      <c r="K173" s="10"/>
      <c r="L173" s="10"/>
      <c r="M173" s="10"/>
      <c r="N173" s="10"/>
      <c r="O173"/>
      <c r="P173"/>
      <c r="Q173"/>
    </row>
    <row r="174" spans="1:17" hidden="1" x14ac:dyDescent="0.35">
      <c r="A174" t="s">
        <v>302</v>
      </c>
      <c r="B174" t="s">
        <v>194</v>
      </c>
      <c r="C174" t="s">
        <v>271</v>
      </c>
      <c r="D174" t="s">
        <v>272</v>
      </c>
      <c r="E174">
        <f>SUM(Table1919[[#This Row],[2025]:[2014]])</f>
        <v>2</v>
      </c>
      <c r="F174" s="10"/>
      <c r="G174" s="10"/>
      <c r="H174" s="10">
        <v>1</v>
      </c>
      <c r="I174" s="10"/>
      <c r="J174" s="10">
        <v>1</v>
      </c>
      <c r="K174" s="10"/>
      <c r="L174" s="10"/>
      <c r="M174" s="10"/>
      <c r="N174" s="10"/>
      <c r="O174"/>
      <c r="P174"/>
      <c r="Q174"/>
    </row>
    <row r="175" spans="1:17" hidden="1" x14ac:dyDescent="0.35">
      <c r="A175" t="s">
        <v>302</v>
      </c>
      <c r="B175" t="s">
        <v>194</v>
      </c>
      <c r="C175" t="s">
        <v>347</v>
      </c>
      <c r="D175" t="s">
        <v>348</v>
      </c>
      <c r="E175">
        <f>SUM(Table1919[[#This Row],[2025]:[2014]])</f>
        <v>2</v>
      </c>
      <c r="F175" s="10"/>
      <c r="G175" s="10"/>
      <c r="H175" s="10"/>
      <c r="I175" s="10"/>
      <c r="J175" s="10"/>
      <c r="K175" s="10"/>
      <c r="L175" s="10">
        <v>2</v>
      </c>
      <c r="M175" s="10"/>
      <c r="N175" s="10"/>
      <c r="O175"/>
      <c r="P175"/>
      <c r="Q175"/>
    </row>
    <row r="176" spans="1:17" hidden="1" x14ac:dyDescent="0.35">
      <c r="A176" t="s">
        <v>302</v>
      </c>
      <c r="B176" t="s">
        <v>194</v>
      </c>
      <c r="C176" t="s">
        <v>349</v>
      </c>
      <c r="D176" t="s">
        <v>350</v>
      </c>
      <c r="E176">
        <f>SUM(Table1919[[#This Row],[2025]:[2014]])</f>
        <v>2</v>
      </c>
      <c r="F176" s="10"/>
      <c r="G176" s="10"/>
      <c r="H176" s="10"/>
      <c r="I176" s="10"/>
      <c r="J176" s="10"/>
      <c r="K176" s="10"/>
      <c r="L176" s="10">
        <v>2</v>
      </c>
      <c r="M176" s="10"/>
      <c r="N176" s="10"/>
      <c r="O176"/>
      <c r="P176"/>
      <c r="Q176"/>
    </row>
    <row r="177" spans="1:17" hidden="1" x14ac:dyDescent="0.35">
      <c r="A177" t="s">
        <v>302</v>
      </c>
      <c r="B177" t="s">
        <v>275</v>
      </c>
      <c r="C177" t="s">
        <v>351</v>
      </c>
      <c r="D177" t="s">
        <v>352</v>
      </c>
      <c r="E177">
        <f>SUM(Table1919[[#This Row],[2025]:[2014]])</f>
        <v>1</v>
      </c>
      <c r="F177" s="10"/>
      <c r="G177" s="10"/>
      <c r="H177" s="10"/>
      <c r="I177" s="10"/>
      <c r="J177" s="10"/>
      <c r="K177" s="10"/>
      <c r="L177" s="10"/>
      <c r="M177" s="10"/>
      <c r="N177" s="10">
        <v>1</v>
      </c>
      <c r="O177"/>
      <c r="P177"/>
      <c r="Q177"/>
    </row>
    <row r="178" spans="1:17" hidden="1" x14ac:dyDescent="0.35">
      <c r="A178" t="s">
        <v>302</v>
      </c>
      <c r="B178" t="s">
        <v>353</v>
      </c>
      <c r="C178" t="s">
        <v>354</v>
      </c>
      <c r="D178" t="s">
        <v>355</v>
      </c>
      <c r="E178">
        <f>SUM(Table1919[[#This Row],[2025]:[2014]])</f>
        <v>2</v>
      </c>
      <c r="F178" s="10"/>
      <c r="G178" s="10"/>
      <c r="H178" s="10"/>
      <c r="I178" s="10">
        <v>2</v>
      </c>
      <c r="J178" s="10"/>
      <c r="K178" s="10"/>
      <c r="L178" s="10"/>
      <c r="M178" s="10"/>
      <c r="N178" s="10"/>
      <c r="O178"/>
      <c r="P178"/>
      <c r="Q178"/>
    </row>
    <row r="179" spans="1:17" hidden="1" x14ac:dyDescent="0.35">
      <c r="A179" t="s">
        <v>302</v>
      </c>
      <c r="B179" t="s">
        <v>200</v>
      </c>
      <c r="C179" t="s">
        <v>201</v>
      </c>
      <c r="D179" t="s">
        <v>202</v>
      </c>
      <c r="E179">
        <f>SUM(Table1919[[#This Row],[2025]:[2014]])</f>
        <v>2</v>
      </c>
      <c r="F179" s="10"/>
      <c r="G179" s="10"/>
      <c r="H179" s="10"/>
      <c r="I179" s="10"/>
      <c r="J179" s="10"/>
      <c r="K179" s="10"/>
      <c r="L179" s="10"/>
      <c r="M179" s="10"/>
      <c r="N179" s="10">
        <v>2</v>
      </c>
      <c r="O179"/>
      <c r="P179"/>
      <c r="Q179"/>
    </row>
    <row r="180" spans="1:17" hidden="1" x14ac:dyDescent="0.35">
      <c r="A180" t="s">
        <v>302</v>
      </c>
      <c r="B180" t="s">
        <v>200</v>
      </c>
      <c r="C180" t="s">
        <v>203</v>
      </c>
      <c r="D180" t="s">
        <v>204</v>
      </c>
      <c r="E180">
        <f>SUM(Table1919[[#This Row],[2025]:[2014]])</f>
        <v>7</v>
      </c>
      <c r="F180" s="10"/>
      <c r="G180" s="10"/>
      <c r="H180" s="10"/>
      <c r="I180" s="10"/>
      <c r="J180" s="10"/>
      <c r="K180" s="10">
        <v>3</v>
      </c>
      <c r="L180" s="10">
        <v>1</v>
      </c>
      <c r="M180" s="10">
        <v>1</v>
      </c>
      <c r="N180" s="10">
        <v>2</v>
      </c>
      <c r="O180"/>
      <c r="P180"/>
      <c r="Q180"/>
    </row>
    <row r="181" spans="1:17" hidden="1" x14ac:dyDescent="0.35">
      <c r="A181" t="s">
        <v>302</v>
      </c>
      <c r="B181" t="s">
        <v>205</v>
      </c>
      <c r="C181" t="s">
        <v>124</v>
      </c>
      <c r="D181" t="s">
        <v>206</v>
      </c>
      <c r="E181">
        <f>SUM(Table1919[[#This Row],[2025]:[2014]])</f>
        <v>380</v>
      </c>
      <c r="F181" s="10">
        <v>4</v>
      </c>
      <c r="G181" s="10">
        <v>-3</v>
      </c>
      <c r="H181" s="10">
        <v>5</v>
      </c>
      <c r="I181" s="10">
        <v>-5</v>
      </c>
      <c r="J181" s="10">
        <v>77</v>
      </c>
      <c r="K181" s="10">
        <v>12</v>
      </c>
      <c r="L181" s="10">
        <v>94</v>
      </c>
      <c r="M181" s="10">
        <v>132</v>
      </c>
      <c r="N181" s="10">
        <v>64</v>
      </c>
      <c r="O181"/>
      <c r="P181"/>
      <c r="Q181"/>
    </row>
    <row r="182" spans="1:17" hidden="1" x14ac:dyDescent="0.35">
      <c r="A182" t="s">
        <v>302</v>
      </c>
      <c r="B182" t="s">
        <v>205</v>
      </c>
      <c r="C182" t="s">
        <v>124</v>
      </c>
      <c r="D182" t="s">
        <v>208</v>
      </c>
      <c r="E182">
        <f>SUM(Table1919[[#This Row],[2025]:[2014]])</f>
        <v>0</v>
      </c>
      <c r="F182" s="10"/>
      <c r="G182" s="10"/>
      <c r="H182" s="10"/>
      <c r="I182" s="10"/>
      <c r="J182" s="10"/>
      <c r="K182" s="10"/>
      <c r="L182" s="10"/>
      <c r="M182" s="10">
        <v>-2</v>
      </c>
      <c r="N182" s="10">
        <v>2</v>
      </c>
      <c r="O182"/>
      <c r="P182"/>
      <c r="Q182"/>
    </row>
    <row r="183" spans="1:17" hidden="1" x14ac:dyDescent="0.35">
      <c r="A183" t="s">
        <v>302</v>
      </c>
      <c r="B183" t="s">
        <v>205</v>
      </c>
      <c r="C183" t="s">
        <v>124</v>
      </c>
      <c r="D183" t="s">
        <v>356</v>
      </c>
      <c r="E183">
        <f>SUM(Table1919[[#This Row],[2025]:[2014]])</f>
        <v>7</v>
      </c>
      <c r="F183" s="10"/>
      <c r="G183" s="10">
        <v>1</v>
      </c>
      <c r="H183" s="10"/>
      <c r="I183" s="10">
        <v>4</v>
      </c>
      <c r="J183" s="10">
        <v>2</v>
      </c>
      <c r="K183" s="10"/>
      <c r="L183" s="10"/>
      <c r="M183" s="10"/>
      <c r="N183" s="10"/>
      <c r="O183"/>
      <c r="P183"/>
      <c r="Q183"/>
    </row>
    <row r="184" spans="1:17" hidden="1" x14ac:dyDescent="0.35">
      <c r="A184" t="s">
        <v>302</v>
      </c>
      <c r="B184" t="s">
        <v>205</v>
      </c>
      <c r="C184" t="s">
        <v>209</v>
      </c>
      <c r="D184" t="s">
        <v>210</v>
      </c>
      <c r="E184">
        <f>SUM(Table1919[[#This Row],[2025]:[2014]])</f>
        <v>63</v>
      </c>
      <c r="F184" s="10"/>
      <c r="G184" s="10"/>
      <c r="H184" s="10">
        <v>2</v>
      </c>
      <c r="I184" s="10">
        <v>1</v>
      </c>
      <c r="J184" s="10">
        <v>6</v>
      </c>
      <c r="K184" s="10">
        <v>13</v>
      </c>
      <c r="L184" s="10">
        <v>21</v>
      </c>
      <c r="M184" s="10">
        <v>12</v>
      </c>
      <c r="N184" s="10">
        <v>8</v>
      </c>
      <c r="O184"/>
      <c r="P184"/>
      <c r="Q184"/>
    </row>
    <row r="185" spans="1:17" hidden="1" x14ac:dyDescent="0.35">
      <c r="A185" t="s">
        <v>302</v>
      </c>
      <c r="B185" t="s">
        <v>205</v>
      </c>
      <c r="C185" t="s">
        <v>357</v>
      </c>
      <c r="D185" t="s">
        <v>358</v>
      </c>
      <c r="E185">
        <f>SUM(Table1919[[#This Row],[2025]:[2014]])</f>
        <v>7</v>
      </c>
      <c r="F185" s="10"/>
      <c r="G185" s="10"/>
      <c r="H185" s="10"/>
      <c r="I185" s="10"/>
      <c r="J185" s="10"/>
      <c r="K185" s="10"/>
      <c r="L185" s="10">
        <v>7</v>
      </c>
      <c r="M185" s="10"/>
      <c r="N185" s="10"/>
      <c r="O185"/>
      <c r="P185"/>
      <c r="Q185"/>
    </row>
    <row r="186" spans="1:17" hidden="1" x14ac:dyDescent="0.35">
      <c r="A186" t="s">
        <v>302</v>
      </c>
      <c r="B186" t="s">
        <v>205</v>
      </c>
      <c r="C186" t="s">
        <v>217</v>
      </c>
      <c r="D186" t="s">
        <v>218</v>
      </c>
      <c r="E186">
        <f>SUM(Table1919[[#This Row],[2025]:[2014]])</f>
        <v>300</v>
      </c>
      <c r="F186" s="10">
        <v>-2</v>
      </c>
      <c r="G186" s="10">
        <v>3</v>
      </c>
      <c r="H186" s="10">
        <v>2</v>
      </c>
      <c r="I186" s="10">
        <v>3</v>
      </c>
      <c r="J186" s="10">
        <v>7</v>
      </c>
      <c r="K186" s="10">
        <v>11</v>
      </c>
      <c r="L186" s="10">
        <v>15</v>
      </c>
      <c r="M186" s="10">
        <v>2</v>
      </c>
      <c r="N186" s="10">
        <v>259</v>
      </c>
      <c r="O186"/>
      <c r="P186"/>
      <c r="Q186"/>
    </row>
    <row r="187" spans="1:17" hidden="1" x14ac:dyDescent="0.35">
      <c r="A187" t="s">
        <v>302</v>
      </c>
      <c r="B187" t="s">
        <v>205</v>
      </c>
      <c r="C187" t="s">
        <v>288</v>
      </c>
      <c r="D187" t="s">
        <v>289</v>
      </c>
      <c r="E187">
        <f>SUM(Table1919[[#This Row],[2025]:[2014]])</f>
        <v>6</v>
      </c>
      <c r="F187" s="10"/>
      <c r="G187" s="10"/>
      <c r="H187" s="10"/>
      <c r="I187" s="10"/>
      <c r="J187" s="10"/>
      <c r="K187" s="10"/>
      <c r="L187" s="10">
        <v>6</v>
      </c>
      <c r="M187" s="10"/>
      <c r="N187" s="10"/>
      <c r="O187"/>
      <c r="P187"/>
      <c r="Q187"/>
    </row>
    <row r="188" spans="1:17" hidden="1" x14ac:dyDescent="0.35">
      <c r="A188" t="s">
        <v>302</v>
      </c>
      <c r="B188" t="s">
        <v>205</v>
      </c>
      <c r="C188" t="s">
        <v>223</v>
      </c>
      <c r="D188" t="s">
        <v>224</v>
      </c>
      <c r="E188">
        <f>SUM(Table1919[[#This Row],[2025]:[2014]])</f>
        <v>1</v>
      </c>
      <c r="F188" s="10"/>
      <c r="G188" s="10"/>
      <c r="H188" s="10"/>
      <c r="I188" s="10"/>
      <c r="J188" s="10"/>
      <c r="K188" s="10"/>
      <c r="L188" s="10"/>
      <c r="M188" s="10"/>
      <c r="N188" s="10">
        <v>1</v>
      </c>
      <c r="O188"/>
      <c r="P188"/>
      <c r="Q188"/>
    </row>
    <row r="189" spans="1:17" hidden="1" x14ac:dyDescent="0.35">
      <c r="A189" t="s">
        <v>302</v>
      </c>
      <c r="B189" t="s">
        <v>205</v>
      </c>
      <c r="C189" t="s">
        <v>225</v>
      </c>
      <c r="D189" t="s">
        <v>226</v>
      </c>
      <c r="E189">
        <f>SUM(Table1919[[#This Row],[2025]:[2014]])</f>
        <v>25</v>
      </c>
      <c r="F189" s="10"/>
      <c r="G189" s="10"/>
      <c r="H189" s="10"/>
      <c r="I189" s="10"/>
      <c r="J189" s="10"/>
      <c r="K189" s="10"/>
      <c r="L189" s="10"/>
      <c r="M189" s="10">
        <v>-3</v>
      </c>
      <c r="N189" s="10">
        <v>28</v>
      </c>
      <c r="O189"/>
      <c r="P189"/>
      <c r="Q189"/>
    </row>
    <row r="190" spans="1:17" hidden="1" x14ac:dyDescent="0.35">
      <c r="A190" t="s">
        <v>302</v>
      </c>
      <c r="B190" t="s">
        <v>205</v>
      </c>
      <c r="C190" t="s">
        <v>229</v>
      </c>
      <c r="D190" t="s">
        <v>230</v>
      </c>
      <c r="E190">
        <f>SUM(Table1919[[#This Row],[2025]:[2014]])</f>
        <v>15</v>
      </c>
      <c r="F190" s="10"/>
      <c r="G190" s="10"/>
      <c r="H190" s="10">
        <v>1</v>
      </c>
      <c r="I190" s="10">
        <v>2</v>
      </c>
      <c r="J190" s="10">
        <v>3</v>
      </c>
      <c r="K190" s="10">
        <v>1</v>
      </c>
      <c r="L190" s="10">
        <v>2</v>
      </c>
      <c r="M190" s="10">
        <v>5</v>
      </c>
      <c r="N190" s="10">
        <v>1</v>
      </c>
      <c r="O190"/>
      <c r="P190"/>
      <c r="Q190"/>
    </row>
    <row r="191" spans="1:17" hidden="1" x14ac:dyDescent="0.35">
      <c r="A191" t="s">
        <v>302</v>
      </c>
      <c r="B191" t="s">
        <v>205</v>
      </c>
      <c r="C191" t="s">
        <v>233</v>
      </c>
      <c r="D191" t="s">
        <v>234</v>
      </c>
      <c r="E191">
        <f>SUM(Table1919[[#This Row],[2025]:[2014]])</f>
        <v>15</v>
      </c>
      <c r="F191" s="10"/>
      <c r="G191" s="10"/>
      <c r="H191" s="10"/>
      <c r="I191" s="10"/>
      <c r="J191" s="10"/>
      <c r="K191" s="10">
        <v>2</v>
      </c>
      <c r="L191" s="10">
        <v>3</v>
      </c>
      <c r="M191" s="10">
        <v>2</v>
      </c>
      <c r="N191" s="10">
        <v>8</v>
      </c>
      <c r="O191"/>
      <c r="P191"/>
      <c r="Q191"/>
    </row>
    <row r="192" spans="1:17" hidden="1" x14ac:dyDescent="0.35">
      <c r="A192" t="s">
        <v>302</v>
      </c>
      <c r="B192" t="s">
        <v>205</v>
      </c>
      <c r="C192" t="s">
        <v>359</v>
      </c>
      <c r="D192" t="s">
        <v>360</v>
      </c>
      <c r="E192">
        <f>SUM(Table1919[[#This Row],[2025]:[2014]])</f>
        <v>0</v>
      </c>
      <c r="F192" s="10"/>
      <c r="G192" s="10"/>
      <c r="H192" s="10"/>
      <c r="I192" s="10"/>
      <c r="J192" s="10"/>
      <c r="K192" s="10"/>
      <c r="L192" s="10"/>
      <c r="M192" s="10"/>
      <c r="N192" s="10">
        <v>0</v>
      </c>
      <c r="O192"/>
      <c r="P192"/>
      <c r="Q192"/>
    </row>
    <row r="193" spans="1:17" hidden="1" x14ac:dyDescent="0.35">
      <c r="A193" t="s">
        <v>302</v>
      </c>
      <c r="B193" t="s">
        <v>205</v>
      </c>
      <c r="C193" t="s">
        <v>361</v>
      </c>
      <c r="D193" t="s">
        <v>362</v>
      </c>
      <c r="E193">
        <f>SUM(Table1919[[#This Row],[2025]:[2014]])</f>
        <v>-1</v>
      </c>
      <c r="F193" s="10"/>
      <c r="G193" s="10"/>
      <c r="H193" s="10"/>
      <c r="I193" s="10"/>
      <c r="J193" s="10"/>
      <c r="K193" s="10"/>
      <c r="L193" s="10"/>
      <c r="M193" s="10"/>
      <c r="N193" s="10">
        <v>-1</v>
      </c>
      <c r="O193"/>
      <c r="P193"/>
      <c r="Q193"/>
    </row>
    <row r="194" spans="1:17" hidden="1" x14ac:dyDescent="0.35">
      <c r="A194" t="s">
        <v>302</v>
      </c>
      <c r="B194" t="s">
        <v>205</v>
      </c>
      <c r="C194" t="s">
        <v>363</v>
      </c>
      <c r="D194" t="s">
        <v>364</v>
      </c>
      <c r="E194">
        <f>SUM(Table1919[[#This Row],[2025]:[2014]])</f>
        <v>34</v>
      </c>
      <c r="F194" s="10"/>
      <c r="G194" s="10"/>
      <c r="H194" s="10"/>
      <c r="I194" s="10"/>
      <c r="J194" s="10"/>
      <c r="K194" s="10"/>
      <c r="L194" s="10"/>
      <c r="M194" s="10">
        <v>-115</v>
      </c>
      <c r="N194" s="10">
        <v>149</v>
      </c>
      <c r="O194"/>
      <c r="P194"/>
      <c r="Q194"/>
    </row>
    <row r="195" spans="1:17" hidden="1" x14ac:dyDescent="0.35">
      <c r="A195" t="s">
        <v>302</v>
      </c>
      <c r="B195" t="s">
        <v>205</v>
      </c>
      <c r="C195" t="s">
        <v>365</v>
      </c>
      <c r="D195" t="s">
        <v>366</v>
      </c>
      <c r="E195">
        <f>SUM(Table1919[[#This Row],[2025]:[2014]])</f>
        <v>2</v>
      </c>
      <c r="F195" s="10"/>
      <c r="G195" s="10"/>
      <c r="H195" s="10"/>
      <c r="I195" s="10"/>
      <c r="J195" s="10"/>
      <c r="K195" s="10"/>
      <c r="L195" s="10"/>
      <c r="M195" s="10">
        <v>-1</v>
      </c>
      <c r="N195" s="10">
        <v>3</v>
      </c>
      <c r="O195"/>
      <c r="P195"/>
      <c r="Q195"/>
    </row>
    <row r="196" spans="1:17" hidden="1" x14ac:dyDescent="0.35">
      <c r="A196" t="s">
        <v>302</v>
      </c>
      <c r="B196" t="s">
        <v>205</v>
      </c>
      <c r="C196" t="s">
        <v>367</v>
      </c>
      <c r="D196" t="s">
        <v>368</v>
      </c>
      <c r="E196">
        <f>SUM(Table1919[[#This Row],[2025]:[2014]])</f>
        <v>2</v>
      </c>
      <c r="F196" s="10"/>
      <c r="G196" s="10"/>
      <c r="H196" s="10"/>
      <c r="I196" s="10"/>
      <c r="J196" s="10"/>
      <c r="K196" s="10">
        <v>1</v>
      </c>
      <c r="L196" s="10">
        <v>1</v>
      </c>
      <c r="M196" s="10"/>
      <c r="N196" s="10"/>
      <c r="O196"/>
      <c r="P196"/>
      <c r="Q196"/>
    </row>
    <row r="197" spans="1:17" hidden="1" x14ac:dyDescent="0.35">
      <c r="A197" t="s">
        <v>302</v>
      </c>
      <c r="B197" t="s">
        <v>205</v>
      </c>
      <c r="C197" t="s">
        <v>300</v>
      </c>
      <c r="D197" t="s">
        <v>301</v>
      </c>
      <c r="E197">
        <f>SUM(Table1919[[#This Row],[2025]:[2014]])</f>
        <v>0</v>
      </c>
      <c r="F197" s="10"/>
      <c r="G197" s="10"/>
      <c r="H197" s="10"/>
      <c r="I197" s="10"/>
      <c r="J197" s="10"/>
      <c r="K197" s="10"/>
      <c r="L197" s="10"/>
      <c r="M197" s="10">
        <v>0</v>
      </c>
      <c r="N197" s="10"/>
      <c r="O197"/>
      <c r="P197"/>
      <c r="Q197"/>
    </row>
    <row r="198" spans="1:17" hidden="1" x14ac:dyDescent="0.35">
      <c r="A198" t="s">
        <v>302</v>
      </c>
      <c r="B198" t="s">
        <v>205</v>
      </c>
      <c r="C198" t="s">
        <v>235</v>
      </c>
      <c r="D198" t="s">
        <v>236</v>
      </c>
      <c r="E198">
        <f>SUM(Table1919[[#This Row],[2025]:[2014]])</f>
        <v>1</v>
      </c>
      <c r="F198" s="10"/>
      <c r="G198" s="10"/>
      <c r="H198" s="10"/>
      <c r="I198" s="10"/>
      <c r="J198" s="10"/>
      <c r="K198" s="10">
        <v>1</v>
      </c>
      <c r="L198" s="10"/>
      <c r="M198" s="10"/>
      <c r="N198" s="10"/>
      <c r="O198"/>
      <c r="P198"/>
      <c r="Q198"/>
    </row>
    <row r="199" spans="1:17" hidden="1" x14ac:dyDescent="0.35">
      <c r="A199" t="s">
        <v>302</v>
      </c>
      <c r="B199" t="s">
        <v>205</v>
      </c>
      <c r="C199" t="s">
        <v>237</v>
      </c>
      <c r="D199" t="s">
        <v>238</v>
      </c>
      <c r="E199">
        <f>SUM(Table1919[[#This Row],[2025]:[2014]])</f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/>
      <c r="P199"/>
      <c r="Q199"/>
    </row>
    <row r="200" spans="1:17" hidden="1" x14ac:dyDescent="0.35">
      <c r="A200" t="s">
        <v>369</v>
      </c>
      <c r="B200" t="s">
        <v>370</v>
      </c>
      <c r="C200" t="s">
        <v>371</v>
      </c>
      <c r="D200" t="s">
        <v>372</v>
      </c>
      <c r="E200">
        <f>SUM(Table1919[[#This Row],[2025]:[2014]])</f>
        <v>1</v>
      </c>
      <c r="F200" s="10"/>
      <c r="G200" s="10"/>
      <c r="H200" s="10">
        <v>1</v>
      </c>
      <c r="I200" s="10"/>
      <c r="J200" s="10"/>
      <c r="K200"/>
      <c r="L200"/>
      <c r="M200"/>
      <c r="N200"/>
      <c r="O200"/>
      <c r="P200"/>
      <c r="Q200"/>
    </row>
    <row r="201" spans="1:17" hidden="1" x14ac:dyDescent="0.35">
      <c r="A201" t="s">
        <v>369</v>
      </c>
      <c r="B201" t="s">
        <v>120</v>
      </c>
      <c r="C201" t="s">
        <v>373</v>
      </c>
      <c r="D201" t="s">
        <v>374</v>
      </c>
      <c r="E201">
        <f>SUM(Table1919[[#This Row],[2025]:[2014]])</f>
        <v>1</v>
      </c>
      <c r="F201" s="10"/>
      <c r="G201" s="10"/>
      <c r="H201" s="10"/>
      <c r="I201" s="10">
        <v>1</v>
      </c>
      <c r="J201" s="10"/>
      <c r="K201"/>
      <c r="L201"/>
      <c r="M201"/>
      <c r="N201"/>
      <c r="O201"/>
      <c r="P201"/>
      <c r="Q201"/>
    </row>
    <row r="202" spans="1:17" hidden="1" x14ac:dyDescent="0.35">
      <c r="A202" t="s">
        <v>369</v>
      </c>
      <c r="B202" t="s">
        <v>120</v>
      </c>
      <c r="C202" t="s">
        <v>375</v>
      </c>
      <c r="D202" t="s">
        <v>376</v>
      </c>
      <c r="E202">
        <f>SUM(Table1919[[#This Row],[2025]:[2014]])</f>
        <v>1</v>
      </c>
      <c r="F202" s="10"/>
      <c r="G202" s="10">
        <v>1</v>
      </c>
      <c r="H202" s="10"/>
      <c r="I202" s="10"/>
      <c r="J202" s="10"/>
      <c r="K202"/>
      <c r="L202"/>
      <c r="M202"/>
      <c r="N202"/>
      <c r="O202"/>
      <c r="P202"/>
      <c r="Q202"/>
    </row>
    <row r="203" spans="1:17" hidden="1" x14ac:dyDescent="0.35">
      <c r="A203" t="s">
        <v>369</v>
      </c>
      <c r="B203" t="s">
        <v>377</v>
      </c>
      <c r="C203" t="s">
        <v>378</v>
      </c>
      <c r="D203" t="s">
        <v>379</v>
      </c>
      <c r="E203">
        <f>SUM(Table1919[[#This Row],[2025]:[2014]])</f>
        <v>4</v>
      </c>
      <c r="F203" s="10"/>
      <c r="G203" s="10"/>
      <c r="H203" s="10"/>
      <c r="I203" s="10">
        <v>4</v>
      </c>
      <c r="J203" s="10"/>
      <c r="K203"/>
      <c r="L203"/>
      <c r="M203"/>
      <c r="N203"/>
      <c r="O203"/>
      <c r="P203"/>
      <c r="Q203"/>
    </row>
    <row r="204" spans="1:17" hidden="1" x14ac:dyDescent="0.35">
      <c r="A204" t="s">
        <v>369</v>
      </c>
      <c r="B204" t="s">
        <v>123</v>
      </c>
      <c r="C204" t="s">
        <v>124</v>
      </c>
      <c r="D204" t="s">
        <v>125</v>
      </c>
      <c r="E204">
        <f>SUM(Table1919[[#This Row],[2025]:[2014]])</f>
        <v>21</v>
      </c>
      <c r="F204" s="10"/>
      <c r="G204" s="10"/>
      <c r="H204" s="10">
        <v>1</v>
      </c>
      <c r="I204" s="10">
        <v>20</v>
      </c>
      <c r="J204" s="10"/>
      <c r="K204"/>
      <c r="L204"/>
      <c r="M204"/>
      <c r="N204"/>
      <c r="O204"/>
      <c r="P204"/>
      <c r="Q204"/>
    </row>
    <row r="205" spans="1:17" hidden="1" x14ac:dyDescent="0.35">
      <c r="A205" t="s">
        <v>369</v>
      </c>
      <c r="B205" t="s">
        <v>126</v>
      </c>
      <c r="C205" t="s">
        <v>127</v>
      </c>
      <c r="D205" t="s">
        <v>128</v>
      </c>
      <c r="E205">
        <f>SUM(Table1919[[#This Row],[2025]:[2014]])</f>
        <v>2</v>
      </c>
      <c r="F205" s="10"/>
      <c r="G205" s="10"/>
      <c r="H205" s="10">
        <v>1</v>
      </c>
      <c r="I205" s="10">
        <v>1</v>
      </c>
      <c r="J205" s="10"/>
      <c r="K205"/>
      <c r="L205"/>
      <c r="M205"/>
      <c r="N205"/>
      <c r="O205"/>
      <c r="P205"/>
      <c r="Q205"/>
    </row>
    <row r="206" spans="1:17" hidden="1" x14ac:dyDescent="0.35">
      <c r="A206" t="s">
        <v>369</v>
      </c>
      <c r="B206" t="s">
        <v>131</v>
      </c>
      <c r="C206" t="s">
        <v>132</v>
      </c>
      <c r="D206" t="s">
        <v>133</v>
      </c>
      <c r="E206">
        <f>SUM(Table1919[[#This Row],[2025]:[2014]])</f>
        <v>5</v>
      </c>
      <c r="F206" s="10"/>
      <c r="G206" s="10"/>
      <c r="H206" s="10">
        <v>5</v>
      </c>
      <c r="I206" s="10"/>
      <c r="J206" s="10"/>
      <c r="K206"/>
      <c r="L206"/>
      <c r="M206"/>
      <c r="N206"/>
      <c r="O206"/>
      <c r="P206"/>
      <c r="Q206"/>
    </row>
    <row r="207" spans="1:17" hidden="1" x14ac:dyDescent="0.35">
      <c r="A207" t="s">
        <v>369</v>
      </c>
      <c r="B207" t="s">
        <v>380</v>
      </c>
      <c r="C207" t="s">
        <v>381</v>
      </c>
      <c r="D207" t="s">
        <v>382</v>
      </c>
      <c r="E207">
        <f>SUM(Table1919[[#This Row],[2025]:[2014]])</f>
        <v>1</v>
      </c>
      <c r="F207" s="10"/>
      <c r="G207" s="10"/>
      <c r="H207" s="10">
        <v>1</v>
      </c>
      <c r="I207" s="10"/>
      <c r="J207" s="10"/>
      <c r="K207"/>
      <c r="L207"/>
      <c r="M207"/>
      <c r="N207"/>
      <c r="O207"/>
      <c r="P207"/>
      <c r="Q207"/>
    </row>
    <row r="208" spans="1:17" hidden="1" x14ac:dyDescent="0.35">
      <c r="A208" t="s">
        <v>369</v>
      </c>
      <c r="B208" t="s">
        <v>243</v>
      </c>
      <c r="C208" t="s">
        <v>244</v>
      </c>
      <c r="D208" t="s">
        <v>245</v>
      </c>
      <c r="E208">
        <f>SUM(Table1919[[#This Row],[2025]:[2014]])</f>
        <v>9</v>
      </c>
      <c r="F208" s="10"/>
      <c r="G208" s="10"/>
      <c r="H208" s="10">
        <v>-6</v>
      </c>
      <c r="I208" s="10">
        <v>15</v>
      </c>
      <c r="J208" s="10"/>
      <c r="K208"/>
      <c r="L208"/>
      <c r="M208"/>
      <c r="N208"/>
      <c r="O208"/>
      <c r="P208"/>
      <c r="Q208"/>
    </row>
    <row r="209" spans="1:17" hidden="1" x14ac:dyDescent="0.35">
      <c r="A209" t="s">
        <v>369</v>
      </c>
      <c r="B209" t="s">
        <v>134</v>
      </c>
      <c r="C209" t="s">
        <v>135</v>
      </c>
      <c r="D209" t="s">
        <v>136</v>
      </c>
      <c r="E209">
        <f>SUM(Table1919[[#This Row],[2025]:[2014]])</f>
        <v>2</v>
      </c>
      <c r="F209" s="10"/>
      <c r="G209" s="10"/>
      <c r="H209" s="10"/>
      <c r="I209" s="10">
        <v>2</v>
      </c>
      <c r="J209" s="10">
        <v>0</v>
      </c>
      <c r="K209"/>
      <c r="L209"/>
      <c r="M209"/>
      <c r="N209"/>
      <c r="O209"/>
      <c r="P209"/>
      <c r="Q209"/>
    </row>
    <row r="210" spans="1:17" hidden="1" x14ac:dyDescent="0.35">
      <c r="A210" t="s">
        <v>369</v>
      </c>
      <c r="B210" t="s">
        <v>139</v>
      </c>
      <c r="C210" t="s">
        <v>383</v>
      </c>
      <c r="D210" t="s">
        <v>384</v>
      </c>
      <c r="E210">
        <f>SUM(Table1919[[#This Row],[2025]:[2014]])</f>
        <v>2</v>
      </c>
      <c r="F210" s="10"/>
      <c r="G210" s="10"/>
      <c r="H210" s="10"/>
      <c r="I210" s="10">
        <v>2</v>
      </c>
      <c r="J210" s="10">
        <v>0</v>
      </c>
      <c r="K210"/>
      <c r="L210"/>
      <c r="M210"/>
      <c r="N210"/>
      <c r="O210"/>
      <c r="P210"/>
      <c r="Q210"/>
    </row>
    <row r="211" spans="1:17" hidden="1" x14ac:dyDescent="0.35">
      <c r="A211" t="s">
        <v>369</v>
      </c>
      <c r="B211" t="s">
        <v>144</v>
      </c>
      <c r="C211" t="s">
        <v>124</v>
      </c>
      <c r="D211" t="s">
        <v>145</v>
      </c>
      <c r="E211">
        <f>SUM(Table1919[[#This Row],[2025]:[2014]])</f>
        <v>14</v>
      </c>
      <c r="F211" s="10"/>
      <c r="G211" s="10"/>
      <c r="H211" s="10">
        <v>14</v>
      </c>
      <c r="I211" s="10"/>
      <c r="J211" s="10"/>
      <c r="K211"/>
      <c r="L211"/>
      <c r="M211"/>
      <c r="N211"/>
      <c r="O211"/>
      <c r="P211"/>
      <c r="Q211"/>
    </row>
    <row r="212" spans="1:17" hidden="1" x14ac:dyDescent="0.35">
      <c r="A212" t="s">
        <v>369</v>
      </c>
      <c r="B212" t="s">
        <v>144</v>
      </c>
      <c r="C212" t="s">
        <v>124</v>
      </c>
      <c r="D212" t="s">
        <v>146</v>
      </c>
      <c r="E212">
        <f>SUM(Table1919[[#This Row],[2025]:[2014]])</f>
        <v>-14</v>
      </c>
      <c r="F212" s="10"/>
      <c r="G212" s="10">
        <v>-14</v>
      </c>
      <c r="H212" s="10"/>
      <c r="I212" s="10"/>
      <c r="J212" s="10"/>
      <c r="K212"/>
      <c r="L212"/>
      <c r="M212"/>
      <c r="N212"/>
      <c r="O212"/>
      <c r="P212"/>
      <c r="Q212"/>
    </row>
    <row r="213" spans="1:17" hidden="1" x14ac:dyDescent="0.35">
      <c r="A213" t="s">
        <v>369</v>
      </c>
      <c r="B213" t="s">
        <v>144</v>
      </c>
      <c r="C213" t="s">
        <v>124</v>
      </c>
      <c r="D213" t="s">
        <v>148</v>
      </c>
      <c r="E213">
        <f>SUM(Table1919[[#This Row],[2025]:[2014]])</f>
        <v>63</v>
      </c>
      <c r="F213" s="10"/>
      <c r="G213" s="10">
        <v>38</v>
      </c>
      <c r="H213" s="10">
        <v>16</v>
      </c>
      <c r="I213" s="10">
        <v>9</v>
      </c>
      <c r="J213" s="10"/>
      <c r="K213"/>
      <c r="L213"/>
      <c r="M213"/>
      <c r="N213"/>
      <c r="O213"/>
      <c r="P213"/>
      <c r="Q213"/>
    </row>
    <row r="214" spans="1:17" hidden="1" x14ac:dyDescent="0.35">
      <c r="A214" t="s">
        <v>369</v>
      </c>
      <c r="B214" t="s">
        <v>144</v>
      </c>
      <c r="C214" t="s">
        <v>124</v>
      </c>
      <c r="D214" t="s">
        <v>385</v>
      </c>
      <c r="E214">
        <f>SUM(Table1919[[#This Row],[2025]:[2014]])</f>
        <v>1</v>
      </c>
      <c r="F214" s="10"/>
      <c r="G214" s="10"/>
      <c r="H214" s="10"/>
      <c r="I214" s="10">
        <v>1</v>
      </c>
      <c r="J214" s="10"/>
      <c r="K214"/>
      <c r="L214"/>
      <c r="M214"/>
      <c r="N214"/>
      <c r="O214"/>
      <c r="P214"/>
      <c r="Q214"/>
    </row>
    <row r="215" spans="1:17" hidden="1" x14ac:dyDescent="0.35">
      <c r="A215" t="s">
        <v>369</v>
      </c>
      <c r="B215" t="s">
        <v>144</v>
      </c>
      <c r="C215" t="s">
        <v>124</v>
      </c>
      <c r="D215" t="s">
        <v>150</v>
      </c>
      <c r="E215">
        <f>SUM(Table1919[[#This Row],[2025]:[2014]])</f>
        <v>1</v>
      </c>
      <c r="F215" s="10"/>
      <c r="G215" s="10">
        <v>1</v>
      </c>
      <c r="H215" s="10"/>
      <c r="I215" s="10"/>
      <c r="J215" s="10"/>
      <c r="K215"/>
      <c r="L215"/>
      <c r="M215"/>
      <c r="N215"/>
      <c r="O215"/>
      <c r="P215"/>
      <c r="Q215"/>
    </row>
    <row r="216" spans="1:17" hidden="1" x14ac:dyDescent="0.35">
      <c r="A216" t="s">
        <v>369</v>
      </c>
      <c r="B216" t="s">
        <v>144</v>
      </c>
      <c r="C216" t="s">
        <v>386</v>
      </c>
      <c r="D216" t="s">
        <v>387</v>
      </c>
      <c r="E216">
        <f>SUM(Table1919[[#This Row],[2025]:[2014]])</f>
        <v>2</v>
      </c>
      <c r="F216" s="10"/>
      <c r="G216" s="10"/>
      <c r="H216" s="10"/>
      <c r="I216" s="10">
        <v>2</v>
      </c>
      <c r="J216" s="10"/>
      <c r="K216"/>
      <c r="L216"/>
      <c r="M216"/>
      <c r="N216"/>
      <c r="O216"/>
      <c r="P216"/>
      <c r="Q216"/>
    </row>
    <row r="217" spans="1:17" hidden="1" x14ac:dyDescent="0.35">
      <c r="A217" t="s">
        <v>369</v>
      </c>
      <c r="B217" t="s">
        <v>144</v>
      </c>
      <c r="C217" t="s">
        <v>151</v>
      </c>
      <c r="D217" t="s">
        <v>152</v>
      </c>
      <c r="E217">
        <f>SUM(Table1919[[#This Row],[2025]:[2014]])</f>
        <v>3</v>
      </c>
      <c r="F217" s="10"/>
      <c r="G217" s="10"/>
      <c r="H217" s="10">
        <v>3</v>
      </c>
      <c r="I217" s="10"/>
      <c r="J217" s="10"/>
      <c r="K217"/>
      <c r="L217"/>
      <c r="M217"/>
      <c r="N217"/>
      <c r="O217"/>
      <c r="P217"/>
      <c r="Q217"/>
    </row>
    <row r="218" spans="1:17" hidden="1" x14ac:dyDescent="0.35">
      <c r="A218" t="s">
        <v>369</v>
      </c>
      <c r="B218" t="s">
        <v>144</v>
      </c>
      <c r="C218" t="s">
        <v>316</v>
      </c>
      <c r="D218" t="s">
        <v>317</v>
      </c>
      <c r="E218">
        <f>SUM(Table1919[[#This Row],[2025]:[2014]])</f>
        <v>1</v>
      </c>
      <c r="F218" s="10"/>
      <c r="G218" s="10"/>
      <c r="H218" s="10"/>
      <c r="I218" s="10">
        <v>1</v>
      </c>
      <c r="J218" s="10"/>
      <c r="K218"/>
      <c r="L218"/>
      <c r="M218"/>
      <c r="N218"/>
      <c r="O218"/>
      <c r="P218"/>
      <c r="Q218"/>
    </row>
    <row r="219" spans="1:17" hidden="1" x14ac:dyDescent="0.35">
      <c r="A219" t="s">
        <v>369</v>
      </c>
      <c r="B219" t="s">
        <v>144</v>
      </c>
      <c r="C219" t="s">
        <v>250</v>
      </c>
      <c r="D219" t="s">
        <v>251</v>
      </c>
      <c r="E219">
        <f>SUM(Table1919[[#This Row],[2025]:[2014]])</f>
        <v>2</v>
      </c>
      <c r="F219" s="10"/>
      <c r="G219" s="10"/>
      <c r="H219" s="10"/>
      <c r="I219" s="10">
        <v>2</v>
      </c>
      <c r="J219" s="10">
        <v>0</v>
      </c>
      <c r="K219"/>
      <c r="L219"/>
      <c r="M219"/>
      <c r="N219"/>
      <c r="O219"/>
      <c r="P219"/>
      <c r="Q219"/>
    </row>
    <row r="220" spans="1:17" hidden="1" x14ac:dyDescent="0.35">
      <c r="A220" t="s">
        <v>369</v>
      </c>
      <c r="B220" t="s">
        <v>144</v>
      </c>
      <c r="C220" t="s">
        <v>155</v>
      </c>
      <c r="D220" t="s">
        <v>156</v>
      </c>
      <c r="E220">
        <f>SUM(Table1919[[#This Row],[2025]:[2014]])</f>
        <v>1</v>
      </c>
      <c r="F220" s="10"/>
      <c r="G220" s="10"/>
      <c r="H220" s="10"/>
      <c r="I220" s="10">
        <v>1</v>
      </c>
      <c r="J220" s="10"/>
      <c r="K220"/>
      <c r="L220"/>
      <c r="M220"/>
      <c r="N220"/>
      <c r="O220"/>
      <c r="P220"/>
      <c r="Q220"/>
    </row>
    <row r="221" spans="1:17" hidden="1" x14ac:dyDescent="0.35">
      <c r="A221" t="s">
        <v>369</v>
      </c>
      <c r="B221" t="s">
        <v>144</v>
      </c>
      <c r="C221" t="s">
        <v>161</v>
      </c>
      <c r="D221" t="s">
        <v>162</v>
      </c>
      <c r="E221">
        <f>SUM(Table1919[[#This Row],[2025]:[2014]])</f>
        <v>2</v>
      </c>
      <c r="F221" s="10"/>
      <c r="G221" s="10">
        <v>1</v>
      </c>
      <c r="H221" s="10">
        <v>1</v>
      </c>
      <c r="I221" s="10"/>
      <c r="J221" s="10"/>
      <c r="K221"/>
      <c r="L221"/>
      <c r="M221"/>
      <c r="N221"/>
      <c r="O221"/>
      <c r="P221"/>
      <c r="Q221"/>
    </row>
    <row r="222" spans="1:17" hidden="1" x14ac:dyDescent="0.35">
      <c r="A222" t="s">
        <v>369</v>
      </c>
      <c r="B222" t="s">
        <v>324</v>
      </c>
      <c r="C222" t="s">
        <v>388</v>
      </c>
      <c r="D222" t="s">
        <v>389</v>
      </c>
      <c r="E222">
        <f>SUM(Table1919[[#This Row],[2025]:[2014]])</f>
        <v>1</v>
      </c>
      <c r="F222" s="10"/>
      <c r="G222" s="10"/>
      <c r="H222" s="10"/>
      <c r="I222" s="10">
        <v>1</v>
      </c>
      <c r="J222" s="10"/>
      <c r="K222"/>
      <c r="L222"/>
      <c r="M222"/>
      <c r="N222"/>
      <c r="O222"/>
      <c r="P222"/>
      <c r="Q222"/>
    </row>
    <row r="223" spans="1:17" hidden="1" x14ac:dyDescent="0.35">
      <c r="A223" t="s">
        <v>369</v>
      </c>
      <c r="B223" t="s">
        <v>324</v>
      </c>
      <c r="C223" t="s">
        <v>390</v>
      </c>
      <c r="D223" t="s">
        <v>391</v>
      </c>
      <c r="E223">
        <f>SUM(Table1919[[#This Row],[2025]:[2014]])</f>
        <v>6</v>
      </c>
      <c r="F223" s="10"/>
      <c r="G223" s="10">
        <v>1</v>
      </c>
      <c r="H223" s="10">
        <v>5</v>
      </c>
      <c r="I223" s="10"/>
      <c r="J223" s="10"/>
      <c r="K223"/>
      <c r="L223"/>
      <c r="M223"/>
      <c r="N223"/>
      <c r="O223"/>
      <c r="P223"/>
      <c r="Q223"/>
    </row>
    <row r="224" spans="1:17" hidden="1" x14ac:dyDescent="0.35">
      <c r="A224" t="s">
        <v>369</v>
      </c>
      <c r="B224" t="s">
        <v>392</v>
      </c>
      <c r="C224" t="s">
        <v>393</v>
      </c>
      <c r="D224" t="s">
        <v>394</v>
      </c>
      <c r="E224">
        <f>SUM(Table1919[[#This Row],[2025]:[2014]])</f>
        <v>1</v>
      </c>
      <c r="F224" s="10">
        <v>1</v>
      </c>
      <c r="G224" s="10"/>
      <c r="H224" s="10"/>
      <c r="I224" s="10"/>
      <c r="J224" s="10"/>
      <c r="K224"/>
      <c r="L224"/>
      <c r="M224"/>
      <c r="N224"/>
      <c r="O224"/>
      <c r="P224"/>
      <c r="Q224"/>
    </row>
    <row r="225" spans="1:17" hidden="1" x14ac:dyDescent="0.35">
      <c r="A225" t="s">
        <v>369</v>
      </c>
      <c r="B225" t="s">
        <v>254</v>
      </c>
      <c r="C225" t="s">
        <v>327</v>
      </c>
      <c r="D225" t="s">
        <v>328</v>
      </c>
      <c r="E225">
        <f>SUM(Table1919[[#This Row],[2025]:[2014]])</f>
        <v>23</v>
      </c>
      <c r="F225" s="10"/>
      <c r="G225" s="10"/>
      <c r="H225" s="10">
        <v>1</v>
      </c>
      <c r="I225" s="10">
        <v>22</v>
      </c>
      <c r="J225" s="10"/>
      <c r="K225"/>
      <c r="L225"/>
      <c r="M225"/>
      <c r="N225"/>
      <c r="O225"/>
      <c r="P225"/>
      <c r="Q225"/>
    </row>
    <row r="226" spans="1:17" hidden="1" x14ac:dyDescent="0.35">
      <c r="A226" t="s">
        <v>369</v>
      </c>
      <c r="B226" t="s">
        <v>254</v>
      </c>
      <c r="C226" t="s">
        <v>255</v>
      </c>
      <c r="D226" t="s">
        <v>256</v>
      </c>
      <c r="E226">
        <f>SUM(Table1919[[#This Row],[2025]:[2014]])</f>
        <v>1</v>
      </c>
      <c r="F226" s="10"/>
      <c r="G226" s="10">
        <v>1</v>
      </c>
      <c r="H226" s="10"/>
      <c r="I226" s="10"/>
      <c r="J226" s="10"/>
      <c r="K226"/>
      <c r="L226"/>
      <c r="M226"/>
      <c r="N226"/>
      <c r="O226"/>
      <c r="P226"/>
      <c r="Q226"/>
    </row>
    <row r="227" spans="1:17" hidden="1" x14ac:dyDescent="0.35">
      <c r="A227" t="s">
        <v>369</v>
      </c>
      <c r="B227" t="s">
        <v>166</v>
      </c>
      <c r="C227" t="s">
        <v>395</v>
      </c>
      <c r="D227" t="s">
        <v>396</v>
      </c>
      <c r="E227">
        <f>SUM(Table1919[[#This Row],[2025]:[2014]])</f>
        <v>1</v>
      </c>
      <c r="F227" s="10"/>
      <c r="G227" s="10"/>
      <c r="H227" s="10"/>
      <c r="I227" s="10">
        <v>1</v>
      </c>
      <c r="J227" s="10"/>
      <c r="K227"/>
      <c r="L227"/>
      <c r="M227"/>
      <c r="N227"/>
      <c r="O227"/>
      <c r="P227"/>
      <c r="Q227"/>
    </row>
    <row r="228" spans="1:17" hidden="1" x14ac:dyDescent="0.35">
      <c r="A228" t="s">
        <v>369</v>
      </c>
      <c r="B228" t="s">
        <v>166</v>
      </c>
      <c r="C228" t="s">
        <v>167</v>
      </c>
      <c r="D228" t="s">
        <v>168</v>
      </c>
      <c r="E228">
        <f>SUM(Table1919[[#This Row],[2025]:[2014]])</f>
        <v>1</v>
      </c>
      <c r="F228" s="10"/>
      <c r="G228" s="10"/>
      <c r="H228" s="10"/>
      <c r="I228" s="10">
        <v>1</v>
      </c>
      <c r="J228" s="10">
        <v>0</v>
      </c>
      <c r="K228"/>
      <c r="L228"/>
      <c r="M228"/>
      <c r="N228"/>
      <c r="O228"/>
      <c r="P228"/>
      <c r="Q228"/>
    </row>
    <row r="229" spans="1:17" hidden="1" x14ac:dyDescent="0.35">
      <c r="A229" t="s">
        <v>369</v>
      </c>
      <c r="B229" t="s">
        <v>397</v>
      </c>
      <c r="C229" t="s">
        <v>398</v>
      </c>
      <c r="D229" t="s">
        <v>399</v>
      </c>
      <c r="E229">
        <f>SUM(Table1919[[#This Row],[2025]:[2014]])</f>
        <v>5</v>
      </c>
      <c r="F229" s="10"/>
      <c r="G229" s="10"/>
      <c r="H229" s="10"/>
      <c r="I229" s="10">
        <v>5</v>
      </c>
      <c r="J229" s="10"/>
      <c r="K229"/>
      <c r="L229"/>
      <c r="M229"/>
      <c r="N229"/>
      <c r="O229"/>
      <c r="P229"/>
      <c r="Q229"/>
    </row>
    <row r="230" spans="1:17" hidden="1" x14ac:dyDescent="0.35">
      <c r="A230" t="s">
        <v>369</v>
      </c>
      <c r="B230" t="s">
        <v>329</v>
      </c>
      <c r="C230" t="s">
        <v>400</v>
      </c>
      <c r="D230" t="s">
        <v>401</v>
      </c>
      <c r="E230">
        <f>SUM(Table1919[[#This Row],[2025]:[2014]])</f>
        <v>3</v>
      </c>
      <c r="F230" s="10"/>
      <c r="G230" s="10"/>
      <c r="H230" s="10"/>
      <c r="I230" s="10">
        <v>3</v>
      </c>
      <c r="J230" s="10">
        <v>0</v>
      </c>
      <c r="K230"/>
      <c r="L230"/>
      <c r="M230"/>
      <c r="N230"/>
      <c r="O230"/>
      <c r="P230"/>
      <c r="Q230"/>
    </row>
    <row r="231" spans="1:17" hidden="1" x14ac:dyDescent="0.35">
      <c r="A231" t="s">
        <v>369</v>
      </c>
      <c r="B231" t="s">
        <v>169</v>
      </c>
      <c r="C231" t="s">
        <v>124</v>
      </c>
      <c r="D231" t="s">
        <v>170</v>
      </c>
      <c r="E231">
        <f>SUM(Table1919[[#This Row],[2025]:[2014]])</f>
        <v>-16</v>
      </c>
      <c r="F231" s="10"/>
      <c r="G231" s="10">
        <v>-15</v>
      </c>
      <c r="H231" s="10">
        <v>-1</v>
      </c>
      <c r="I231" s="10"/>
      <c r="J231" s="10"/>
      <c r="K231"/>
      <c r="L231"/>
      <c r="M231"/>
      <c r="N231"/>
      <c r="O231"/>
      <c r="P231"/>
      <c r="Q231"/>
    </row>
    <row r="232" spans="1:17" hidden="1" x14ac:dyDescent="0.35">
      <c r="A232" t="s">
        <v>369</v>
      </c>
      <c r="B232" t="s">
        <v>402</v>
      </c>
      <c r="C232" t="s">
        <v>403</v>
      </c>
      <c r="D232" t="s">
        <v>404</v>
      </c>
      <c r="E232">
        <f>SUM(Table1919[[#This Row],[2025]:[2014]])</f>
        <v>1</v>
      </c>
      <c r="F232" s="10"/>
      <c r="G232" s="10"/>
      <c r="H232" s="10"/>
      <c r="I232" s="10">
        <v>1</v>
      </c>
      <c r="J232" s="10"/>
      <c r="K232"/>
      <c r="L232"/>
      <c r="M232"/>
      <c r="N232"/>
      <c r="O232"/>
      <c r="P232"/>
      <c r="Q232"/>
    </row>
    <row r="233" spans="1:17" hidden="1" x14ac:dyDescent="0.35">
      <c r="A233" t="s">
        <v>369</v>
      </c>
      <c r="B233" t="s">
        <v>172</v>
      </c>
      <c r="C233" t="s">
        <v>405</v>
      </c>
      <c r="D233" t="s">
        <v>406</v>
      </c>
      <c r="E233">
        <f>SUM(Table1919[[#This Row],[2025]:[2014]])</f>
        <v>3</v>
      </c>
      <c r="F233" s="10"/>
      <c r="G233" s="10"/>
      <c r="H233" s="10">
        <v>3</v>
      </c>
      <c r="I233" s="10"/>
      <c r="J233" s="10"/>
      <c r="K233"/>
      <c r="L233"/>
      <c r="M233"/>
      <c r="N233"/>
      <c r="O233"/>
      <c r="P233"/>
      <c r="Q233"/>
    </row>
    <row r="234" spans="1:17" hidden="1" x14ac:dyDescent="0.35">
      <c r="A234" t="s">
        <v>369</v>
      </c>
      <c r="B234" t="s">
        <v>172</v>
      </c>
      <c r="C234" t="s">
        <v>407</v>
      </c>
      <c r="D234" t="s">
        <v>408</v>
      </c>
      <c r="E234">
        <f>SUM(Table1919[[#This Row],[2025]:[2014]])</f>
        <v>1</v>
      </c>
      <c r="F234" s="10"/>
      <c r="G234" s="10"/>
      <c r="H234" s="10"/>
      <c r="I234" s="10">
        <v>1</v>
      </c>
      <c r="J234" s="10"/>
      <c r="K234"/>
      <c r="L234"/>
      <c r="M234"/>
      <c r="N234"/>
      <c r="O234"/>
      <c r="P234"/>
      <c r="Q234"/>
    </row>
    <row r="235" spans="1:17" hidden="1" x14ac:dyDescent="0.35">
      <c r="A235" t="s">
        <v>369</v>
      </c>
      <c r="B235" t="s">
        <v>409</v>
      </c>
      <c r="C235" t="s">
        <v>410</v>
      </c>
      <c r="D235" t="s">
        <v>411</v>
      </c>
      <c r="E235">
        <f>SUM(Table1919[[#This Row],[2025]:[2014]])</f>
        <v>2</v>
      </c>
      <c r="F235" s="10"/>
      <c r="G235" s="10"/>
      <c r="H235" s="10"/>
      <c r="I235" s="10">
        <v>2</v>
      </c>
      <c r="J235" s="10"/>
      <c r="K235"/>
      <c r="L235"/>
      <c r="M235"/>
      <c r="N235"/>
      <c r="O235"/>
      <c r="P235"/>
      <c r="Q235"/>
    </row>
    <row r="236" spans="1:17" hidden="1" x14ac:dyDescent="0.35">
      <c r="A236" t="s">
        <v>369</v>
      </c>
      <c r="B236" t="s">
        <v>409</v>
      </c>
      <c r="C236" t="s">
        <v>412</v>
      </c>
      <c r="D236" t="s">
        <v>413</v>
      </c>
      <c r="E236">
        <f>SUM(Table1919[[#This Row],[2025]:[2014]])</f>
        <v>4</v>
      </c>
      <c r="F236" s="10"/>
      <c r="G236" s="10"/>
      <c r="H236" s="10">
        <v>2</v>
      </c>
      <c r="I236" s="10">
        <v>2</v>
      </c>
      <c r="J236" s="10"/>
      <c r="K236"/>
      <c r="L236"/>
      <c r="M236"/>
      <c r="N236"/>
      <c r="O236"/>
      <c r="P236"/>
      <c r="Q236"/>
    </row>
    <row r="237" spans="1:17" hidden="1" x14ac:dyDescent="0.35">
      <c r="A237" t="s">
        <v>369</v>
      </c>
      <c r="B237" t="s">
        <v>409</v>
      </c>
      <c r="C237" t="s">
        <v>414</v>
      </c>
      <c r="D237" t="s">
        <v>415</v>
      </c>
      <c r="E237">
        <f>SUM(Table1919[[#This Row],[2025]:[2014]])</f>
        <v>1</v>
      </c>
      <c r="F237" s="10"/>
      <c r="G237" s="10"/>
      <c r="H237" s="10"/>
      <c r="I237" s="10">
        <v>1</v>
      </c>
      <c r="J237" s="10"/>
      <c r="K237"/>
      <c r="L237"/>
      <c r="M237"/>
      <c r="N237"/>
      <c r="O237"/>
      <c r="P237"/>
      <c r="Q237"/>
    </row>
    <row r="238" spans="1:17" hidden="1" x14ac:dyDescent="0.35">
      <c r="A238" t="s">
        <v>369</v>
      </c>
      <c r="B238" t="s">
        <v>175</v>
      </c>
      <c r="C238" t="s">
        <v>124</v>
      </c>
      <c r="D238" t="s">
        <v>416</v>
      </c>
      <c r="E238">
        <f>SUM(Table1919[[#This Row],[2025]:[2014]])</f>
        <v>2</v>
      </c>
      <c r="F238" s="10"/>
      <c r="G238" s="10"/>
      <c r="H238" s="10">
        <v>1</v>
      </c>
      <c r="I238" s="10">
        <v>1</v>
      </c>
      <c r="J238" s="10"/>
      <c r="K238"/>
      <c r="L238"/>
      <c r="M238"/>
      <c r="N238"/>
      <c r="O238"/>
      <c r="P238"/>
      <c r="Q238"/>
    </row>
    <row r="239" spans="1:17" hidden="1" x14ac:dyDescent="0.35">
      <c r="A239" t="s">
        <v>369</v>
      </c>
      <c r="B239" t="s">
        <v>175</v>
      </c>
      <c r="C239" t="s">
        <v>124</v>
      </c>
      <c r="D239" t="s">
        <v>176</v>
      </c>
      <c r="E239">
        <f>SUM(Table1919[[#This Row],[2025]:[2014]])</f>
        <v>11</v>
      </c>
      <c r="F239" s="10"/>
      <c r="G239" s="10"/>
      <c r="H239" s="10">
        <v>10</v>
      </c>
      <c r="I239" s="10">
        <v>1</v>
      </c>
      <c r="J239" s="10"/>
      <c r="K239"/>
      <c r="L239"/>
      <c r="M239"/>
      <c r="N239"/>
      <c r="O239"/>
      <c r="P239"/>
      <c r="Q239"/>
    </row>
    <row r="240" spans="1:17" hidden="1" x14ac:dyDescent="0.35">
      <c r="A240" t="s">
        <v>369</v>
      </c>
      <c r="B240" t="s">
        <v>175</v>
      </c>
      <c r="C240" t="s">
        <v>124</v>
      </c>
      <c r="D240" t="s">
        <v>178</v>
      </c>
      <c r="E240">
        <f>SUM(Table1919[[#This Row],[2025]:[2014]])</f>
        <v>92</v>
      </c>
      <c r="F240" s="10"/>
      <c r="G240" s="10">
        <v>23</v>
      </c>
      <c r="H240" s="10">
        <v>44</v>
      </c>
      <c r="I240" s="10">
        <v>25</v>
      </c>
      <c r="J240" s="10"/>
      <c r="K240"/>
      <c r="L240"/>
      <c r="M240"/>
      <c r="N240"/>
      <c r="O240"/>
      <c r="P240"/>
      <c r="Q240"/>
    </row>
    <row r="241" spans="1:17" hidden="1" x14ac:dyDescent="0.35">
      <c r="A241" t="s">
        <v>369</v>
      </c>
      <c r="B241" t="s">
        <v>175</v>
      </c>
      <c r="C241" t="s">
        <v>124</v>
      </c>
      <c r="D241" t="s">
        <v>179</v>
      </c>
      <c r="E241">
        <f>SUM(Table1919[[#This Row],[2025]:[2014]])</f>
        <v>3</v>
      </c>
      <c r="F241" s="10"/>
      <c r="G241" s="10"/>
      <c r="H241" s="10">
        <v>2</v>
      </c>
      <c r="I241" s="10">
        <v>1</v>
      </c>
      <c r="J241" s="10"/>
      <c r="K241"/>
      <c r="L241"/>
      <c r="M241"/>
      <c r="N241"/>
      <c r="O241"/>
      <c r="P241"/>
      <c r="Q241"/>
    </row>
    <row r="242" spans="1:17" hidden="1" x14ac:dyDescent="0.35">
      <c r="A242" t="s">
        <v>369</v>
      </c>
      <c r="B242" t="s">
        <v>175</v>
      </c>
      <c r="C242" t="s">
        <v>124</v>
      </c>
      <c r="D242" t="s">
        <v>266</v>
      </c>
      <c r="E242">
        <f>SUM(Table1919[[#This Row],[2025]:[2014]])</f>
        <v>5</v>
      </c>
      <c r="F242" s="10"/>
      <c r="G242" s="10">
        <v>1</v>
      </c>
      <c r="H242" s="10"/>
      <c r="I242" s="10">
        <v>4</v>
      </c>
      <c r="J242" s="10"/>
      <c r="K242"/>
      <c r="L242"/>
      <c r="M242"/>
      <c r="N242"/>
      <c r="O242"/>
      <c r="P242"/>
      <c r="Q242"/>
    </row>
    <row r="243" spans="1:17" hidden="1" x14ac:dyDescent="0.35">
      <c r="A243" t="s">
        <v>369</v>
      </c>
      <c r="B243" t="s">
        <v>175</v>
      </c>
      <c r="C243" t="s">
        <v>417</v>
      </c>
      <c r="D243" t="s">
        <v>418</v>
      </c>
      <c r="E243">
        <f>SUM(Table1919[[#This Row],[2025]:[2014]])</f>
        <v>5</v>
      </c>
      <c r="F243" s="10"/>
      <c r="G243" s="10"/>
      <c r="H243" s="10"/>
      <c r="I243" s="10">
        <v>5</v>
      </c>
      <c r="J243" s="10"/>
      <c r="K243"/>
      <c r="L243"/>
      <c r="M243"/>
      <c r="N243"/>
      <c r="O243"/>
      <c r="P243"/>
      <c r="Q243"/>
    </row>
    <row r="244" spans="1:17" hidden="1" x14ac:dyDescent="0.35">
      <c r="A244" t="s">
        <v>369</v>
      </c>
      <c r="B244" t="s">
        <v>180</v>
      </c>
      <c r="C244" t="s">
        <v>181</v>
      </c>
      <c r="D244" t="s">
        <v>182</v>
      </c>
      <c r="E244">
        <f>SUM(Table1919[[#This Row],[2025]:[2014]])</f>
        <v>29</v>
      </c>
      <c r="F244" s="10"/>
      <c r="G244" s="10">
        <v>4</v>
      </c>
      <c r="H244" s="10"/>
      <c r="I244" s="10">
        <v>25</v>
      </c>
      <c r="J244" s="10">
        <v>0</v>
      </c>
      <c r="K244"/>
      <c r="L244"/>
      <c r="M244"/>
      <c r="N244"/>
      <c r="O244"/>
      <c r="P244"/>
      <c r="Q244"/>
    </row>
    <row r="245" spans="1:17" hidden="1" x14ac:dyDescent="0.35">
      <c r="A245" t="s">
        <v>369</v>
      </c>
      <c r="B245" t="s">
        <v>180</v>
      </c>
      <c r="C245" t="s">
        <v>419</v>
      </c>
      <c r="D245" t="s">
        <v>420</v>
      </c>
      <c r="E245">
        <f>SUM(Table1919[[#This Row],[2025]:[2014]])</f>
        <v>3</v>
      </c>
      <c r="F245" s="10"/>
      <c r="G245" s="10"/>
      <c r="H245" s="10"/>
      <c r="I245" s="10">
        <v>3</v>
      </c>
      <c r="J245" s="10"/>
      <c r="K245"/>
      <c r="L245"/>
      <c r="M245"/>
      <c r="N245"/>
      <c r="O245"/>
      <c r="P245"/>
      <c r="Q245"/>
    </row>
    <row r="246" spans="1:17" hidden="1" x14ac:dyDescent="0.35">
      <c r="A246" t="s">
        <v>369</v>
      </c>
      <c r="B246" t="s">
        <v>421</v>
      </c>
      <c r="C246" t="s">
        <v>422</v>
      </c>
      <c r="D246" t="s">
        <v>423</v>
      </c>
      <c r="E246">
        <f>SUM(Table1919[[#This Row],[2025]:[2014]])</f>
        <v>1</v>
      </c>
      <c r="F246" s="10"/>
      <c r="G246" s="10"/>
      <c r="H246" s="10"/>
      <c r="I246" s="10">
        <v>1</v>
      </c>
      <c r="J246" s="10"/>
      <c r="K246"/>
      <c r="L246"/>
      <c r="M246"/>
      <c r="N246"/>
      <c r="O246"/>
      <c r="P246"/>
      <c r="Q246"/>
    </row>
    <row r="247" spans="1:17" hidden="1" x14ac:dyDescent="0.35">
      <c r="A247" t="s">
        <v>369</v>
      </c>
      <c r="B247" t="s">
        <v>183</v>
      </c>
      <c r="C247" t="s">
        <v>424</v>
      </c>
      <c r="D247" t="s">
        <v>425</v>
      </c>
      <c r="E247">
        <f>SUM(Table1919[[#This Row],[2025]:[2014]])</f>
        <v>3</v>
      </c>
      <c r="F247" s="10"/>
      <c r="G247" s="10">
        <v>3</v>
      </c>
      <c r="H247" s="10"/>
      <c r="I247" s="10"/>
      <c r="J247" s="10"/>
      <c r="K247"/>
      <c r="L247"/>
      <c r="M247"/>
      <c r="N247"/>
      <c r="O247"/>
      <c r="P247"/>
      <c r="Q247"/>
    </row>
    <row r="248" spans="1:17" hidden="1" x14ac:dyDescent="0.35">
      <c r="A248" t="s">
        <v>369</v>
      </c>
      <c r="B248" t="s">
        <v>183</v>
      </c>
      <c r="C248" t="s">
        <v>184</v>
      </c>
      <c r="D248" t="s">
        <v>185</v>
      </c>
      <c r="E248">
        <f>SUM(Table1919[[#This Row],[2025]:[2014]])</f>
        <v>1</v>
      </c>
      <c r="F248" s="10"/>
      <c r="G248" s="10">
        <v>1</v>
      </c>
      <c r="H248" s="10"/>
      <c r="I248" s="10"/>
      <c r="J248" s="10"/>
      <c r="K248"/>
      <c r="L248"/>
      <c r="M248"/>
      <c r="N248"/>
      <c r="O248"/>
      <c r="P248"/>
      <c r="Q248"/>
    </row>
    <row r="249" spans="1:17" hidden="1" x14ac:dyDescent="0.35">
      <c r="A249" t="s">
        <v>369</v>
      </c>
      <c r="B249" t="s">
        <v>183</v>
      </c>
      <c r="C249" t="s">
        <v>186</v>
      </c>
      <c r="D249" t="s">
        <v>187</v>
      </c>
      <c r="E249">
        <f>SUM(Table1919[[#This Row],[2025]:[2014]])</f>
        <v>100</v>
      </c>
      <c r="F249" s="10"/>
      <c r="G249" s="10"/>
      <c r="H249" s="10"/>
      <c r="I249" s="10">
        <v>100</v>
      </c>
      <c r="J249" s="10"/>
      <c r="K249"/>
      <c r="L249"/>
      <c r="M249"/>
      <c r="N249"/>
      <c r="O249"/>
      <c r="P249"/>
      <c r="Q249"/>
    </row>
    <row r="250" spans="1:17" hidden="1" x14ac:dyDescent="0.35">
      <c r="A250" t="s">
        <v>369</v>
      </c>
      <c r="B250" t="s">
        <v>188</v>
      </c>
      <c r="C250" t="s">
        <v>189</v>
      </c>
      <c r="D250" t="s">
        <v>190</v>
      </c>
      <c r="E250">
        <f>SUM(Table1919[[#This Row],[2025]:[2014]])</f>
        <v>9</v>
      </c>
      <c r="F250" s="10"/>
      <c r="G250" s="10">
        <v>2</v>
      </c>
      <c r="H250" s="10">
        <v>3</v>
      </c>
      <c r="I250" s="10">
        <v>4</v>
      </c>
      <c r="J250" s="10"/>
      <c r="K250"/>
      <c r="L250"/>
      <c r="M250"/>
      <c r="N250"/>
      <c r="O250"/>
      <c r="P250"/>
      <c r="Q250"/>
    </row>
    <row r="251" spans="1:17" hidden="1" x14ac:dyDescent="0.35">
      <c r="A251" t="s">
        <v>369</v>
      </c>
      <c r="B251" t="s">
        <v>191</v>
      </c>
      <c r="C251" t="s">
        <v>338</v>
      </c>
      <c r="D251" t="s">
        <v>339</v>
      </c>
      <c r="E251">
        <f>SUM(Table1919[[#This Row],[2025]:[2014]])</f>
        <v>1</v>
      </c>
      <c r="F251" s="10"/>
      <c r="G251" s="10"/>
      <c r="H251" s="10"/>
      <c r="I251" s="10">
        <v>1</v>
      </c>
      <c r="J251" s="10"/>
      <c r="K251"/>
      <c r="L251"/>
      <c r="M251"/>
      <c r="N251"/>
      <c r="O251"/>
      <c r="P251"/>
      <c r="Q251"/>
    </row>
    <row r="252" spans="1:17" hidden="1" x14ac:dyDescent="0.35">
      <c r="A252" t="s">
        <v>369</v>
      </c>
      <c r="B252" t="s">
        <v>191</v>
      </c>
      <c r="C252" t="s">
        <v>269</v>
      </c>
      <c r="D252" t="s">
        <v>270</v>
      </c>
      <c r="E252">
        <f>SUM(Table1919[[#This Row],[2025]:[2014]])</f>
        <v>5</v>
      </c>
      <c r="F252" s="10"/>
      <c r="G252" s="10">
        <v>1</v>
      </c>
      <c r="H252" s="10">
        <v>3</v>
      </c>
      <c r="I252" s="10">
        <v>1</v>
      </c>
      <c r="J252" s="10"/>
      <c r="K252"/>
      <c r="L252"/>
      <c r="M252"/>
      <c r="N252"/>
      <c r="O252"/>
      <c r="P252"/>
      <c r="Q252"/>
    </row>
    <row r="253" spans="1:17" hidden="1" x14ac:dyDescent="0.35">
      <c r="A253" t="s">
        <v>369</v>
      </c>
      <c r="B253" t="s">
        <v>191</v>
      </c>
      <c r="C253" t="s">
        <v>192</v>
      </c>
      <c r="D253" t="s">
        <v>193</v>
      </c>
      <c r="E253">
        <f>SUM(Table1919[[#This Row],[2025]:[2014]])</f>
        <v>3</v>
      </c>
      <c r="F253" s="10">
        <v>1</v>
      </c>
      <c r="G253" s="10"/>
      <c r="H253" s="10">
        <v>1</v>
      </c>
      <c r="I253" s="10">
        <v>1</v>
      </c>
      <c r="J253" s="10"/>
      <c r="K253"/>
      <c r="L253"/>
      <c r="M253"/>
      <c r="N253"/>
      <c r="O253"/>
      <c r="P253"/>
      <c r="Q253"/>
    </row>
    <row r="254" spans="1:17" hidden="1" x14ac:dyDescent="0.35">
      <c r="A254" t="s">
        <v>369</v>
      </c>
      <c r="B254" t="s">
        <v>191</v>
      </c>
      <c r="C254" t="s">
        <v>426</v>
      </c>
      <c r="D254" t="s">
        <v>427</v>
      </c>
      <c r="E254">
        <f>SUM(Table1919[[#This Row],[2025]:[2014]])</f>
        <v>2</v>
      </c>
      <c r="F254" s="10"/>
      <c r="G254" s="10"/>
      <c r="H254" s="10"/>
      <c r="I254" s="10">
        <v>2</v>
      </c>
      <c r="J254" s="10"/>
      <c r="K254"/>
      <c r="L254"/>
      <c r="M254"/>
      <c r="N254"/>
      <c r="O254"/>
      <c r="P254"/>
      <c r="Q254"/>
    </row>
    <row r="255" spans="1:17" hidden="1" x14ac:dyDescent="0.35">
      <c r="A255" t="s">
        <v>369</v>
      </c>
      <c r="B255" t="s">
        <v>342</v>
      </c>
      <c r="C255" t="s">
        <v>428</v>
      </c>
      <c r="D255" t="s">
        <v>429</v>
      </c>
      <c r="E255">
        <f>SUM(Table1919[[#This Row],[2025]:[2014]])</f>
        <v>1</v>
      </c>
      <c r="F255" s="10"/>
      <c r="G255" s="10"/>
      <c r="H255" s="10"/>
      <c r="I255" s="10">
        <v>1</v>
      </c>
      <c r="J255" s="10"/>
      <c r="K255"/>
      <c r="L255"/>
      <c r="M255"/>
      <c r="N255"/>
      <c r="O255"/>
      <c r="P255"/>
      <c r="Q255"/>
    </row>
    <row r="256" spans="1:17" hidden="1" x14ac:dyDescent="0.35">
      <c r="A256" t="s">
        <v>369</v>
      </c>
      <c r="B256" t="s">
        <v>194</v>
      </c>
      <c r="C256" t="s">
        <v>195</v>
      </c>
      <c r="D256" t="s">
        <v>196</v>
      </c>
      <c r="E256">
        <f>SUM(Table1919[[#This Row],[2025]:[2014]])</f>
        <v>12</v>
      </c>
      <c r="F256" s="10"/>
      <c r="G256" s="10">
        <v>1</v>
      </c>
      <c r="H256" s="10">
        <v>3</v>
      </c>
      <c r="I256" s="10">
        <v>8</v>
      </c>
      <c r="J256" s="10"/>
      <c r="K256"/>
      <c r="L256"/>
      <c r="M256"/>
      <c r="N256"/>
      <c r="O256"/>
      <c r="P256"/>
      <c r="Q256"/>
    </row>
    <row r="257" spans="1:17" hidden="1" x14ac:dyDescent="0.35">
      <c r="A257" t="s">
        <v>369</v>
      </c>
      <c r="B257" t="s">
        <v>194</v>
      </c>
      <c r="C257" t="s">
        <v>271</v>
      </c>
      <c r="D257" t="s">
        <v>272</v>
      </c>
      <c r="E257">
        <f>SUM(Table1919[[#This Row],[2025]:[2014]])</f>
        <v>1</v>
      </c>
      <c r="F257" s="10"/>
      <c r="G257" s="10"/>
      <c r="H257" s="10">
        <v>1</v>
      </c>
      <c r="I257" s="10"/>
      <c r="J257" s="10"/>
      <c r="K257"/>
      <c r="L257"/>
      <c r="M257"/>
      <c r="N257"/>
      <c r="O257"/>
      <c r="P257"/>
      <c r="Q257"/>
    </row>
    <row r="258" spans="1:17" hidden="1" x14ac:dyDescent="0.35">
      <c r="A258" t="s">
        <v>369</v>
      </c>
      <c r="B258" t="s">
        <v>275</v>
      </c>
      <c r="C258" t="s">
        <v>276</v>
      </c>
      <c r="D258" t="s">
        <v>277</v>
      </c>
      <c r="E258">
        <f>SUM(Table1919[[#This Row],[2025]:[2014]])</f>
        <v>5</v>
      </c>
      <c r="F258" s="10">
        <v>1</v>
      </c>
      <c r="G258" s="10">
        <v>1</v>
      </c>
      <c r="H258" s="10">
        <v>1</v>
      </c>
      <c r="I258" s="10">
        <v>2</v>
      </c>
      <c r="J258" s="10"/>
      <c r="K258"/>
      <c r="L258"/>
      <c r="M258"/>
      <c r="N258"/>
      <c r="O258"/>
      <c r="P258"/>
      <c r="Q258"/>
    </row>
    <row r="259" spans="1:17" hidden="1" x14ac:dyDescent="0.35">
      <c r="A259" t="s">
        <v>369</v>
      </c>
      <c r="B259" t="s">
        <v>353</v>
      </c>
      <c r="C259" t="s">
        <v>430</v>
      </c>
      <c r="D259" t="s">
        <v>431</v>
      </c>
      <c r="E259">
        <f>SUM(Table1919[[#This Row],[2025]:[2014]])</f>
        <v>4</v>
      </c>
      <c r="F259" s="10"/>
      <c r="G259" s="10"/>
      <c r="H259" s="10">
        <v>4</v>
      </c>
      <c r="I259" s="10"/>
      <c r="J259" s="10"/>
      <c r="K259"/>
      <c r="L259"/>
      <c r="M259"/>
      <c r="N259"/>
      <c r="O259"/>
      <c r="P259"/>
      <c r="Q259"/>
    </row>
    <row r="260" spans="1:17" hidden="1" x14ac:dyDescent="0.35">
      <c r="A260" t="s">
        <v>369</v>
      </c>
      <c r="B260" t="s">
        <v>197</v>
      </c>
      <c r="C260" t="s">
        <v>198</v>
      </c>
      <c r="D260" t="s">
        <v>199</v>
      </c>
      <c r="E260">
        <f>SUM(Table1919[[#This Row],[2025]:[2014]])</f>
        <v>7</v>
      </c>
      <c r="F260" s="10">
        <v>2</v>
      </c>
      <c r="G260" s="10"/>
      <c r="H260" s="10">
        <v>5</v>
      </c>
      <c r="I260" s="10"/>
      <c r="J260" s="10"/>
      <c r="K260"/>
      <c r="L260"/>
      <c r="M260"/>
      <c r="N260"/>
      <c r="O260"/>
      <c r="P260"/>
      <c r="Q260"/>
    </row>
    <row r="261" spans="1:17" hidden="1" x14ac:dyDescent="0.35">
      <c r="A261" t="s">
        <v>369</v>
      </c>
      <c r="B261" t="s">
        <v>200</v>
      </c>
      <c r="C261" t="s">
        <v>201</v>
      </c>
      <c r="D261" t="s">
        <v>202</v>
      </c>
      <c r="E261">
        <f>SUM(Table1919[[#This Row],[2025]:[2014]])</f>
        <v>30</v>
      </c>
      <c r="F261" s="10"/>
      <c r="G261" s="10">
        <v>7</v>
      </c>
      <c r="H261" s="10">
        <v>19</v>
      </c>
      <c r="I261" s="10">
        <v>4</v>
      </c>
      <c r="J261" s="10"/>
      <c r="K261"/>
      <c r="L261"/>
      <c r="M261"/>
      <c r="N261"/>
      <c r="O261"/>
      <c r="P261"/>
      <c r="Q261"/>
    </row>
    <row r="262" spans="1:17" hidden="1" x14ac:dyDescent="0.35">
      <c r="A262" t="s">
        <v>369</v>
      </c>
      <c r="B262" t="s">
        <v>200</v>
      </c>
      <c r="C262" t="s">
        <v>278</v>
      </c>
      <c r="D262" t="s">
        <v>279</v>
      </c>
      <c r="E262">
        <f>SUM(Table1919[[#This Row],[2025]:[2014]])</f>
        <v>9</v>
      </c>
      <c r="F262" s="10"/>
      <c r="G262" s="10">
        <v>5</v>
      </c>
      <c r="H262" s="10">
        <v>2</v>
      </c>
      <c r="I262" s="10">
        <v>2</v>
      </c>
      <c r="J262" s="10"/>
      <c r="K262"/>
      <c r="L262"/>
      <c r="M262"/>
      <c r="N262"/>
      <c r="O262"/>
      <c r="P262"/>
      <c r="Q262"/>
    </row>
    <row r="263" spans="1:17" hidden="1" x14ac:dyDescent="0.35">
      <c r="A263" t="s">
        <v>369</v>
      </c>
      <c r="B263" t="s">
        <v>200</v>
      </c>
      <c r="C263" t="s">
        <v>203</v>
      </c>
      <c r="D263" t="s">
        <v>204</v>
      </c>
      <c r="E263">
        <f>SUM(Table1919[[#This Row],[2025]:[2014]])</f>
        <v>49</v>
      </c>
      <c r="F263" s="10"/>
      <c r="G263" s="10">
        <v>29</v>
      </c>
      <c r="H263" s="10">
        <v>10</v>
      </c>
      <c r="I263" s="10">
        <v>10</v>
      </c>
      <c r="J263" s="10"/>
      <c r="K263"/>
      <c r="L263"/>
      <c r="M263"/>
      <c r="N263"/>
      <c r="O263"/>
      <c r="P263"/>
      <c r="Q263"/>
    </row>
    <row r="264" spans="1:17" hidden="1" x14ac:dyDescent="0.35">
      <c r="A264" t="s">
        <v>369</v>
      </c>
      <c r="B264" t="s">
        <v>200</v>
      </c>
      <c r="C264" t="s">
        <v>280</v>
      </c>
      <c r="D264" t="s">
        <v>281</v>
      </c>
      <c r="E264">
        <f>SUM(Table1919[[#This Row],[2025]:[2014]])</f>
        <v>70</v>
      </c>
      <c r="F264" s="10"/>
      <c r="G264" s="10">
        <v>20</v>
      </c>
      <c r="H264" s="10">
        <v>18</v>
      </c>
      <c r="I264" s="10">
        <v>32</v>
      </c>
      <c r="J264" s="10">
        <v>0</v>
      </c>
      <c r="K264"/>
      <c r="L264"/>
      <c r="M264"/>
      <c r="N264"/>
      <c r="O264"/>
      <c r="P264"/>
      <c r="Q264"/>
    </row>
    <row r="265" spans="1:17" hidden="1" x14ac:dyDescent="0.35">
      <c r="A265" t="s">
        <v>369</v>
      </c>
      <c r="B265" t="s">
        <v>200</v>
      </c>
      <c r="C265" t="s">
        <v>432</v>
      </c>
      <c r="D265" t="s">
        <v>433</v>
      </c>
      <c r="E265">
        <f>SUM(Table1919[[#This Row],[2025]:[2014]])</f>
        <v>11</v>
      </c>
      <c r="F265" s="10">
        <v>2</v>
      </c>
      <c r="G265" s="10"/>
      <c r="H265" s="10">
        <v>9</v>
      </c>
      <c r="I265" s="10"/>
      <c r="J265" s="10"/>
      <c r="K265"/>
      <c r="L265"/>
      <c r="M265"/>
      <c r="N265"/>
      <c r="O265"/>
      <c r="P265"/>
      <c r="Q265"/>
    </row>
    <row r="266" spans="1:17" hidden="1" x14ac:dyDescent="0.35">
      <c r="A266" t="s">
        <v>369</v>
      </c>
      <c r="B266" t="s">
        <v>200</v>
      </c>
      <c r="C266" t="s">
        <v>434</v>
      </c>
      <c r="D266" t="s">
        <v>435</v>
      </c>
      <c r="E266">
        <f>SUM(Table1919[[#This Row],[2025]:[2014]])</f>
        <v>0</v>
      </c>
      <c r="F266" s="10"/>
      <c r="G266" s="10"/>
      <c r="H266" s="10"/>
      <c r="I266" s="10"/>
      <c r="J266" s="10">
        <v>0</v>
      </c>
      <c r="K266"/>
      <c r="L266"/>
      <c r="M266"/>
      <c r="N266"/>
      <c r="O266"/>
      <c r="P266"/>
      <c r="Q266"/>
    </row>
    <row r="267" spans="1:17" hidden="1" x14ac:dyDescent="0.35">
      <c r="A267" t="s">
        <v>369</v>
      </c>
      <c r="B267" t="s">
        <v>205</v>
      </c>
      <c r="C267" t="s">
        <v>124</v>
      </c>
      <c r="D267" t="s">
        <v>206</v>
      </c>
      <c r="E267">
        <f>SUM(Table1919[[#This Row],[2025]:[2014]])</f>
        <v>1822</v>
      </c>
      <c r="F267" s="10">
        <v>381</v>
      </c>
      <c r="G267" s="10">
        <v>440</v>
      </c>
      <c r="H267" s="10">
        <v>406</v>
      </c>
      <c r="I267" s="10">
        <v>595</v>
      </c>
      <c r="J267" s="10"/>
      <c r="K267"/>
      <c r="L267"/>
      <c r="M267"/>
      <c r="N267"/>
      <c r="O267"/>
      <c r="P267"/>
      <c r="Q267"/>
    </row>
    <row r="268" spans="1:17" hidden="1" x14ac:dyDescent="0.35">
      <c r="A268" t="s">
        <v>369</v>
      </c>
      <c r="B268" t="s">
        <v>205</v>
      </c>
      <c r="C268" t="s">
        <v>124</v>
      </c>
      <c r="D268" t="s">
        <v>208</v>
      </c>
      <c r="E268">
        <f>SUM(Table1919[[#This Row],[2025]:[2014]])</f>
        <v>280</v>
      </c>
      <c r="F268" s="10"/>
      <c r="G268" s="10"/>
      <c r="H268" s="10"/>
      <c r="I268" s="10">
        <v>280</v>
      </c>
      <c r="J268" s="10"/>
      <c r="K268"/>
      <c r="L268"/>
      <c r="M268"/>
      <c r="N268"/>
      <c r="O268"/>
      <c r="P268"/>
      <c r="Q268"/>
    </row>
    <row r="269" spans="1:17" hidden="1" x14ac:dyDescent="0.35">
      <c r="A269" t="s">
        <v>369</v>
      </c>
      <c r="B269" t="s">
        <v>205</v>
      </c>
      <c r="C269" t="s">
        <v>209</v>
      </c>
      <c r="D269" t="s">
        <v>210</v>
      </c>
      <c r="E269">
        <f>SUM(Table1919[[#This Row],[2025]:[2014]])</f>
        <v>41</v>
      </c>
      <c r="F269" s="10"/>
      <c r="G269" s="10">
        <v>1</v>
      </c>
      <c r="H269" s="10">
        <v>14</v>
      </c>
      <c r="I269" s="10">
        <v>26</v>
      </c>
      <c r="J269" s="10"/>
      <c r="K269"/>
      <c r="L269"/>
      <c r="M269"/>
      <c r="N269"/>
      <c r="O269"/>
      <c r="P269"/>
      <c r="Q269"/>
    </row>
    <row r="270" spans="1:17" hidden="1" x14ac:dyDescent="0.35">
      <c r="A270" t="s">
        <v>369</v>
      </c>
      <c r="B270" t="s">
        <v>205</v>
      </c>
      <c r="C270" t="s">
        <v>211</v>
      </c>
      <c r="D270" t="s">
        <v>212</v>
      </c>
      <c r="E270">
        <f>SUM(Table1919[[#This Row],[2025]:[2014]])</f>
        <v>41</v>
      </c>
      <c r="F270" s="10"/>
      <c r="G270" s="10">
        <v>3</v>
      </c>
      <c r="H270" s="10"/>
      <c r="I270" s="10">
        <v>38</v>
      </c>
      <c r="J270" s="10"/>
      <c r="K270"/>
      <c r="L270"/>
      <c r="M270"/>
      <c r="N270"/>
      <c r="O270"/>
      <c r="P270"/>
      <c r="Q270"/>
    </row>
    <row r="271" spans="1:17" hidden="1" x14ac:dyDescent="0.35">
      <c r="A271" t="s">
        <v>369</v>
      </c>
      <c r="B271" t="s">
        <v>205</v>
      </c>
      <c r="C271" t="s">
        <v>436</v>
      </c>
      <c r="D271" t="s">
        <v>437</v>
      </c>
      <c r="E271">
        <f>SUM(Table1919[[#This Row],[2025]:[2014]])</f>
        <v>1</v>
      </c>
      <c r="F271" s="10"/>
      <c r="G271" s="10"/>
      <c r="H271" s="10"/>
      <c r="I271" s="10">
        <v>1</v>
      </c>
      <c r="J271" s="10"/>
      <c r="K271"/>
      <c r="L271"/>
      <c r="M271"/>
      <c r="N271"/>
      <c r="O271"/>
      <c r="P271"/>
      <c r="Q271"/>
    </row>
    <row r="272" spans="1:17" hidden="1" x14ac:dyDescent="0.35">
      <c r="A272" t="s">
        <v>369</v>
      </c>
      <c r="B272" t="s">
        <v>205</v>
      </c>
      <c r="C272" t="s">
        <v>286</v>
      </c>
      <c r="D272" t="s">
        <v>287</v>
      </c>
      <c r="E272">
        <f>SUM(Table1919[[#This Row],[2025]:[2014]])</f>
        <v>51</v>
      </c>
      <c r="F272" s="10"/>
      <c r="G272" s="10"/>
      <c r="H272" s="10">
        <v>26</v>
      </c>
      <c r="I272" s="10">
        <v>25</v>
      </c>
      <c r="J272" s="10"/>
      <c r="K272"/>
      <c r="L272"/>
      <c r="M272"/>
      <c r="N272"/>
      <c r="O272"/>
      <c r="P272"/>
      <c r="Q272"/>
    </row>
    <row r="273" spans="1:17" hidden="1" x14ac:dyDescent="0.35">
      <c r="A273" t="s">
        <v>369</v>
      </c>
      <c r="B273" t="s">
        <v>205</v>
      </c>
      <c r="C273" t="s">
        <v>217</v>
      </c>
      <c r="D273" t="s">
        <v>218</v>
      </c>
      <c r="E273">
        <f>SUM(Table1919[[#This Row],[2025]:[2014]])</f>
        <v>225</v>
      </c>
      <c r="F273" s="10">
        <v>14</v>
      </c>
      <c r="G273" s="10">
        <v>47</v>
      </c>
      <c r="H273" s="10">
        <v>63</v>
      </c>
      <c r="I273" s="10">
        <v>101</v>
      </c>
      <c r="J273" s="10">
        <v>0</v>
      </c>
      <c r="K273"/>
      <c r="L273"/>
      <c r="M273"/>
      <c r="N273"/>
      <c r="O273"/>
      <c r="P273"/>
      <c r="Q273"/>
    </row>
    <row r="274" spans="1:17" hidden="1" x14ac:dyDescent="0.35">
      <c r="A274" t="s">
        <v>369</v>
      </c>
      <c r="B274" t="s">
        <v>205</v>
      </c>
      <c r="C274" t="s">
        <v>438</v>
      </c>
      <c r="D274" t="s">
        <v>439</v>
      </c>
      <c r="E274">
        <f>SUM(Table1919[[#This Row],[2025]:[2014]])</f>
        <v>1</v>
      </c>
      <c r="F274" s="10">
        <v>1</v>
      </c>
      <c r="G274" s="10"/>
      <c r="H274" s="10"/>
      <c r="I274" s="10"/>
      <c r="J274" s="10"/>
      <c r="K274"/>
      <c r="L274"/>
      <c r="M274"/>
      <c r="N274"/>
      <c r="O274"/>
      <c r="P274"/>
      <c r="Q274"/>
    </row>
    <row r="275" spans="1:17" hidden="1" x14ac:dyDescent="0.35">
      <c r="A275" t="s">
        <v>369</v>
      </c>
      <c r="B275" t="s">
        <v>205</v>
      </c>
      <c r="C275" t="s">
        <v>288</v>
      </c>
      <c r="D275" t="s">
        <v>289</v>
      </c>
      <c r="E275">
        <f>SUM(Table1919[[#This Row],[2025]:[2014]])</f>
        <v>3</v>
      </c>
      <c r="F275" s="10"/>
      <c r="G275" s="10"/>
      <c r="H275" s="10">
        <v>3</v>
      </c>
      <c r="I275" s="10"/>
      <c r="J275" s="10"/>
      <c r="K275"/>
      <c r="L275"/>
      <c r="M275"/>
      <c r="N275"/>
      <c r="O275"/>
      <c r="P275"/>
      <c r="Q275"/>
    </row>
    <row r="276" spans="1:17" hidden="1" x14ac:dyDescent="0.35">
      <c r="A276" t="s">
        <v>369</v>
      </c>
      <c r="B276" t="s">
        <v>205</v>
      </c>
      <c r="C276" t="s">
        <v>221</v>
      </c>
      <c r="D276" t="s">
        <v>222</v>
      </c>
      <c r="E276">
        <f>SUM(Table1919[[#This Row],[2025]:[2014]])</f>
        <v>7</v>
      </c>
      <c r="F276" s="10"/>
      <c r="G276" s="10">
        <v>3</v>
      </c>
      <c r="H276" s="10">
        <v>1</v>
      </c>
      <c r="I276" s="10">
        <v>3</v>
      </c>
      <c r="J276" s="10"/>
      <c r="K276"/>
      <c r="L276"/>
      <c r="M276"/>
      <c r="N276"/>
      <c r="O276"/>
      <c r="P276"/>
      <c r="Q276"/>
    </row>
    <row r="277" spans="1:17" hidden="1" x14ac:dyDescent="0.35">
      <c r="A277" t="s">
        <v>369</v>
      </c>
      <c r="B277" t="s">
        <v>205</v>
      </c>
      <c r="C277" t="s">
        <v>223</v>
      </c>
      <c r="D277" t="s">
        <v>224</v>
      </c>
      <c r="E277">
        <f>SUM(Table1919[[#This Row],[2025]:[2014]])</f>
        <v>3</v>
      </c>
      <c r="F277" s="10">
        <v>-1</v>
      </c>
      <c r="G277" s="10">
        <v>0</v>
      </c>
      <c r="H277" s="10">
        <v>2</v>
      </c>
      <c r="I277" s="10">
        <v>2</v>
      </c>
      <c r="J277" s="10"/>
      <c r="K277"/>
      <c r="L277"/>
      <c r="M277"/>
      <c r="N277"/>
      <c r="O277"/>
      <c r="P277"/>
      <c r="Q277"/>
    </row>
    <row r="278" spans="1:17" hidden="1" x14ac:dyDescent="0.35">
      <c r="A278" t="s">
        <v>369</v>
      </c>
      <c r="B278" t="s">
        <v>205</v>
      </c>
      <c r="C278" t="s">
        <v>225</v>
      </c>
      <c r="D278" t="s">
        <v>226</v>
      </c>
      <c r="E278">
        <f>SUM(Table1919[[#This Row],[2025]:[2014]])</f>
        <v>2</v>
      </c>
      <c r="F278" s="10"/>
      <c r="G278" s="10"/>
      <c r="H278" s="10">
        <v>1</v>
      </c>
      <c r="I278" s="10">
        <v>1</v>
      </c>
      <c r="J278" s="10"/>
      <c r="K278"/>
      <c r="L278"/>
      <c r="M278"/>
      <c r="N278"/>
      <c r="O278"/>
      <c r="P278"/>
      <c r="Q278"/>
    </row>
    <row r="279" spans="1:17" hidden="1" x14ac:dyDescent="0.35">
      <c r="A279" t="s">
        <v>369</v>
      </c>
      <c r="B279" t="s">
        <v>205</v>
      </c>
      <c r="C279" t="s">
        <v>229</v>
      </c>
      <c r="D279" t="s">
        <v>230</v>
      </c>
      <c r="E279">
        <f>SUM(Table1919[[#This Row],[2025]:[2014]])</f>
        <v>42</v>
      </c>
      <c r="F279" s="10"/>
      <c r="G279" s="10">
        <v>8</v>
      </c>
      <c r="H279" s="10">
        <v>9</v>
      </c>
      <c r="I279" s="10">
        <v>25</v>
      </c>
      <c r="J279" s="10"/>
      <c r="K279"/>
      <c r="L279"/>
      <c r="M279"/>
      <c r="N279"/>
      <c r="O279"/>
      <c r="P279"/>
      <c r="Q279"/>
    </row>
    <row r="280" spans="1:17" hidden="1" x14ac:dyDescent="0.35">
      <c r="A280" t="s">
        <v>369</v>
      </c>
      <c r="B280" t="s">
        <v>205</v>
      </c>
      <c r="C280" t="s">
        <v>233</v>
      </c>
      <c r="D280" t="s">
        <v>234</v>
      </c>
      <c r="E280">
        <f>SUM(Table1919[[#This Row],[2025]:[2014]])</f>
        <v>32</v>
      </c>
      <c r="F280" s="10"/>
      <c r="G280" s="10">
        <v>5</v>
      </c>
      <c r="H280" s="10">
        <v>26</v>
      </c>
      <c r="I280" s="10">
        <v>1</v>
      </c>
      <c r="J280" s="10"/>
      <c r="K280"/>
      <c r="L280"/>
      <c r="M280"/>
      <c r="N280"/>
      <c r="O280"/>
      <c r="P280"/>
      <c r="Q280"/>
    </row>
    <row r="281" spans="1:17" hidden="1" x14ac:dyDescent="0.35">
      <c r="A281" t="s">
        <v>369</v>
      </c>
      <c r="B281" t="s">
        <v>205</v>
      </c>
      <c r="C281" t="s">
        <v>440</v>
      </c>
      <c r="D281" t="s">
        <v>441</v>
      </c>
      <c r="E281">
        <f>SUM(Table1919[[#This Row],[2025]:[2014]])</f>
        <v>1</v>
      </c>
      <c r="F281" s="10"/>
      <c r="G281" s="10"/>
      <c r="H281" s="10">
        <v>1</v>
      </c>
      <c r="I281" s="10"/>
      <c r="J281" s="10"/>
      <c r="K281"/>
      <c r="L281"/>
      <c r="M281"/>
      <c r="N281"/>
      <c r="O281"/>
      <c r="P281"/>
      <c r="Q281"/>
    </row>
    <row r="282" spans="1:17" hidden="1" x14ac:dyDescent="0.35">
      <c r="A282" t="s">
        <v>369</v>
      </c>
      <c r="B282" t="s">
        <v>205</v>
      </c>
      <c r="C282" t="s">
        <v>292</v>
      </c>
      <c r="D282" t="s">
        <v>293</v>
      </c>
      <c r="E282">
        <f>SUM(Table1919[[#This Row],[2025]:[2014]])</f>
        <v>1</v>
      </c>
      <c r="F282" s="10"/>
      <c r="G282" s="10"/>
      <c r="H282" s="10"/>
      <c r="I282" s="10">
        <v>1</v>
      </c>
      <c r="J282" s="10"/>
      <c r="K282"/>
      <c r="L282"/>
      <c r="M282"/>
      <c r="N282"/>
      <c r="O282"/>
      <c r="P282"/>
      <c r="Q282"/>
    </row>
    <row r="283" spans="1:17" hidden="1" x14ac:dyDescent="0.35">
      <c r="A283" t="s">
        <v>369</v>
      </c>
      <c r="B283" t="s">
        <v>205</v>
      </c>
      <c r="C283" t="s">
        <v>442</v>
      </c>
      <c r="D283" t="s">
        <v>443</v>
      </c>
      <c r="E283">
        <f>SUM(Table1919[[#This Row],[2025]:[2014]])</f>
        <v>1</v>
      </c>
      <c r="F283" s="10">
        <v>1</v>
      </c>
      <c r="G283" s="10"/>
      <c r="H283" s="10"/>
      <c r="I283" s="10"/>
      <c r="J283" s="10"/>
      <c r="K283"/>
      <c r="L283"/>
      <c r="M283"/>
      <c r="N283"/>
      <c r="O283"/>
      <c r="P283"/>
      <c r="Q283"/>
    </row>
    <row r="284" spans="1:17" hidden="1" x14ac:dyDescent="0.35">
      <c r="A284" t="s">
        <v>369</v>
      </c>
      <c r="B284" t="s">
        <v>205</v>
      </c>
      <c r="C284" t="s">
        <v>444</v>
      </c>
      <c r="D284" t="s">
        <v>445</v>
      </c>
      <c r="E284">
        <f>SUM(Table1919[[#This Row],[2025]:[2014]])</f>
        <v>2</v>
      </c>
      <c r="F284" s="10"/>
      <c r="G284" s="10">
        <v>1</v>
      </c>
      <c r="H284" s="10"/>
      <c r="I284" s="10">
        <v>1</v>
      </c>
      <c r="J284" s="10"/>
      <c r="K284"/>
      <c r="L284"/>
      <c r="M284"/>
      <c r="N284"/>
      <c r="O284"/>
      <c r="P284"/>
      <c r="Q284"/>
    </row>
    <row r="285" spans="1:17" hidden="1" x14ac:dyDescent="0.35">
      <c r="A285" t="s">
        <v>369</v>
      </c>
      <c r="B285" t="s">
        <v>205</v>
      </c>
      <c r="C285" t="s">
        <v>446</v>
      </c>
      <c r="D285" t="s">
        <v>447</v>
      </c>
      <c r="E285">
        <f>SUM(Table1919[[#This Row],[2025]:[2014]])</f>
        <v>2</v>
      </c>
      <c r="F285" s="10"/>
      <c r="G285" s="10"/>
      <c r="H285" s="10"/>
      <c r="I285" s="10">
        <v>2</v>
      </c>
      <c r="J285" s="10"/>
      <c r="K285"/>
      <c r="L285"/>
      <c r="M285"/>
      <c r="N285"/>
      <c r="O285"/>
      <c r="P285"/>
      <c r="Q285"/>
    </row>
    <row r="286" spans="1:17" hidden="1" x14ac:dyDescent="0.35">
      <c r="A286" t="s">
        <v>369</v>
      </c>
      <c r="B286" t="s">
        <v>205</v>
      </c>
      <c r="C286" t="s">
        <v>448</v>
      </c>
      <c r="D286" t="s">
        <v>449</v>
      </c>
      <c r="E286">
        <f>SUM(Table1919[[#This Row],[2025]:[2014]])</f>
        <v>1</v>
      </c>
      <c r="F286" s="10"/>
      <c r="G286" s="10"/>
      <c r="H286" s="10">
        <v>1</v>
      </c>
      <c r="I286" s="10"/>
      <c r="J286" s="10"/>
      <c r="K286"/>
      <c r="L286"/>
      <c r="M286"/>
      <c r="N286"/>
      <c r="O286"/>
      <c r="P286"/>
      <c r="Q286"/>
    </row>
    <row r="287" spans="1:17" hidden="1" x14ac:dyDescent="0.35">
      <c r="A287" t="s">
        <v>369</v>
      </c>
      <c r="B287" t="s">
        <v>205</v>
      </c>
      <c r="C287" t="s">
        <v>450</v>
      </c>
      <c r="D287" t="s">
        <v>451</v>
      </c>
      <c r="E287">
        <f>SUM(Table1919[[#This Row],[2025]:[2014]])</f>
        <v>9</v>
      </c>
      <c r="F287" s="10"/>
      <c r="G287" s="10"/>
      <c r="H287" s="10">
        <v>1</v>
      </c>
      <c r="I287" s="10">
        <v>8</v>
      </c>
      <c r="J287" s="10">
        <v>0</v>
      </c>
      <c r="K287"/>
      <c r="L287"/>
      <c r="M287"/>
      <c r="N287"/>
      <c r="O287"/>
      <c r="P287"/>
      <c r="Q287"/>
    </row>
    <row r="288" spans="1:17" hidden="1" x14ac:dyDescent="0.35">
      <c r="A288" t="s">
        <v>369</v>
      </c>
      <c r="B288" t="s">
        <v>205</v>
      </c>
      <c r="C288" t="s">
        <v>452</v>
      </c>
      <c r="D288" t="s">
        <v>453</v>
      </c>
      <c r="E288">
        <f>SUM(Table1919[[#This Row],[2025]:[2014]])</f>
        <v>1</v>
      </c>
      <c r="F288" s="10"/>
      <c r="G288" s="10"/>
      <c r="H288" s="10">
        <v>1</v>
      </c>
      <c r="I288" s="10"/>
      <c r="J288" s="10"/>
      <c r="K288"/>
      <c r="L288"/>
      <c r="M288"/>
      <c r="N288"/>
      <c r="O288"/>
      <c r="P288"/>
      <c r="Q288"/>
    </row>
    <row r="289" spans="1:17" hidden="1" x14ac:dyDescent="0.35">
      <c r="A289" t="s">
        <v>369</v>
      </c>
      <c r="B289" t="s">
        <v>205</v>
      </c>
      <c r="C289" t="s">
        <v>454</v>
      </c>
      <c r="D289" t="s">
        <v>455</v>
      </c>
      <c r="E289">
        <f>SUM(Table1919[[#This Row],[2025]:[2014]])</f>
        <v>0</v>
      </c>
      <c r="F289" s="10"/>
      <c r="G289" s="10"/>
      <c r="H289" s="10"/>
      <c r="I289" s="10">
        <v>0</v>
      </c>
      <c r="J289" s="10"/>
      <c r="K289"/>
      <c r="L289"/>
      <c r="M289"/>
      <c r="N289"/>
      <c r="O289"/>
      <c r="P289"/>
      <c r="Q289"/>
    </row>
    <row r="290" spans="1:17" hidden="1" x14ac:dyDescent="0.35">
      <c r="A290" t="s">
        <v>369</v>
      </c>
      <c r="B290" t="s">
        <v>205</v>
      </c>
      <c r="C290" t="s">
        <v>300</v>
      </c>
      <c r="D290" t="s">
        <v>301</v>
      </c>
      <c r="E290">
        <f>SUM(Table1919[[#This Row],[2025]:[2014]])</f>
        <v>1</v>
      </c>
      <c r="F290" s="10"/>
      <c r="G290" s="10"/>
      <c r="H290" s="10"/>
      <c r="I290" s="10">
        <v>1</v>
      </c>
      <c r="J290" s="10"/>
      <c r="K290"/>
      <c r="L290"/>
      <c r="M290"/>
      <c r="N290"/>
      <c r="O290"/>
      <c r="P290"/>
      <c r="Q290"/>
    </row>
    <row r="291" spans="1:17" hidden="1" x14ac:dyDescent="0.35">
      <c r="A291" t="s">
        <v>369</v>
      </c>
      <c r="B291" t="s">
        <v>205</v>
      </c>
      <c r="C291" t="s">
        <v>456</v>
      </c>
      <c r="D291" t="s">
        <v>457</v>
      </c>
      <c r="E291">
        <f>SUM(Table1919[[#This Row],[2025]:[2014]])</f>
        <v>11</v>
      </c>
      <c r="F291" s="10"/>
      <c r="G291" s="10"/>
      <c r="H291" s="10"/>
      <c r="I291" s="10">
        <v>11</v>
      </c>
      <c r="J291" s="10"/>
      <c r="K291"/>
      <c r="L291"/>
      <c r="M291"/>
      <c r="N291"/>
      <c r="O291"/>
      <c r="P291"/>
      <c r="Q291"/>
    </row>
    <row r="292" spans="1:17" hidden="1" x14ac:dyDescent="0.35">
      <c r="A292" t="s">
        <v>369</v>
      </c>
      <c r="B292" t="s">
        <v>205</v>
      </c>
      <c r="C292" t="s">
        <v>458</v>
      </c>
      <c r="D292" t="s">
        <v>459</v>
      </c>
      <c r="E292">
        <f>SUM(Table1919[[#This Row],[2025]:[2014]])</f>
        <v>1</v>
      </c>
      <c r="F292" s="10"/>
      <c r="G292" s="10"/>
      <c r="H292" s="10">
        <v>1</v>
      </c>
      <c r="I292" s="10"/>
      <c r="J292" s="10"/>
      <c r="K292"/>
      <c r="L292"/>
      <c r="M292"/>
      <c r="N292"/>
      <c r="O292"/>
      <c r="P292"/>
      <c r="Q292"/>
    </row>
    <row r="293" spans="1:17" hidden="1" x14ac:dyDescent="0.35">
      <c r="A293" t="s">
        <v>369</v>
      </c>
      <c r="B293" t="s">
        <v>205</v>
      </c>
      <c r="C293" t="s">
        <v>235</v>
      </c>
      <c r="D293" t="s">
        <v>236</v>
      </c>
      <c r="E293">
        <f>SUM(Table1919[[#This Row],[2025]:[2014]])</f>
        <v>8</v>
      </c>
      <c r="F293" s="10"/>
      <c r="G293" s="10"/>
      <c r="H293" s="10"/>
      <c r="I293" s="10">
        <v>8</v>
      </c>
      <c r="J293" s="10">
        <v>0</v>
      </c>
      <c r="K293"/>
      <c r="L293"/>
      <c r="M293"/>
      <c r="N293"/>
      <c r="O293"/>
      <c r="P293"/>
      <c r="Q293"/>
    </row>
    <row r="294" spans="1:17" hidden="1" x14ac:dyDescent="0.35">
      <c r="A294" t="s">
        <v>369</v>
      </c>
      <c r="B294" t="s">
        <v>205</v>
      </c>
      <c r="C294" t="s">
        <v>237</v>
      </c>
      <c r="D294" t="s">
        <v>238</v>
      </c>
      <c r="E294">
        <f>SUM(Table1919[[#This Row],[2025]:[2014]])</f>
        <v>108</v>
      </c>
      <c r="F294" s="10">
        <v>11</v>
      </c>
      <c r="G294" s="10">
        <v>42</v>
      </c>
      <c r="H294" s="10">
        <v>27</v>
      </c>
      <c r="I294" s="10">
        <v>28</v>
      </c>
      <c r="J294" s="10"/>
      <c r="K294"/>
      <c r="L294"/>
      <c r="M294"/>
      <c r="N294"/>
      <c r="O294"/>
      <c r="P294"/>
      <c r="Q294"/>
    </row>
    <row r="295" spans="1:17" hidden="1" x14ac:dyDescent="0.35">
      <c r="A295" t="s">
        <v>460</v>
      </c>
      <c r="B295" t="s">
        <v>461</v>
      </c>
      <c r="C295" t="s">
        <v>462</v>
      </c>
      <c r="D295" t="s">
        <v>463</v>
      </c>
      <c r="E295">
        <f>SUM(Table1919[[#This Row],[2025]:[2014]])</f>
        <v>0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>
        <v>0</v>
      </c>
      <c r="P295" s="10"/>
      <c r="Q295" s="10"/>
    </row>
    <row r="296" spans="1:17" hidden="1" x14ac:dyDescent="0.35">
      <c r="A296" t="s">
        <v>460</v>
      </c>
      <c r="B296" t="s">
        <v>461</v>
      </c>
      <c r="C296" t="s">
        <v>464</v>
      </c>
      <c r="D296" t="s">
        <v>465</v>
      </c>
      <c r="E296">
        <f>SUM(Table1919[[#This Row],[2025]:[2014]])</f>
        <v>0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>
        <v>0</v>
      </c>
      <c r="Q296" s="10"/>
    </row>
    <row r="297" spans="1:17" hidden="1" x14ac:dyDescent="0.35">
      <c r="A297" t="s">
        <v>460</v>
      </c>
      <c r="B297" t="s">
        <v>120</v>
      </c>
      <c r="C297" t="s">
        <v>466</v>
      </c>
      <c r="D297" t="s">
        <v>467</v>
      </c>
      <c r="E297">
        <f>SUM(Table1919[[#This Row],[2025]:[2014]])</f>
        <v>14</v>
      </c>
      <c r="F297" s="10"/>
      <c r="G297" s="10"/>
      <c r="H297" s="10"/>
      <c r="I297" s="10"/>
      <c r="J297" s="10"/>
      <c r="K297" s="10"/>
      <c r="L297" s="10"/>
      <c r="M297" s="10"/>
      <c r="N297" s="10">
        <v>1</v>
      </c>
      <c r="O297" s="10">
        <v>1</v>
      </c>
      <c r="P297" s="10">
        <v>5</v>
      </c>
      <c r="Q297" s="10">
        <v>7</v>
      </c>
    </row>
    <row r="298" spans="1:17" hidden="1" x14ac:dyDescent="0.35">
      <c r="A298" t="s">
        <v>460</v>
      </c>
      <c r="B298" t="s">
        <v>120</v>
      </c>
      <c r="C298" t="s">
        <v>468</v>
      </c>
      <c r="D298" t="s">
        <v>469</v>
      </c>
      <c r="E298">
        <f>SUM(Table1919[[#This Row],[2025]:[2014]])</f>
        <v>17</v>
      </c>
      <c r="F298" s="10"/>
      <c r="G298" s="10"/>
      <c r="H298" s="10"/>
      <c r="I298" s="10"/>
      <c r="J298" s="10"/>
      <c r="K298" s="10"/>
      <c r="L298" s="10"/>
      <c r="M298" s="10"/>
      <c r="N298" s="10">
        <v>5</v>
      </c>
      <c r="O298" s="10">
        <v>10</v>
      </c>
      <c r="P298" s="10">
        <v>2</v>
      </c>
      <c r="Q298" s="10"/>
    </row>
    <row r="299" spans="1:17" hidden="1" x14ac:dyDescent="0.35">
      <c r="A299" t="s">
        <v>460</v>
      </c>
      <c r="B299" t="s">
        <v>120</v>
      </c>
      <c r="C299" t="s">
        <v>470</v>
      </c>
      <c r="D299" t="s">
        <v>471</v>
      </c>
      <c r="E299">
        <f>SUM(Table1919[[#This Row],[2025]:[2014]])</f>
        <v>1</v>
      </c>
      <c r="F299" s="10"/>
      <c r="G299" s="10"/>
      <c r="H299" s="10"/>
      <c r="I299" s="10"/>
      <c r="J299" s="10"/>
      <c r="K299" s="10"/>
      <c r="L299" s="10"/>
      <c r="M299" s="10"/>
      <c r="N299" s="10">
        <v>1</v>
      </c>
      <c r="O299" s="10">
        <v>0</v>
      </c>
      <c r="P299" s="10"/>
      <c r="Q299" s="10"/>
    </row>
    <row r="300" spans="1:17" hidden="1" x14ac:dyDescent="0.35">
      <c r="A300" t="s">
        <v>460</v>
      </c>
      <c r="B300" t="s">
        <v>120</v>
      </c>
      <c r="C300" t="s">
        <v>472</v>
      </c>
      <c r="D300" t="s">
        <v>473</v>
      </c>
      <c r="E300">
        <f>SUM(Table1919[[#This Row],[2025]:[2014]])</f>
        <v>5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>
        <v>4</v>
      </c>
      <c r="O300" s="10"/>
      <c r="P300" s="10"/>
      <c r="Q300" s="10"/>
    </row>
    <row r="301" spans="1:17" hidden="1" x14ac:dyDescent="0.35">
      <c r="A301" t="s">
        <v>460</v>
      </c>
      <c r="B301" t="s">
        <v>120</v>
      </c>
      <c r="C301" t="s">
        <v>474</v>
      </c>
      <c r="D301" t="s">
        <v>475</v>
      </c>
      <c r="E301">
        <f>SUM(Table1919[[#This Row],[2025]:[2014]])</f>
        <v>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>
        <v>1</v>
      </c>
    </row>
    <row r="302" spans="1:17" hidden="1" x14ac:dyDescent="0.35">
      <c r="A302" t="s">
        <v>460</v>
      </c>
      <c r="B302" t="s">
        <v>120</v>
      </c>
      <c r="C302" t="s">
        <v>476</v>
      </c>
      <c r="D302" t="s">
        <v>477</v>
      </c>
      <c r="E302">
        <f>SUM(Table1919[[#This Row],[2025]:[2014]])</f>
        <v>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v>-1</v>
      </c>
      <c r="Q302" s="10">
        <v>1</v>
      </c>
    </row>
    <row r="303" spans="1:17" hidden="1" x14ac:dyDescent="0.35">
      <c r="A303" t="s">
        <v>460</v>
      </c>
      <c r="B303" t="s">
        <v>120</v>
      </c>
      <c r="C303" t="s">
        <v>478</v>
      </c>
      <c r="D303" t="s">
        <v>479</v>
      </c>
      <c r="E303">
        <f>SUM(Table1919[[#This Row],[2025]:[2014]])</f>
        <v>1</v>
      </c>
      <c r="F303" s="10"/>
      <c r="G303" s="10">
        <v>1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hidden="1" x14ac:dyDescent="0.35">
      <c r="A304" t="s">
        <v>460</v>
      </c>
      <c r="B304" t="s">
        <v>120</v>
      </c>
      <c r="C304" t="s">
        <v>375</v>
      </c>
      <c r="D304" t="s">
        <v>376</v>
      </c>
      <c r="E304">
        <f>SUM(Table1919[[#This Row],[2025]:[2014]])</f>
        <v>125</v>
      </c>
      <c r="F304" s="10"/>
      <c r="G304" s="10">
        <v>11</v>
      </c>
      <c r="H304" s="10">
        <v>20</v>
      </c>
      <c r="I304" s="10">
        <v>11</v>
      </c>
      <c r="J304" s="10">
        <v>3</v>
      </c>
      <c r="K304" s="10">
        <v>8</v>
      </c>
      <c r="L304" s="10">
        <v>3</v>
      </c>
      <c r="M304" s="10"/>
      <c r="N304" s="10">
        <v>5</v>
      </c>
      <c r="O304" s="10">
        <v>19</v>
      </c>
      <c r="P304" s="10">
        <v>16</v>
      </c>
      <c r="Q304" s="10">
        <v>29</v>
      </c>
    </row>
    <row r="305" spans="1:17" hidden="1" x14ac:dyDescent="0.35">
      <c r="A305" t="s">
        <v>460</v>
      </c>
      <c r="B305" t="s">
        <v>240</v>
      </c>
      <c r="C305" t="s">
        <v>480</v>
      </c>
      <c r="D305" t="s">
        <v>481</v>
      </c>
      <c r="E305">
        <f>SUM(Table1919[[#This Row],[2025]:[2014]])</f>
        <v>1</v>
      </c>
      <c r="F305" s="10"/>
      <c r="G305" s="10"/>
      <c r="H305" s="10"/>
      <c r="I305" s="10"/>
      <c r="J305" s="10">
        <v>1</v>
      </c>
      <c r="K305" s="10"/>
      <c r="L305" s="10"/>
      <c r="M305" s="10"/>
      <c r="N305" s="10"/>
      <c r="O305" s="10"/>
      <c r="P305" s="10"/>
      <c r="Q305" s="10"/>
    </row>
    <row r="306" spans="1:17" hidden="1" x14ac:dyDescent="0.35">
      <c r="A306" t="s">
        <v>460</v>
      </c>
      <c r="B306" t="s">
        <v>482</v>
      </c>
      <c r="C306" t="s">
        <v>483</v>
      </c>
      <c r="D306" t="s">
        <v>484</v>
      </c>
      <c r="E306">
        <f>SUM(Table1919[[#This Row],[2025]:[2014]])</f>
        <v>3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>
        <v>3</v>
      </c>
    </row>
    <row r="307" spans="1:17" hidden="1" x14ac:dyDescent="0.35">
      <c r="A307" t="s">
        <v>460</v>
      </c>
      <c r="B307" t="s">
        <v>485</v>
      </c>
      <c r="C307" t="s">
        <v>486</v>
      </c>
      <c r="D307" t="s">
        <v>487</v>
      </c>
      <c r="E307">
        <f>SUM(Table1919[[#This Row],[2025]:[2014]])</f>
        <v>7</v>
      </c>
      <c r="F307" s="10"/>
      <c r="G307" s="10"/>
      <c r="H307" s="10"/>
      <c r="I307" s="10">
        <v>1</v>
      </c>
      <c r="J307" s="10">
        <v>1</v>
      </c>
      <c r="K307" s="10"/>
      <c r="L307" s="10">
        <v>1</v>
      </c>
      <c r="M307" s="10">
        <v>4</v>
      </c>
      <c r="N307" s="10"/>
      <c r="O307" s="10"/>
      <c r="P307" s="10"/>
      <c r="Q307" s="10"/>
    </row>
    <row r="308" spans="1:17" hidden="1" x14ac:dyDescent="0.35">
      <c r="A308" t="s">
        <v>460</v>
      </c>
      <c r="B308" t="s">
        <v>123</v>
      </c>
      <c r="C308" t="s">
        <v>124</v>
      </c>
      <c r="D308" t="s">
        <v>125</v>
      </c>
      <c r="E308">
        <f>SUM(Table1919[[#This Row],[2025]:[2014]])</f>
        <v>54</v>
      </c>
      <c r="F308" s="10"/>
      <c r="G308" s="10">
        <v>6</v>
      </c>
      <c r="H308" s="10">
        <v>1</v>
      </c>
      <c r="I308" s="10">
        <v>1</v>
      </c>
      <c r="J308" s="10"/>
      <c r="K308" s="10"/>
      <c r="L308" s="10">
        <v>36</v>
      </c>
      <c r="M308" s="10">
        <v>8</v>
      </c>
      <c r="N308" s="10">
        <v>1</v>
      </c>
      <c r="O308" s="10">
        <v>1</v>
      </c>
      <c r="P308" s="10"/>
      <c r="Q308" s="10"/>
    </row>
    <row r="309" spans="1:17" hidden="1" x14ac:dyDescent="0.35">
      <c r="A309" t="s">
        <v>460</v>
      </c>
      <c r="B309" t="s">
        <v>123</v>
      </c>
      <c r="C309" t="s">
        <v>488</v>
      </c>
      <c r="D309" t="s">
        <v>489</v>
      </c>
      <c r="E309">
        <f>SUM(Table1919[[#This Row],[2025]:[2014]])</f>
        <v>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0</v>
      </c>
      <c r="Q309" s="10"/>
    </row>
    <row r="310" spans="1:17" hidden="1" x14ac:dyDescent="0.35">
      <c r="A310" t="s">
        <v>460</v>
      </c>
      <c r="B310" t="s">
        <v>126</v>
      </c>
      <c r="C310" t="s">
        <v>490</v>
      </c>
      <c r="D310" t="s">
        <v>491</v>
      </c>
      <c r="E310">
        <f>SUM(Table1919[[#This Row],[2025]:[2014]])</f>
        <v>2</v>
      </c>
      <c r="F310" s="10"/>
      <c r="G310" s="10"/>
      <c r="H310" s="10"/>
      <c r="I310" s="10">
        <v>-2</v>
      </c>
      <c r="J310" s="10"/>
      <c r="K310" s="10"/>
      <c r="L310" s="10">
        <v>4</v>
      </c>
      <c r="M310" s="10"/>
      <c r="N310" s="10"/>
      <c r="O310" s="10"/>
      <c r="P310" s="10"/>
      <c r="Q310" s="10"/>
    </row>
    <row r="311" spans="1:17" hidden="1" x14ac:dyDescent="0.35">
      <c r="A311" t="s">
        <v>460</v>
      </c>
      <c r="B311" t="s">
        <v>126</v>
      </c>
      <c r="C311" t="s">
        <v>492</v>
      </c>
      <c r="D311" t="s">
        <v>493</v>
      </c>
      <c r="E311">
        <f>SUM(Table1919[[#This Row],[2025]:[2014]])</f>
        <v>-3</v>
      </c>
      <c r="F311" s="10"/>
      <c r="G311" s="10"/>
      <c r="H311" s="10"/>
      <c r="I311" s="10">
        <v>-1</v>
      </c>
      <c r="J311" s="10"/>
      <c r="K311" s="10"/>
      <c r="L311" s="10"/>
      <c r="M311" s="10">
        <v>-1</v>
      </c>
      <c r="N311" s="10"/>
      <c r="O311" s="10">
        <v>1</v>
      </c>
      <c r="P311" s="10">
        <v>2</v>
      </c>
      <c r="Q311" s="10">
        <v>-4</v>
      </c>
    </row>
    <row r="312" spans="1:17" hidden="1" x14ac:dyDescent="0.35">
      <c r="A312" t="s">
        <v>460</v>
      </c>
      <c r="B312" t="s">
        <v>126</v>
      </c>
      <c r="C312" t="s">
        <v>494</v>
      </c>
      <c r="D312" t="s">
        <v>495</v>
      </c>
      <c r="E312">
        <f>SUM(Table1919[[#This Row],[2025]:[2014]])</f>
        <v>0</v>
      </c>
      <c r="F312" s="10"/>
      <c r="G312" s="10"/>
      <c r="H312" s="10"/>
      <c r="I312" s="10"/>
      <c r="J312" s="10">
        <v>0</v>
      </c>
      <c r="K312" s="10"/>
      <c r="L312" s="10"/>
      <c r="M312" s="10"/>
      <c r="N312" s="10"/>
      <c r="O312" s="10"/>
      <c r="P312" s="10"/>
      <c r="Q312" s="10"/>
    </row>
    <row r="313" spans="1:17" hidden="1" x14ac:dyDescent="0.35">
      <c r="A313" t="s">
        <v>460</v>
      </c>
      <c r="B313" t="s">
        <v>126</v>
      </c>
      <c r="C313" t="s">
        <v>496</v>
      </c>
      <c r="D313" t="s">
        <v>497</v>
      </c>
      <c r="E313">
        <f>SUM(Table1919[[#This Row],[2025]:[2014]])</f>
        <v>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0</v>
      </c>
    </row>
    <row r="314" spans="1:17" hidden="1" x14ac:dyDescent="0.35">
      <c r="A314" t="s">
        <v>460</v>
      </c>
      <c r="B314" t="s">
        <v>126</v>
      </c>
      <c r="C314" t="s">
        <v>307</v>
      </c>
      <c r="D314" t="s">
        <v>308</v>
      </c>
      <c r="E314">
        <f>SUM(Table1919[[#This Row],[2025]:[2014]])</f>
        <v>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>
        <v>1</v>
      </c>
    </row>
    <row r="315" spans="1:17" hidden="1" x14ac:dyDescent="0.35">
      <c r="A315" t="s">
        <v>460</v>
      </c>
      <c r="B315" t="s">
        <v>126</v>
      </c>
      <c r="C315" t="s">
        <v>127</v>
      </c>
      <c r="D315" t="s">
        <v>128</v>
      </c>
      <c r="E315">
        <f>SUM(Table1919[[#This Row],[2025]:[2014]])</f>
        <v>1</v>
      </c>
      <c r="F315" s="10"/>
      <c r="G315" s="10">
        <v>1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hidden="1" x14ac:dyDescent="0.35">
      <c r="A316" t="s">
        <v>460</v>
      </c>
      <c r="B316" t="s">
        <v>126</v>
      </c>
      <c r="C316" t="s">
        <v>498</v>
      </c>
      <c r="D316" t="s">
        <v>499</v>
      </c>
      <c r="E316">
        <f>SUM(Table1919[[#This Row],[2025]:[2014]])</f>
        <v>2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>
        <v>2</v>
      </c>
      <c r="P316" s="10"/>
      <c r="Q316" s="10"/>
    </row>
    <row r="317" spans="1:17" hidden="1" x14ac:dyDescent="0.35">
      <c r="A317" t="s">
        <v>460</v>
      </c>
      <c r="B317" t="s">
        <v>131</v>
      </c>
      <c r="C317" t="s">
        <v>500</v>
      </c>
      <c r="D317" t="s">
        <v>501</v>
      </c>
      <c r="E317">
        <f>SUM(Table1919[[#This Row],[2025]:[2014]])</f>
        <v>10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>
        <v>10</v>
      </c>
    </row>
    <row r="318" spans="1:17" hidden="1" x14ac:dyDescent="0.35">
      <c r="A318" t="s">
        <v>460</v>
      </c>
      <c r="B318" t="s">
        <v>134</v>
      </c>
      <c r="C318" t="s">
        <v>502</v>
      </c>
      <c r="D318" t="s">
        <v>503</v>
      </c>
      <c r="E318">
        <f>SUM(Table1919[[#This Row],[2025]:[2014]])</f>
        <v>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1</v>
      </c>
      <c r="Q318" s="10"/>
    </row>
    <row r="319" spans="1:17" hidden="1" x14ac:dyDescent="0.35">
      <c r="A319" t="s">
        <v>460</v>
      </c>
      <c r="B319" t="s">
        <v>139</v>
      </c>
      <c r="C319" t="s">
        <v>124</v>
      </c>
      <c r="D319" t="s">
        <v>313</v>
      </c>
      <c r="E319">
        <f>SUM(Table1919[[#This Row],[2025]:[2014]])</f>
        <v>21</v>
      </c>
      <c r="F319" s="10"/>
      <c r="G319" s="10"/>
      <c r="H319" s="10"/>
      <c r="I319" s="10"/>
      <c r="J319" s="10">
        <v>5</v>
      </c>
      <c r="K319" s="10"/>
      <c r="L319" s="10">
        <v>1</v>
      </c>
      <c r="M319" s="10">
        <v>12</v>
      </c>
      <c r="N319" s="10"/>
      <c r="O319" s="10"/>
      <c r="P319" s="10">
        <v>2</v>
      </c>
      <c r="Q319" s="10">
        <v>1</v>
      </c>
    </row>
    <row r="320" spans="1:17" hidden="1" x14ac:dyDescent="0.35">
      <c r="A320" t="s">
        <v>460</v>
      </c>
      <c r="B320" t="s">
        <v>139</v>
      </c>
      <c r="C320" t="s">
        <v>504</v>
      </c>
      <c r="D320" t="s">
        <v>505</v>
      </c>
      <c r="E320">
        <f>SUM(Table1919[[#This Row],[2025]:[2014]])</f>
        <v>1</v>
      </c>
      <c r="F320" s="10"/>
      <c r="G320" s="10"/>
      <c r="H320" s="10"/>
      <c r="I320" s="10"/>
      <c r="J320" s="10">
        <v>1</v>
      </c>
      <c r="K320" s="10"/>
      <c r="L320" s="10"/>
      <c r="M320" s="10"/>
      <c r="N320" s="10"/>
      <c r="O320" s="10"/>
      <c r="P320" s="10"/>
      <c r="Q320" s="10"/>
    </row>
    <row r="321" spans="1:17" hidden="1" x14ac:dyDescent="0.35">
      <c r="A321" t="s">
        <v>460</v>
      </c>
      <c r="B321" t="s">
        <v>139</v>
      </c>
      <c r="C321" t="s">
        <v>383</v>
      </c>
      <c r="D321" t="s">
        <v>384</v>
      </c>
      <c r="E321">
        <f>SUM(Table1919[[#This Row],[2025]:[2014]])</f>
        <v>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5</v>
      </c>
    </row>
    <row r="322" spans="1:17" hidden="1" x14ac:dyDescent="0.35">
      <c r="A322" t="s">
        <v>460</v>
      </c>
      <c r="B322" t="s">
        <v>144</v>
      </c>
      <c r="C322" t="s">
        <v>124</v>
      </c>
      <c r="D322" t="s">
        <v>145</v>
      </c>
      <c r="E322">
        <f>SUM(Table1919[[#This Row],[2025]:[2014]])</f>
        <v>16</v>
      </c>
      <c r="F322" s="10"/>
      <c r="G322" s="10">
        <v>6</v>
      </c>
      <c r="H322" s="10">
        <v>10</v>
      </c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hidden="1" x14ac:dyDescent="0.35">
      <c r="A323" t="s">
        <v>460</v>
      </c>
      <c r="B323" t="s">
        <v>144</v>
      </c>
      <c r="C323" t="s">
        <v>124</v>
      </c>
      <c r="D323" t="s">
        <v>506</v>
      </c>
      <c r="E323">
        <f>SUM(Table1919[[#This Row],[2025]:[2014]])</f>
        <v>3</v>
      </c>
      <c r="F323" s="10"/>
      <c r="G323" s="10">
        <v>3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hidden="1" x14ac:dyDescent="0.35">
      <c r="A324" t="s">
        <v>460</v>
      </c>
      <c r="B324" t="s">
        <v>144</v>
      </c>
      <c r="C324" t="s">
        <v>124</v>
      </c>
      <c r="D324" t="s">
        <v>146</v>
      </c>
      <c r="E324">
        <f>SUM(Table1919[[#This Row],[2025]:[2014]])</f>
        <v>35</v>
      </c>
      <c r="F324" s="10"/>
      <c r="G324" s="10">
        <v>-1</v>
      </c>
      <c r="H324" s="10"/>
      <c r="I324" s="10"/>
      <c r="J324" s="10"/>
      <c r="K324" s="10"/>
      <c r="L324" s="10"/>
      <c r="M324" s="10"/>
      <c r="N324" s="10"/>
      <c r="O324" s="10">
        <v>29</v>
      </c>
      <c r="P324" s="10"/>
      <c r="Q324" s="10">
        <v>7</v>
      </c>
    </row>
    <row r="325" spans="1:17" hidden="1" x14ac:dyDescent="0.35">
      <c r="A325" t="s">
        <v>460</v>
      </c>
      <c r="B325" t="s">
        <v>144</v>
      </c>
      <c r="C325" t="s">
        <v>124</v>
      </c>
      <c r="D325" t="s">
        <v>314</v>
      </c>
      <c r="E325">
        <f>SUM(Table1919[[#This Row],[2025]:[2014]])</f>
        <v>1</v>
      </c>
      <c r="F325" s="10"/>
      <c r="G325" s="10"/>
      <c r="H325" s="10"/>
      <c r="I325" s="10"/>
      <c r="J325" s="10"/>
      <c r="K325" s="10"/>
      <c r="L325" s="10"/>
      <c r="M325" s="10">
        <v>0</v>
      </c>
      <c r="N325" s="10">
        <v>1</v>
      </c>
      <c r="O325" s="10"/>
      <c r="P325" s="10"/>
      <c r="Q325" s="10"/>
    </row>
    <row r="326" spans="1:17" hidden="1" x14ac:dyDescent="0.35">
      <c r="A326" t="s">
        <v>460</v>
      </c>
      <c r="B326" t="s">
        <v>144</v>
      </c>
      <c r="C326" t="s">
        <v>124</v>
      </c>
      <c r="D326" t="s">
        <v>315</v>
      </c>
      <c r="E326">
        <f>SUM(Table1919[[#This Row],[2025]:[2014]])</f>
        <v>6</v>
      </c>
      <c r="F326" s="10"/>
      <c r="G326" s="10">
        <v>1</v>
      </c>
      <c r="H326" s="10"/>
      <c r="I326" s="10"/>
      <c r="J326" s="10"/>
      <c r="K326" s="10"/>
      <c r="L326" s="10">
        <v>3</v>
      </c>
      <c r="M326" s="10">
        <v>2</v>
      </c>
      <c r="N326" s="10"/>
      <c r="O326" s="10"/>
      <c r="P326" s="10"/>
      <c r="Q326" s="10"/>
    </row>
    <row r="327" spans="1:17" hidden="1" x14ac:dyDescent="0.35">
      <c r="A327" t="s">
        <v>460</v>
      </c>
      <c r="B327" t="s">
        <v>144</v>
      </c>
      <c r="C327" t="s">
        <v>124</v>
      </c>
      <c r="D327" t="s">
        <v>507</v>
      </c>
      <c r="E327">
        <f>SUM(Table1919[[#This Row],[2025]:[2014]])</f>
        <v>1</v>
      </c>
      <c r="F327" s="10"/>
      <c r="G327" s="10"/>
      <c r="H327" s="10"/>
      <c r="I327" s="10"/>
      <c r="J327" s="10"/>
      <c r="K327" s="10"/>
      <c r="L327" s="10">
        <v>1</v>
      </c>
      <c r="M327" s="10">
        <v>0</v>
      </c>
      <c r="N327" s="10"/>
      <c r="O327" s="10"/>
      <c r="P327" s="10"/>
      <c r="Q327" s="10"/>
    </row>
    <row r="328" spans="1:17" hidden="1" x14ac:dyDescent="0.35">
      <c r="A328" t="s">
        <v>460</v>
      </c>
      <c r="B328" t="s">
        <v>144</v>
      </c>
      <c r="C328" t="s">
        <v>124</v>
      </c>
      <c r="D328" t="s">
        <v>247</v>
      </c>
      <c r="E328">
        <f>SUM(Table1919[[#This Row],[2025]:[2014]])</f>
        <v>2</v>
      </c>
      <c r="F328" s="10"/>
      <c r="G328" s="10">
        <v>1</v>
      </c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</row>
    <row r="329" spans="1:17" hidden="1" x14ac:dyDescent="0.35">
      <c r="A329" t="s">
        <v>460</v>
      </c>
      <c r="B329" t="s">
        <v>144</v>
      </c>
      <c r="C329" t="s">
        <v>124</v>
      </c>
      <c r="D329" t="s">
        <v>147</v>
      </c>
      <c r="E329">
        <f>SUM(Table1919[[#This Row],[2025]:[2014]])</f>
        <v>7</v>
      </c>
      <c r="F329" s="10"/>
      <c r="G329" s="10"/>
      <c r="H329" s="10"/>
      <c r="I329" s="10">
        <v>7</v>
      </c>
      <c r="J329" s="10"/>
      <c r="K329" s="10"/>
      <c r="L329" s="10"/>
      <c r="M329" s="10"/>
      <c r="N329" s="10"/>
      <c r="O329" s="10"/>
      <c r="P329" s="10"/>
      <c r="Q329" s="10"/>
    </row>
    <row r="330" spans="1:17" hidden="1" x14ac:dyDescent="0.35">
      <c r="A330" t="s">
        <v>460</v>
      </c>
      <c r="B330" t="s">
        <v>144</v>
      </c>
      <c r="C330" t="s">
        <v>124</v>
      </c>
      <c r="D330" t="s">
        <v>148</v>
      </c>
      <c r="E330">
        <f>SUM(Table1919[[#This Row],[2025]:[2014]])</f>
        <v>86</v>
      </c>
      <c r="F330" s="10"/>
      <c r="G330" s="10">
        <v>11</v>
      </c>
      <c r="H330" s="10">
        <v>13</v>
      </c>
      <c r="I330" s="10">
        <v>12</v>
      </c>
      <c r="J330" s="10">
        <v>3</v>
      </c>
      <c r="K330" s="10"/>
      <c r="L330" s="10">
        <v>1</v>
      </c>
      <c r="M330" s="10">
        <v>46</v>
      </c>
      <c r="N330" s="10"/>
      <c r="O330" s="10"/>
      <c r="P330" s="10"/>
      <c r="Q330" s="10"/>
    </row>
    <row r="331" spans="1:17" hidden="1" x14ac:dyDescent="0.35">
      <c r="A331" t="s">
        <v>460</v>
      </c>
      <c r="B331" t="s">
        <v>144</v>
      </c>
      <c r="C331" t="s">
        <v>124</v>
      </c>
      <c r="D331" t="s">
        <v>508</v>
      </c>
      <c r="E331">
        <f>SUM(Table1919[[#This Row],[2025]:[2014]])</f>
        <v>23</v>
      </c>
      <c r="F331" s="10"/>
      <c r="G331" s="10"/>
      <c r="H331" s="10"/>
      <c r="I331" s="10"/>
      <c r="J331" s="10"/>
      <c r="K331" s="10"/>
      <c r="L331" s="10">
        <v>23</v>
      </c>
      <c r="M331" s="10"/>
      <c r="N331" s="10"/>
      <c r="O331" s="10"/>
      <c r="P331" s="10"/>
      <c r="Q331" s="10"/>
    </row>
    <row r="332" spans="1:17" hidden="1" x14ac:dyDescent="0.35">
      <c r="A332" t="s">
        <v>460</v>
      </c>
      <c r="B332" t="s">
        <v>144</v>
      </c>
      <c r="C332" t="s">
        <v>124</v>
      </c>
      <c r="D332" t="s">
        <v>149</v>
      </c>
      <c r="E332">
        <f>SUM(Table1919[[#This Row],[2025]:[2014]])</f>
        <v>2</v>
      </c>
      <c r="F332" s="10"/>
      <c r="G332" s="10">
        <v>2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hidden="1" x14ac:dyDescent="0.35">
      <c r="A333" t="s">
        <v>460</v>
      </c>
      <c r="B333" t="s">
        <v>144</v>
      </c>
      <c r="C333" t="s">
        <v>124</v>
      </c>
      <c r="D333" t="s">
        <v>385</v>
      </c>
      <c r="E333">
        <f>SUM(Table1919[[#This Row],[2025]:[2014]])</f>
        <v>1</v>
      </c>
      <c r="F333" s="10"/>
      <c r="G333" s="10"/>
      <c r="H333" s="10"/>
      <c r="I333" s="10"/>
      <c r="J333" s="10">
        <v>1</v>
      </c>
      <c r="K333" s="10"/>
      <c r="L333" s="10"/>
      <c r="M333" s="10"/>
      <c r="N333" s="10"/>
      <c r="O333" s="10"/>
      <c r="P333" s="10"/>
      <c r="Q333" s="10"/>
    </row>
    <row r="334" spans="1:17" hidden="1" x14ac:dyDescent="0.35">
      <c r="A334" t="s">
        <v>460</v>
      </c>
      <c r="B334" t="s">
        <v>144</v>
      </c>
      <c r="C334" t="s">
        <v>124</v>
      </c>
      <c r="D334" t="s">
        <v>150</v>
      </c>
      <c r="E334">
        <f>SUM(Table1919[[#This Row],[2025]:[2014]])</f>
        <v>1</v>
      </c>
      <c r="F334" s="10"/>
      <c r="G334" s="10">
        <v>1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hidden="1" x14ac:dyDescent="0.35">
      <c r="A335" t="s">
        <v>460</v>
      </c>
      <c r="B335" t="s">
        <v>144</v>
      </c>
      <c r="C335" t="s">
        <v>386</v>
      </c>
      <c r="D335" t="s">
        <v>387</v>
      </c>
      <c r="E335">
        <f>SUM(Table1919[[#This Row],[2025]:[2014]])</f>
        <v>1</v>
      </c>
      <c r="F335" s="10"/>
      <c r="G335" s="10"/>
      <c r="H335" s="10"/>
      <c r="I335" s="10">
        <v>1</v>
      </c>
      <c r="J335" s="10"/>
      <c r="K335" s="10"/>
      <c r="L335" s="10"/>
      <c r="M335" s="10"/>
      <c r="N335" s="10"/>
      <c r="O335" s="10"/>
      <c r="P335" s="10"/>
      <c r="Q335" s="10"/>
    </row>
    <row r="336" spans="1:17" hidden="1" x14ac:dyDescent="0.35">
      <c r="A336" t="s">
        <v>460</v>
      </c>
      <c r="B336" t="s">
        <v>144</v>
      </c>
      <c r="C336" t="s">
        <v>151</v>
      </c>
      <c r="D336" t="s">
        <v>152</v>
      </c>
      <c r="E336">
        <f>SUM(Table1919[[#This Row],[2025]:[2014]])</f>
        <v>6</v>
      </c>
      <c r="F336" s="10"/>
      <c r="G336" s="10"/>
      <c r="H336" s="10"/>
      <c r="I336" s="10"/>
      <c r="J336" s="10"/>
      <c r="K336" s="10"/>
      <c r="L336" s="10"/>
      <c r="M336" s="10">
        <v>1</v>
      </c>
      <c r="N336" s="10">
        <v>3</v>
      </c>
      <c r="O336" s="10">
        <v>1</v>
      </c>
      <c r="P336" s="10">
        <v>1</v>
      </c>
      <c r="Q336" s="10"/>
    </row>
    <row r="337" spans="1:17" hidden="1" x14ac:dyDescent="0.35">
      <c r="A337" t="s">
        <v>460</v>
      </c>
      <c r="B337" t="s">
        <v>144</v>
      </c>
      <c r="C337" t="s">
        <v>248</v>
      </c>
      <c r="D337" t="s">
        <v>249</v>
      </c>
      <c r="E337">
        <f>SUM(Table1919[[#This Row],[2025]:[2014]])</f>
        <v>3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3</v>
      </c>
      <c r="P337" s="10"/>
      <c r="Q337" s="10"/>
    </row>
    <row r="338" spans="1:17" hidden="1" x14ac:dyDescent="0.35">
      <c r="A338" t="s">
        <v>460</v>
      </c>
      <c r="B338" t="s">
        <v>144</v>
      </c>
      <c r="C338" t="s">
        <v>316</v>
      </c>
      <c r="D338" t="s">
        <v>317</v>
      </c>
      <c r="E338">
        <f>SUM(Table1919[[#This Row],[2025]:[2014]])</f>
        <v>1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>
        <v>1</v>
      </c>
      <c r="P338" s="10"/>
      <c r="Q338" s="10"/>
    </row>
    <row r="339" spans="1:17" hidden="1" x14ac:dyDescent="0.35">
      <c r="A339" t="s">
        <v>460</v>
      </c>
      <c r="B339" t="s">
        <v>144</v>
      </c>
      <c r="C339" t="s">
        <v>318</v>
      </c>
      <c r="D339" t="s">
        <v>319</v>
      </c>
      <c r="E339">
        <f>SUM(Table1919[[#This Row],[2025]:[2014]])</f>
        <v>2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>
        <v>2</v>
      </c>
    </row>
    <row r="340" spans="1:17" hidden="1" x14ac:dyDescent="0.35">
      <c r="A340" t="s">
        <v>460</v>
      </c>
      <c r="B340" t="s">
        <v>144</v>
      </c>
      <c r="C340" t="s">
        <v>509</v>
      </c>
      <c r="D340" t="s">
        <v>510</v>
      </c>
      <c r="E340">
        <f>SUM(Table1919[[#This Row],[2025]:[2014]])</f>
        <v>2</v>
      </c>
      <c r="F340" s="10"/>
      <c r="G340" s="10"/>
      <c r="H340" s="10">
        <v>1</v>
      </c>
      <c r="I340" s="10"/>
      <c r="J340" s="10"/>
      <c r="K340" s="10"/>
      <c r="L340" s="10"/>
      <c r="M340" s="10">
        <v>1</v>
      </c>
      <c r="N340" s="10"/>
      <c r="O340" s="10"/>
      <c r="P340" s="10"/>
      <c r="Q340" s="10"/>
    </row>
    <row r="341" spans="1:17" hidden="1" x14ac:dyDescent="0.35">
      <c r="A341" t="s">
        <v>460</v>
      </c>
      <c r="B341" t="s">
        <v>144</v>
      </c>
      <c r="C341" t="s">
        <v>511</v>
      </c>
      <c r="D341" t="s">
        <v>512</v>
      </c>
      <c r="E341">
        <f>SUM(Table1919[[#This Row],[2025]:[2014]])</f>
        <v>0</v>
      </c>
      <c r="F341" s="10"/>
      <c r="G341" s="10"/>
      <c r="H341" s="10"/>
      <c r="I341" s="10"/>
      <c r="J341" s="10"/>
      <c r="K341" s="10"/>
      <c r="L341" s="10"/>
      <c r="M341" s="10">
        <v>0</v>
      </c>
      <c r="N341" s="10"/>
      <c r="O341" s="10"/>
      <c r="P341" s="10"/>
      <c r="Q341" s="10"/>
    </row>
    <row r="342" spans="1:17" hidden="1" x14ac:dyDescent="0.35">
      <c r="A342" t="s">
        <v>460</v>
      </c>
      <c r="B342" t="s">
        <v>144</v>
      </c>
      <c r="C342" t="s">
        <v>513</v>
      </c>
      <c r="D342" t="s">
        <v>514</v>
      </c>
      <c r="E342">
        <f>SUM(Table1919[[#This Row],[2025]:[2014]])</f>
        <v>0</v>
      </c>
      <c r="F342" s="10"/>
      <c r="G342" s="10"/>
      <c r="H342" s="10"/>
      <c r="I342" s="10"/>
      <c r="J342" s="10"/>
      <c r="K342" s="10"/>
      <c r="L342" s="10"/>
      <c r="M342" s="10">
        <v>-1</v>
      </c>
      <c r="N342" s="10">
        <v>1</v>
      </c>
      <c r="O342" s="10"/>
      <c r="P342" s="10"/>
      <c r="Q342" s="10"/>
    </row>
    <row r="343" spans="1:17" hidden="1" x14ac:dyDescent="0.35">
      <c r="A343" t="s">
        <v>460</v>
      </c>
      <c r="B343" t="s">
        <v>144</v>
      </c>
      <c r="C343" t="s">
        <v>515</v>
      </c>
      <c r="D343" t="s">
        <v>516</v>
      </c>
      <c r="E343">
        <f>SUM(Table1919[[#This Row],[2025]:[2014]])</f>
        <v>2</v>
      </c>
      <c r="F343" s="10"/>
      <c r="G343" s="10"/>
      <c r="H343" s="10"/>
      <c r="I343" s="10"/>
      <c r="J343" s="10"/>
      <c r="K343" s="10"/>
      <c r="L343" s="10"/>
      <c r="M343" s="10"/>
      <c r="N343" s="10">
        <v>2</v>
      </c>
      <c r="O343" s="10"/>
      <c r="P343" s="10"/>
      <c r="Q343" s="10"/>
    </row>
    <row r="344" spans="1:17" hidden="1" x14ac:dyDescent="0.35">
      <c r="A344" t="s">
        <v>460</v>
      </c>
      <c r="B344" t="s">
        <v>144</v>
      </c>
      <c r="C344" t="s">
        <v>517</v>
      </c>
      <c r="D344" t="s">
        <v>518</v>
      </c>
      <c r="E344">
        <f>SUM(Table1919[[#This Row],[2025]:[2014]])</f>
        <v>31</v>
      </c>
      <c r="F344" s="10"/>
      <c r="G344" s="10"/>
      <c r="H344" s="10"/>
      <c r="I344" s="10"/>
      <c r="J344" s="10"/>
      <c r="K344" s="10">
        <v>2</v>
      </c>
      <c r="L344" s="10">
        <v>6</v>
      </c>
      <c r="M344" s="10">
        <v>3</v>
      </c>
      <c r="N344" s="10">
        <v>4</v>
      </c>
      <c r="O344" s="10">
        <v>6</v>
      </c>
      <c r="P344" s="10">
        <v>9</v>
      </c>
      <c r="Q344" s="10">
        <v>1</v>
      </c>
    </row>
    <row r="345" spans="1:17" hidden="1" x14ac:dyDescent="0.35">
      <c r="A345" t="s">
        <v>460</v>
      </c>
      <c r="B345" t="s">
        <v>144</v>
      </c>
      <c r="C345" t="s">
        <v>519</v>
      </c>
      <c r="D345" t="s">
        <v>520</v>
      </c>
      <c r="E345">
        <f>SUM(Table1919[[#This Row],[2025]:[2014]])</f>
        <v>-1</v>
      </c>
      <c r="F345" s="10"/>
      <c r="G345" s="10"/>
      <c r="H345" s="10"/>
      <c r="I345" s="10"/>
      <c r="J345" s="10"/>
      <c r="K345" s="10"/>
      <c r="L345" s="10"/>
      <c r="M345" s="10"/>
      <c r="N345" s="10">
        <v>-1</v>
      </c>
      <c r="O345" s="10"/>
      <c r="P345" s="10"/>
      <c r="Q345" s="10"/>
    </row>
    <row r="346" spans="1:17" hidden="1" x14ac:dyDescent="0.35">
      <c r="A346" t="s">
        <v>460</v>
      </c>
      <c r="B346" t="s">
        <v>144</v>
      </c>
      <c r="C346" t="s">
        <v>521</v>
      </c>
      <c r="D346" t="s">
        <v>522</v>
      </c>
      <c r="E346">
        <f>SUM(Table1919[[#This Row],[2025]:[2014]])</f>
        <v>1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>
        <v>1</v>
      </c>
      <c r="P346" s="10"/>
      <c r="Q346" s="10"/>
    </row>
    <row r="347" spans="1:17" hidden="1" x14ac:dyDescent="0.35">
      <c r="A347" t="s">
        <v>460</v>
      </c>
      <c r="B347" t="s">
        <v>144</v>
      </c>
      <c r="C347" t="s">
        <v>523</v>
      </c>
      <c r="D347" t="s">
        <v>524</v>
      </c>
      <c r="E347">
        <f>SUM(Table1919[[#This Row],[2025]:[2014]])</f>
        <v>1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>
        <v>1</v>
      </c>
    </row>
    <row r="348" spans="1:17" hidden="1" x14ac:dyDescent="0.35">
      <c r="A348" t="s">
        <v>460</v>
      </c>
      <c r="B348" t="s">
        <v>144</v>
      </c>
      <c r="C348" t="s">
        <v>525</v>
      </c>
      <c r="D348" t="s">
        <v>526</v>
      </c>
      <c r="E348">
        <f>SUM(Table1919[[#This Row],[2025]:[2014]])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>
        <v>4</v>
      </c>
      <c r="P348" s="10"/>
      <c r="Q348" s="10"/>
    </row>
    <row r="349" spans="1:17" hidden="1" x14ac:dyDescent="0.35">
      <c r="A349" t="s">
        <v>460</v>
      </c>
      <c r="B349" t="s">
        <v>144</v>
      </c>
      <c r="C349" t="s">
        <v>527</v>
      </c>
      <c r="D349" t="s">
        <v>528</v>
      </c>
      <c r="E349">
        <f>SUM(Table1919[[#This Row],[2025]:[2014]])</f>
        <v>2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2</v>
      </c>
    </row>
    <row r="350" spans="1:17" hidden="1" x14ac:dyDescent="0.35">
      <c r="A350" t="s">
        <v>460</v>
      </c>
      <c r="B350" t="s">
        <v>144</v>
      </c>
      <c r="C350" t="s">
        <v>529</v>
      </c>
      <c r="D350" t="s">
        <v>530</v>
      </c>
      <c r="E350">
        <f>SUM(Table1919[[#This Row],[2025]:[2014]])</f>
        <v>0</v>
      </c>
      <c r="F350" s="10"/>
      <c r="G350" s="10"/>
      <c r="H350" s="10"/>
      <c r="I350" s="10"/>
      <c r="J350" s="10"/>
      <c r="K350" s="10">
        <v>0</v>
      </c>
      <c r="L350" s="10"/>
      <c r="M350" s="10"/>
      <c r="N350" s="10"/>
      <c r="O350" s="10"/>
      <c r="P350" s="10"/>
      <c r="Q350" s="10"/>
    </row>
    <row r="351" spans="1:17" hidden="1" x14ac:dyDescent="0.35">
      <c r="A351" t="s">
        <v>460</v>
      </c>
      <c r="B351" t="s">
        <v>144</v>
      </c>
      <c r="C351" t="s">
        <v>531</v>
      </c>
      <c r="D351" t="s">
        <v>532</v>
      </c>
      <c r="E351">
        <f>SUM(Table1919[[#This Row],[2025]:[2014]])</f>
        <v>32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>
        <v>8</v>
      </c>
      <c r="P351" s="10">
        <v>9</v>
      </c>
      <c r="Q351" s="10">
        <v>15</v>
      </c>
    </row>
    <row r="352" spans="1:17" hidden="1" x14ac:dyDescent="0.35">
      <c r="A352" t="s">
        <v>460</v>
      </c>
      <c r="B352" t="s">
        <v>144</v>
      </c>
      <c r="C352" t="s">
        <v>533</v>
      </c>
      <c r="D352" t="s">
        <v>534</v>
      </c>
      <c r="E352">
        <f>SUM(Table1919[[#This Row],[2025]:[2014]])</f>
        <v>49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>
        <v>15</v>
      </c>
      <c r="P352" s="10">
        <v>23</v>
      </c>
      <c r="Q352" s="10">
        <v>11</v>
      </c>
    </row>
    <row r="353" spans="1:17" hidden="1" x14ac:dyDescent="0.35">
      <c r="A353" t="s">
        <v>460</v>
      </c>
      <c r="B353" t="s">
        <v>144</v>
      </c>
      <c r="C353" t="s">
        <v>535</v>
      </c>
      <c r="D353" t="s">
        <v>536</v>
      </c>
      <c r="E353">
        <f>SUM(Table1919[[#This Row],[2025]:[2014]])</f>
        <v>2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>
        <v>2</v>
      </c>
      <c r="P353" s="10"/>
      <c r="Q353" s="10"/>
    </row>
    <row r="354" spans="1:17" hidden="1" x14ac:dyDescent="0.35">
      <c r="A354" t="s">
        <v>460</v>
      </c>
      <c r="B354" t="s">
        <v>144</v>
      </c>
      <c r="C354" t="s">
        <v>537</v>
      </c>
      <c r="D354" t="s">
        <v>538</v>
      </c>
      <c r="E354">
        <f>SUM(Table1919[[#This Row],[2025]:[2014]])</f>
        <v>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>
        <v>1</v>
      </c>
      <c r="Q354" s="10">
        <v>1</v>
      </c>
    </row>
    <row r="355" spans="1:17" hidden="1" x14ac:dyDescent="0.35">
      <c r="A355" t="s">
        <v>460</v>
      </c>
      <c r="B355" t="s">
        <v>144</v>
      </c>
      <c r="C355" t="s">
        <v>539</v>
      </c>
      <c r="D355" t="s">
        <v>540</v>
      </c>
      <c r="E355">
        <f>SUM(Table1919[[#This Row],[2025]:[2014]])</f>
        <v>0</v>
      </c>
      <c r="F355" s="10"/>
      <c r="G355" s="10"/>
      <c r="H355" s="10"/>
      <c r="I355" s="10"/>
      <c r="J355" s="10"/>
      <c r="K355" s="10"/>
      <c r="L355" s="10"/>
      <c r="M355" s="10"/>
      <c r="N355" s="10">
        <v>-1</v>
      </c>
      <c r="O355" s="10">
        <v>1</v>
      </c>
      <c r="P355" s="10"/>
      <c r="Q355" s="10"/>
    </row>
    <row r="356" spans="1:17" hidden="1" x14ac:dyDescent="0.35">
      <c r="A356" t="s">
        <v>460</v>
      </c>
      <c r="B356" t="s">
        <v>144</v>
      </c>
      <c r="C356" t="s">
        <v>541</v>
      </c>
      <c r="D356" t="s">
        <v>542</v>
      </c>
      <c r="E356">
        <f>SUM(Table1919[[#This Row],[2025]:[2014]])</f>
        <v>-1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-1</v>
      </c>
    </row>
    <row r="357" spans="1:17" hidden="1" x14ac:dyDescent="0.35">
      <c r="A357" t="s">
        <v>460</v>
      </c>
      <c r="B357" t="s">
        <v>144</v>
      </c>
      <c r="C357" t="s">
        <v>543</v>
      </c>
      <c r="D357" t="s">
        <v>544</v>
      </c>
      <c r="E357">
        <f>SUM(Table1919[[#This Row],[2025]:[2014]])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</v>
      </c>
    </row>
    <row r="358" spans="1:17" hidden="1" x14ac:dyDescent="0.35">
      <c r="A358" t="s">
        <v>460</v>
      </c>
      <c r="B358" t="s">
        <v>144</v>
      </c>
      <c r="C358" t="s">
        <v>545</v>
      </c>
      <c r="D358" t="s">
        <v>546</v>
      </c>
      <c r="E358">
        <f>SUM(Table1919[[#This Row],[2025]:[2014]])</f>
        <v>145</v>
      </c>
      <c r="F358" s="10"/>
      <c r="G358" s="10"/>
      <c r="H358" s="10"/>
      <c r="I358" s="10"/>
      <c r="J358" s="10"/>
      <c r="K358" s="10">
        <v>2</v>
      </c>
      <c r="L358" s="10">
        <v>45</v>
      </c>
      <c r="M358" s="10">
        <v>50</v>
      </c>
      <c r="N358" s="10">
        <v>20</v>
      </c>
      <c r="O358" s="10">
        <v>28</v>
      </c>
      <c r="P358" s="10"/>
      <c r="Q358" s="10"/>
    </row>
    <row r="359" spans="1:17" hidden="1" x14ac:dyDescent="0.35">
      <c r="A359" t="s">
        <v>460</v>
      </c>
      <c r="B359" t="s">
        <v>144</v>
      </c>
      <c r="C359" t="s">
        <v>547</v>
      </c>
      <c r="D359" t="s">
        <v>548</v>
      </c>
      <c r="E359">
        <f>SUM(Table1919[[#This Row],[2025]:[2014]])</f>
        <v>40</v>
      </c>
      <c r="F359" s="10"/>
      <c r="G359" s="10"/>
      <c r="H359" s="10"/>
      <c r="I359" s="10"/>
      <c r="J359" s="10"/>
      <c r="K359" s="10"/>
      <c r="L359" s="10"/>
      <c r="M359" s="10"/>
      <c r="N359" s="10">
        <v>0</v>
      </c>
      <c r="O359" s="10">
        <v>25</v>
      </c>
      <c r="P359" s="10">
        <v>15</v>
      </c>
      <c r="Q359" s="10"/>
    </row>
    <row r="360" spans="1:17" hidden="1" x14ac:dyDescent="0.35">
      <c r="A360" t="s">
        <v>460</v>
      </c>
      <c r="B360" t="s">
        <v>144</v>
      </c>
      <c r="C360" t="s">
        <v>549</v>
      </c>
      <c r="D360" t="s">
        <v>550</v>
      </c>
      <c r="E360">
        <f>SUM(Table1919[[#This Row],[2025]:[2014]])</f>
        <v>85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v>44</v>
      </c>
      <c r="Q360" s="10">
        <v>41</v>
      </c>
    </row>
    <row r="361" spans="1:17" hidden="1" x14ac:dyDescent="0.35">
      <c r="A361" t="s">
        <v>460</v>
      </c>
      <c r="B361" t="s">
        <v>144</v>
      </c>
      <c r="C361" t="s">
        <v>551</v>
      </c>
      <c r="D361" t="s">
        <v>552</v>
      </c>
      <c r="E361">
        <f>SUM(Table1919[[#This Row],[2025]:[2014]])</f>
        <v>176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17</v>
      </c>
      <c r="P361" s="10">
        <v>68</v>
      </c>
      <c r="Q361" s="10">
        <v>91</v>
      </c>
    </row>
    <row r="362" spans="1:17" hidden="1" x14ac:dyDescent="0.35">
      <c r="A362" t="s">
        <v>460</v>
      </c>
      <c r="B362" t="s">
        <v>144</v>
      </c>
      <c r="C362" t="s">
        <v>553</v>
      </c>
      <c r="D362" t="s">
        <v>554</v>
      </c>
      <c r="E362">
        <f>SUM(Table1919[[#This Row],[2025]:[2014]])</f>
        <v>20</v>
      </c>
      <c r="F362" s="10"/>
      <c r="G362" s="10"/>
      <c r="H362" s="10"/>
      <c r="I362" s="10"/>
      <c r="J362" s="10"/>
      <c r="K362" s="10"/>
      <c r="L362" s="10"/>
      <c r="M362" s="10">
        <v>1</v>
      </c>
      <c r="N362" s="10">
        <v>16</v>
      </c>
      <c r="O362" s="10"/>
      <c r="P362" s="10"/>
      <c r="Q362" s="10">
        <v>3</v>
      </c>
    </row>
    <row r="363" spans="1:17" hidden="1" x14ac:dyDescent="0.35">
      <c r="A363" t="s">
        <v>460</v>
      </c>
      <c r="B363" t="s">
        <v>144</v>
      </c>
      <c r="C363" t="s">
        <v>555</v>
      </c>
      <c r="D363" t="s">
        <v>556</v>
      </c>
      <c r="E363">
        <f>SUM(Table1919[[#This Row],[2025]:[2014]])</f>
        <v>11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>
        <v>11</v>
      </c>
    </row>
    <row r="364" spans="1:17" hidden="1" x14ac:dyDescent="0.35">
      <c r="A364" t="s">
        <v>460</v>
      </c>
      <c r="B364" t="s">
        <v>144</v>
      </c>
      <c r="C364" t="s">
        <v>252</v>
      </c>
      <c r="D364" t="s">
        <v>253</v>
      </c>
      <c r="E364">
        <f>SUM(Table1919[[#This Row],[2025]:[2014]])</f>
        <v>51</v>
      </c>
      <c r="F364" s="10"/>
      <c r="G364" s="10"/>
      <c r="H364" s="10"/>
      <c r="I364" s="10"/>
      <c r="J364" s="10">
        <v>1</v>
      </c>
      <c r="K364" s="10">
        <v>1</v>
      </c>
      <c r="L364" s="10">
        <v>8</v>
      </c>
      <c r="M364" s="10">
        <v>8</v>
      </c>
      <c r="N364" s="10">
        <v>12</v>
      </c>
      <c r="O364" s="10">
        <v>8</v>
      </c>
      <c r="P364" s="10">
        <v>10</v>
      </c>
      <c r="Q364" s="10">
        <v>3</v>
      </c>
    </row>
    <row r="365" spans="1:17" hidden="1" x14ac:dyDescent="0.35">
      <c r="A365" t="s">
        <v>460</v>
      </c>
      <c r="B365" t="s">
        <v>144</v>
      </c>
      <c r="C365" t="s">
        <v>557</v>
      </c>
      <c r="D365" t="s">
        <v>558</v>
      </c>
      <c r="E365">
        <f>SUM(Table1919[[#This Row],[2025]:[2014]])</f>
        <v>-1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v>-1</v>
      </c>
      <c r="Q365" s="10"/>
    </row>
    <row r="366" spans="1:17" hidden="1" x14ac:dyDescent="0.35">
      <c r="A366" t="s">
        <v>460</v>
      </c>
      <c r="B366" t="s">
        <v>144</v>
      </c>
      <c r="C366" t="s">
        <v>153</v>
      </c>
      <c r="D366" t="s">
        <v>154</v>
      </c>
      <c r="E366">
        <f>SUM(Table1919[[#This Row],[2025]:[2014]])</f>
        <v>299</v>
      </c>
      <c r="F366" s="10"/>
      <c r="G366" s="10">
        <v>5</v>
      </c>
      <c r="H366" s="10">
        <v>7</v>
      </c>
      <c r="I366" s="10">
        <v>5</v>
      </c>
      <c r="J366" s="10">
        <v>5</v>
      </c>
      <c r="K366" s="10">
        <v>12</v>
      </c>
      <c r="L366" s="10">
        <v>29</v>
      </c>
      <c r="M366" s="10"/>
      <c r="N366" s="10"/>
      <c r="O366" s="10">
        <v>55</v>
      </c>
      <c r="P366" s="10">
        <v>96</v>
      </c>
      <c r="Q366" s="10">
        <v>85</v>
      </c>
    </row>
    <row r="367" spans="1:17" hidden="1" x14ac:dyDescent="0.35">
      <c r="A367" t="s">
        <v>460</v>
      </c>
      <c r="B367" t="s">
        <v>144</v>
      </c>
      <c r="C367" t="s">
        <v>559</v>
      </c>
      <c r="D367" t="s">
        <v>560</v>
      </c>
      <c r="E367">
        <f>SUM(Table1919[[#This Row],[2025]:[2014]])</f>
        <v>2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v>2</v>
      </c>
      <c r="P367" s="10"/>
      <c r="Q367" s="10"/>
    </row>
    <row r="368" spans="1:17" hidden="1" x14ac:dyDescent="0.35">
      <c r="A368" t="s">
        <v>460</v>
      </c>
      <c r="B368" t="s">
        <v>144</v>
      </c>
      <c r="C368" t="s">
        <v>561</v>
      </c>
      <c r="D368" t="s">
        <v>562</v>
      </c>
      <c r="E368">
        <f>SUM(Table1919[[#This Row],[2025]:[2014]])</f>
        <v>1192</v>
      </c>
      <c r="F368" s="10"/>
      <c r="G368" s="10"/>
      <c r="H368" s="10"/>
      <c r="I368" s="10"/>
      <c r="J368" s="10"/>
      <c r="K368" s="10">
        <v>6</v>
      </c>
      <c r="L368" s="10">
        <v>111</v>
      </c>
      <c r="M368" s="10">
        <v>205</v>
      </c>
      <c r="N368" s="10">
        <v>244</v>
      </c>
      <c r="O368" s="10">
        <v>205</v>
      </c>
      <c r="P368" s="10">
        <v>190</v>
      </c>
      <c r="Q368" s="10">
        <v>231</v>
      </c>
    </row>
    <row r="369" spans="1:17" hidden="1" x14ac:dyDescent="0.35">
      <c r="A369" t="s">
        <v>460</v>
      </c>
      <c r="B369" t="s">
        <v>144</v>
      </c>
      <c r="C369" t="s">
        <v>159</v>
      </c>
      <c r="D369" t="s">
        <v>160</v>
      </c>
      <c r="E369">
        <f>SUM(Table1919[[#This Row],[2025]:[2014]])</f>
        <v>112</v>
      </c>
      <c r="F369" s="10">
        <v>16</v>
      </c>
      <c r="G369" s="10">
        <v>12</v>
      </c>
      <c r="H369" s="10">
        <v>24</v>
      </c>
      <c r="I369" s="10">
        <v>12</v>
      </c>
      <c r="J369" s="10">
        <v>11</v>
      </c>
      <c r="K369" s="10">
        <v>29</v>
      </c>
      <c r="L369" s="10">
        <v>8</v>
      </c>
      <c r="M369" s="10"/>
      <c r="N369" s="10"/>
      <c r="O369" s="10"/>
      <c r="P369" s="10"/>
      <c r="Q369" s="10"/>
    </row>
    <row r="370" spans="1:17" hidden="1" x14ac:dyDescent="0.35">
      <c r="A370" t="s">
        <v>460</v>
      </c>
      <c r="B370" t="s">
        <v>144</v>
      </c>
      <c r="C370" t="s">
        <v>161</v>
      </c>
      <c r="D370" t="s">
        <v>162</v>
      </c>
      <c r="E370">
        <f>SUM(Table1919[[#This Row],[2025]:[2014]])</f>
        <v>5</v>
      </c>
      <c r="F370" s="10"/>
      <c r="G370" s="10">
        <v>1</v>
      </c>
      <c r="H370" s="10"/>
      <c r="I370" s="10">
        <v>1</v>
      </c>
      <c r="J370" s="10">
        <v>2</v>
      </c>
      <c r="K370" s="10">
        <v>1</v>
      </c>
      <c r="L370" s="10"/>
      <c r="M370" s="10"/>
      <c r="N370" s="10"/>
      <c r="O370" s="10"/>
      <c r="P370" s="10"/>
      <c r="Q370" s="10"/>
    </row>
    <row r="371" spans="1:17" hidden="1" x14ac:dyDescent="0.35">
      <c r="A371" t="s">
        <v>460</v>
      </c>
      <c r="B371" t="s">
        <v>144</v>
      </c>
      <c r="C371" t="s">
        <v>563</v>
      </c>
      <c r="D371" t="s">
        <v>564</v>
      </c>
      <c r="E371">
        <f>SUM(Table1919[[#This Row],[2025]:[2014]])</f>
        <v>1</v>
      </c>
      <c r="F371" s="10"/>
      <c r="G371" s="10"/>
      <c r="H371" s="10"/>
      <c r="I371" s="10"/>
      <c r="J371" s="10"/>
      <c r="K371" s="10">
        <v>1</v>
      </c>
      <c r="L371" s="10"/>
      <c r="M371" s="10"/>
      <c r="N371" s="10"/>
      <c r="O371" s="10"/>
      <c r="P371" s="10"/>
      <c r="Q371" s="10"/>
    </row>
    <row r="372" spans="1:17" hidden="1" x14ac:dyDescent="0.35">
      <c r="A372" t="s">
        <v>460</v>
      </c>
      <c r="B372" t="s">
        <v>144</v>
      </c>
      <c r="C372" t="s">
        <v>565</v>
      </c>
      <c r="D372" t="s">
        <v>566</v>
      </c>
      <c r="E372">
        <f>SUM(Table1919[[#This Row],[2025]:[2014]])</f>
        <v>1</v>
      </c>
      <c r="F372" s="10"/>
      <c r="G372" s="10"/>
      <c r="H372" s="10"/>
      <c r="I372" s="10"/>
      <c r="J372" s="10"/>
      <c r="K372" s="10">
        <v>1</v>
      </c>
      <c r="L372" s="10"/>
      <c r="M372" s="10"/>
      <c r="N372" s="10"/>
      <c r="O372" s="10"/>
      <c r="P372" s="10"/>
      <c r="Q372" s="10"/>
    </row>
    <row r="373" spans="1:17" hidden="1" x14ac:dyDescent="0.35">
      <c r="A373" t="s">
        <v>460</v>
      </c>
      <c r="B373" t="s">
        <v>324</v>
      </c>
      <c r="C373" t="s">
        <v>567</v>
      </c>
      <c r="D373" t="s">
        <v>568</v>
      </c>
      <c r="E373">
        <f>SUM(Table1919[[#This Row],[2025]:[2014]])</f>
        <v>4</v>
      </c>
      <c r="F373" s="10"/>
      <c r="G373" s="10"/>
      <c r="H373" s="10"/>
      <c r="I373" s="10"/>
      <c r="J373" s="10"/>
      <c r="K373" s="10">
        <v>4</v>
      </c>
      <c r="L373" s="10"/>
      <c r="M373" s="10"/>
      <c r="N373" s="10"/>
      <c r="O373" s="10"/>
      <c r="P373" s="10"/>
      <c r="Q373" s="10"/>
    </row>
    <row r="374" spans="1:17" hidden="1" x14ac:dyDescent="0.35">
      <c r="A374" t="s">
        <v>460</v>
      </c>
      <c r="B374" t="s">
        <v>324</v>
      </c>
      <c r="C374" t="s">
        <v>390</v>
      </c>
      <c r="D374" t="s">
        <v>391</v>
      </c>
      <c r="E374">
        <f>SUM(Table1919[[#This Row],[2025]:[2014]])</f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</row>
    <row r="375" spans="1:17" hidden="1" x14ac:dyDescent="0.35">
      <c r="A375" t="s">
        <v>460</v>
      </c>
      <c r="B375" t="s">
        <v>324</v>
      </c>
      <c r="C375" t="s">
        <v>325</v>
      </c>
      <c r="D375" t="s">
        <v>326</v>
      </c>
      <c r="E375">
        <f>SUM(Table1919[[#This Row],[2025]:[2014]])</f>
        <v>1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>
        <v>1</v>
      </c>
    </row>
    <row r="376" spans="1:17" hidden="1" x14ac:dyDescent="0.35">
      <c r="A376" t="s">
        <v>460</v>
      </c>
      <c r="B376" t="s">
        <v>569</v>
      </c>
      <c r="C376" t="s">
        <v>570</v>
      </c>
      <c r="D376" t="s">
        <v>571</v>
      </c>
      <c r="E376">
        <f>SUM(Table1919[[#This Row],[2025]:[2014]])</f>
        <v>1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/>
    </row>
    <row r="377" spans="1:17" hidden="1" x14ac:dyDescent="0.35">
      <c r="A377" t="s">
        <v>460</v>
      </c>
      <c r="B377" t="s">
        <v>392</v>
      </c>
      <c r="C377" t="s">
        <v>393</v>
      </c>
      <c r="D377" t="s">
        <v>394</v>
      </c>
      <c r="E377">
        <f>SUM(Table1919[[#This Row],[2025]:[2014]])</f>
        <v>8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v>3</v>
      </c>
      <c r="Q377" s="10">
        <v>5</v>
      </c>
    </row>
    <row r="378" spans="1:17" hidden="1" x14ac:dyDescent="0.35">
      <c r="A378" t="s">
        <v>460</v>
      </c>
      <c r="B378" t="s">
        <v>572</v>
      </c>
      <c r="C378" t="s">
        <v>573</v>
      </c>
      <c r="D378" t="s">
        <v>574</v>
      </c>
      <c r="E378">
        <f>SUM(Table1919[[#This Row],[2025]:[2014]])</f>
        <v>3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>
        <v>3</v>
      </c>
      <c r="P378" s="10"/>
      <c r="Q378" s="10"/>
    </row>
    <row r="379" spans="1:17" hidden="1" x14ac:dyDescent="0.35">
      <c r="A379" t="s">
        <v>460</v>
      </c>
      <c r="B379" t="s">
        <v>572</v>
      </c>
      <c r="C379" t="s">
        <v>575</v>
      </c>
      <c r="D379" t="s">
        <v>576</v>
      </c>
      <c r="E379">
        <f>SUM(Table1919[[#This Row],[2025]:[2014]])</f>
        <v>3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>
        <v>2</v>
      </c>
      <c r="Q379" s="10">
        <v>1</v>
      </c>
    </row>
    <row r="380" spans="1:17" hidden="1" x14ac:dyDescent="0.35">
      <c r="A380" t="s">
        <v>460</v>
      </c>
      <c r="B380" t="s">
        <v>254</v>
      </c>
      <c r="C380" t="s">
        <v>577</v>
      </c>
      <c r="D380" t="s">
        <v>578</v>
      </c>
      <c r="E380">
        <f>SUM(Table1919[[#This Row],[2025]:[2014]])</f>
        <v>0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>
        <v>0</v>
      </c>
    </row>
    <row r="381" spans="1:17" hidden="1" x14ac:dyDescent="0.35">
      <c r="A381" t="s">
        <v>460</v>
      </c>
      <c r="B381" t="s">
        <v>254</v>
      </c>
      <c r="C381" t="s">
        <v>579</v>
      </c>
      <c r="D381" t="s">
        <v>580</v>
      </c>
      <c r="E381">
        <f>SUM(Table1919[[#This Row],[2025]:[2014]])</f>
        <v>9</v>
      </c>
      <c r="F381" s="10"/>
      <c r="G381" s="10"/>
      <c r="H381" s="10"/>
      <c r="I381" s="10"/>
      <c r="J381" s="10"/>
      <c r="K381" s="10">
        <v>2</v>
      </c>
      <c r="L381" s="10">
        <v>3</v>
      </c>
      <c r="M381" s="10">
        <v>2</v>
      </c>
      <c r="N381" s="10"/>
      <c r="O381" s="10"/>
      <c r="P381" s="10">
        <v>2</v>
      </c>
      <c r="Q381" s="10"/>
    </row>
    <row r="382" spans="1:17" hidden="1" x14ac:dyDescent="0.35">
      <c r="A382" t="s">
        <v>460</v>
      </c>
      <c r="B382" t="s">
        <v>254</v>
      </c>
      <c r="C382" t="s">
        <v>581</v>
      </c>
      <c r="D382" t="s">
        <v>582</v>
      </c>
      <c r="E382">
        <f>SUM(Table1919[[#This Row],[2025]:[2014]])</f>
        <v>1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>
        <v>1</v>
      </c>
      <c r="P382" s="10"/>
      <c r="Q382" s="10"/>
    </row>
    <row r="383" spans="1:17" hidden="1" x14ac:dyDescent="0.35">
      <c r="A383" t="s">
        <v>460</v>
      </c>
      <c r="B383" t="s">
        <v>254</v>
      </c>
      <c r="C383" t="s">
        <v>583</v>
      </c>
      <c r="D383" t="s">
        <v>584</v>
      </c>
      <c r="E383">
        <f>SUM(Table1919[[#This Row],[2025]:[2014]])</f>
        <v>0</v>
      </c>
      <c r="F383" s="10"/>
      <c r="G383" s="10"/>
      <c r="H383" s="10"/>
      <c r="I383" s="10"/>
      <c r="J383" s="10"/>
      <c r="K383" s="10">
        <v>-1</v>
      </c>
      <c r="L383" s="10">
        <v>1</v>
      </c>
      <c r="M383" s="10"/>
      <c r="N383" s="10"/>
      <c r="O383" s="10"/>
      <c r="P383" s="10"/>
      <c r="Q383" s="10"/>
    </row>
    <row r="384" spans="1:17" hidden="1" x14ac:dyDescent="0.35">
      <c r="A384" t="s">
        <v>460</v>
      </c>
      <c r="B384" t="s">
        <v>254</v>
      </c>
      <c r="C384" t="s">
        <v>585</v>
      </c>
      <c r="D384" t="s">
        <v>586</v>
      </c>
      <c r="E384">
        <f>SUM(Table1919[[#This Row],[2025]:[2014]])</f>
        <v>343</v>
      </c>
      <c r="F384" s="10"/>
      <c r="G384" s="10"/>
      <c r="H384" s="10"/>
      <c r="I384" s="10"/>
      <c r="J384" s="10"/>
      <c r="K384" s="10"/>
      <c r="L384" s="10"/>
      <c r="M384" s="10"/>
      <c r="N384" s="10">
        <v>-11</v>
      </c>
      <c r="O384" s="10">
        <v>3</v>
      </c>
      <c r="P384" s="10">
        <v>173</v>
      </c>
      <c r="Q384" s="10">
        <v>178</v>
      </c>
    </row>
    <row r="385" spans="1:17" hidden="1" x14ac:dyDescent="0.35">
      <c r="A385" t="s">
        <v>460</v>
      </c>
      <c r="B385" t="s">
        <v>254</v>
      </c>
      <c r="C385" t="s">
        <v>587</v>
      </c>
      <c r="D385" t="s">
        <v>588</v>
      </c>
      <c r="E385">
        <f>SUM(Table1919[[#This Row],[2025]:[2014]])</f>
        <v>2</v>
      </c>
      <c r="F385" s="10"/>
      <c r="G385" s="10"/>
      <c r="H385" s="10"/>
      <c r="I385" s="10"/>
      <c r="J385" s="10"/>
      <c r="K385" s="10">
        <v>1</v>
      </c>
      <c r="L385" s="10">
        <v>1</v>
      </c>
      <c r="M385" s="10"/>
      <c r="N385" s="10"/>
      <c r="O385" s="10"/>
      <c r="P385" s="10"/>
      <c r="Q385" s="10"/>
    </row>
    <row r="386" spans="1:17" hidden="1" x14ac:dyDescent="0.35">
      <c r="A386" t="s">
        <v>460</v>
      </c>
      <c r="B386" t="s">
        <v>254</v>
      </c>
      <c r="C386" t="s">
        <v>327</v>
      </c>
      <c r="D386" t="s">
        <v>328</v>
      </c>
      <c r="E386">
        <f>SUM(Table1919[[#This Row],[2025]:[2014]])</f>
        <v>1</v>
      </c>
      <c r="F386" s="10"/>
      <c r="G386" s="10"/>
      <c r="H386" s="10"/>
      <c r="I386" s="10"/>
      <c r="J386" s="10">
        <v>1</v>
      </c>
      <c r="K386" s="10"/>
      <c r="L386" s="10"/>
      <c r="M386" s="10"/>
      <c r="N386" s="10"/>
      <c r="O386" s="10"/>
      <c r="P386" s="10"/>
      <c r="Q386" s="10"/>
    </row>
    <row r="387" spans="1:17" hidden="1" x14ac:dyDescent="0.35">
      <c r="A387" t="s">
        <v>460</v>
      </c>
      <c r="B387" t="s">
        <v>254</v>
      </c>
      <c r="C387" t="s">
        <v>589</v>
      </c>
      <c r="D387" t="s">
        <v>590</v>
      </c>
      <c r="E387">
        <f>SUM(Table1919[[#This Row],[2025]:[2014]])</f>
        <v>2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>
        <v>1</v>
      </c>
      <c r="P387" s="10">
        <v>1</v>
      </c>
      <c r="Q387" s="10"/>
    </row>
    <row r="388" spans="1:17" hidden="1" x14ac:dyDescent="0.35">
      <c r="A388" t="s">
        <v>460</v>
      </c>
      <c r="B388" t="s">
        <v>254</v>
      </c>
      <c r="C388" t="s">
        <v>255</v>
      </c>
      <c r="D388" t="s">
        <v>256</v>
      </c>
      <c r="E388">
        <f>SUM(Table1919[[#This Row],[2025]:[2014]])</f>
        <v>54</v>
      </c>
      <c r="F388" s="10">
        <v>4</v>
      </c>
      <c r="G388" s="10">
        <v>2</v>
      </c>
      <c r="H388" s="10">
        <v>5</v>
      </c>
      <c r="I388" s="10">
        <v>3</v>
      </c>
      <c r="J388" s="10">
        <v>5</v>
      </c>
      <c r="K388" s="10">
        <v>5</v>
      </c>
      <c r="L388" s="10">
        <v>2</v>
      </c>
      <c r="M388" s="10">
        <v>5</v>
      </c>
      <c r="N388" s="10">
        <v>10</v>
      </c>
      <c r="O388" s="10">
        <v>6</v>
      </c>
      <c r="P388" s="10">
        <v>6</v>
      </c>
      <c r="Q388" s="10">
        <v>1</v>
      </c>
    </row>
    <row r="389" spans="1:17" hidden="1" x14ac:dyDescent="0.35">
      <c r="A389" t="s">
        <v>460</v>
      </c>
      <c r="B389" t="s">
        <v>254</v>
      </c>
      <c r="C389" t="s">
        <v>591</v>
      </c>
      <c r="D389" t="s">
        <v>592</v>
      </c>
      <c r="E389">
        <f>SUM(Table1919[[#This Row],[2025]:[2014]])</f>
        <v>53</v>
      </c>
      <c r="F389" s="10"/>
      <c r="G389" s="10"/>
      <c r="H389" s="10"/>
      <c r="I389" s="10"/>
      <c r="J389" s="10"/>
      <c r="K389" s="10">
        <v>3</v>
      </c>
      <c r="L389" s="10">
        <v>8</v>
      </c>
      <c r="M389" s="10">
        <v>2</v>
      </c>
      <c r="N389" s="10">
        <v>7</v>
      </c>
      <c r="O389" s="10">
        <v>8</v>
      </c>
      <c r="P389" s="10">
        <v>16</v>
      </c>
      <c r="Q389" s="10">
        <v>9</v>
      </c>
    </row>
    <row r="390" spans="1:17" hidden="1" x14ac:dyDescent="0.35">
      <c r="A390" t="s">
        <v>460</v>
      </c>
      <c r="B390" t="s">
        <v>254</v>
      </c>
      <c r="C390" t="s">
        <v>593</v>
      </c>
      <c r="D390" t="s">
        <v>594</v>
      </c>
      <c r="E390">
        <f>SUM(Table1919[[#This Row],[2025]:[2014]])</f>
        <v>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>
        <v>2</v>
      </c>
    </row>
    <row r="391" spans="1:17" hidden="1" x14ac:dyDescent="0.35">
      <c r="A391" t="s">
        <v>460</v>
      </c>
      <c r="B391" t="s">
        <v>163</v>
      </c>
      <c r="C391" t="s">
        <v>164</v>
      </c>
      <c r="D391" t="s">
        <v>165</v>
      </c>
      <c r="E391">
        <f>SUM(Table1919[[#This Row],[2025]:[2014]])</f>
        <v>7</v>
      </c>
      <c r="F391" s="10">
        <v>1</v>
      </c>
      <c r="G391" s="10"/>
      <c r="H391" s="10"/>
      <c r="I391" s="10"/>
      <c r="J391" s="10"/>
      <c r="K391" s="10">
        <v>4</v>
      </c>
      <c r="L391" s="10">
        <v>2</v>
      </c>
      <c r="M391" s="10"/>
      <c r="N391" s="10"/>
      <c r="O391" s="10"/>
      <c r="P391" s="10"/>
      <c r="Q391" s="10"/>
    </row>
    <row r="392" spans="1:17" hidden="1" x14ac:dyDescent="0.35">
      <c r="A392" t="s">
        <v>460</v>
      </c>
      <c r="B392" t="s">
        <v>166</v>
      </c>
      <c r="C392" t="s">
        <v>395</v>
      </c>
      <c r="D392" t="s">
        <v>396</v>
      </c>
      <c r="E392">
        <f>SUM(Table1919[[#This Row],[2025]:[2014]])</f>
        <v>1</v>
      </c>
      <c r="F392" s="10"/>
      <c r="G392" s="10">
        <v>1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hidden="1" x14ac:dyDescent="0.35">
      <c r="A393" t="s">
        <v>460</v>
      </c>
      <c r="B393" t="s">
        <v>166</v>
      </c>
      <c r="C393" t="s">
        <v>595</v>
      </c>
      <c r="D393" t="s">
        <v>596</v>
      </c>
      <c r="E393">
        <f>SUM(Table1919[[#This Row],[2025]:[2014]])</f>
        <v>0</v>
      </c>
      <c r="F393" s="10"/>
      <c r="G393" s="10"/>
      <c r="H393" s="10"/>
      <c r="I393" s="10"/>
      <c r="J393" s="10"/>
      <c r="K393" s="10"/>
      <c r="L393" s="10"/>
      <c r="M393" s="10"/>
      <c r="N393" s="10">
        <v>0</v>
      </c>
      <c r="O393" s="10"/>
      <c r="P393" s="10"/>
      <c r="Q393" s="10"/>
    </row>
    <row r="394" spans="1:17" hidden="1" x14ac:dyDescent="0.35">
      <c r="A394" t="s">
        <v>460</v>
      </c>
      <c r="B394" t="s">
        <v>166</v>
      </c>
      <c r="C394" t="s">
        <v>597</v>
      </c>
      <c r="D394" t="s">
        <v>598</v>
      </c>
      <c r="E394">
        <f>SUM(Table1919[[#This Row],[2025]:[2014]])</f>
        <v>0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0</v>
      </c>
      <c r="Q394" s="10"/>
    </row>
    <row r="395" spans="1:17" hidden="1" x14ac:dyDescent="0.35">
      <c r="A395" t="s">
        <v>460</v>
      </c>
      <c r="B395" t="s">
        <v>166</v>
      </c>
      <c r="C395" t="s">
        <v>599</v>
      </c>
      <c r="D395" t="s">
        <v>600</v>
      </c>
      <c r="E395">
        <f>SUM(Table1919[[#This Row],[2025]:[2014]])</f>
        <v>2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>
        <v>2</v>
      </c>
    </row>
    <row r="396" spans="1:17" hidden="1" x14ac:dyDescent="0.35">
      <c r="A396" t="s">
        <v>460</v>
      </c>
      <c r="B396" t="s">
        <v>601</v>
      </c>
      <c r="C396" t="s">
        <v>602</v>
      </c>
      <c r="D396" t="s">
        <v>603</v>
      </c>
      <c r="E396">
        <f>SUM(Table1919[[#This Row],[2025]:[2014]])</f>
        <v>1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>
        <v>1</v>
      </c>
      <c r="Q396" s="10"/>
    </row>
    <row r="397" spans="1:17" hidden="1" x14ac:dyDescent="0.35">
      <c r="A397" t="s">
        <v>460</v>
      </c>
      <c r="B397" t="s">
        <v>329</v>
      </c>
      <c r="C397" t="s">
        <v>330</v>
      </c>
      <c r="D397" t="s">
        <v>331</v>
      </c>
      <c r="E397">
        <f>SUM(Table1919[[#This Row],[2025]:[2014]])</f>
        <v>50</v>
      </c>
      <c r="F397" s="10"/>
      <c r="G397" s="10"/>
      <c r="H397" s="10"/>
      <c r="I397" s="10"/>
      <c r="J397" s="10"/>
      <c r="K397" s="10"/>
      <c r="L397" s="10"/>
      <c r="M397" s="10">
        <v>5</v>
      </c>
      <c r="N397" s="10">
        <v>10</v>
      </c>
      <c r="O397" s="10">
        <v>10</v>
      </c>
      <c r="P397" s="10">
        <v>15</v>
      </c>
      <c r="Q397" s="10">
        <v>10</v>
      </c>
    </row>
    <row r="398" spans="1:17" hidden="1" x14ac:dyDescent="0.35">
      <c r="A398" t="s">
        <v>460</v>
      </c>
      <c r="B398" t="s">
        <v>169</v>
      </c>
      <c r="C398" t="s">
        <v>124</v>
      </c>
      <c r="D398" t="s">
        <v>170</v>
      </c>
      <c r="E398">
        <f>SUM(Table1919[[#This Row],[2025]:[2014]])</f>
        <v>13</v>
      </c>
      <c r="F398" s="10"/>
      <c r="G398" s="10"/>
      <c r="H398" s="10"/>
      <c r="I398" s="10">
        <v>-2</v>
      </c>
      <c r="J398" s="10"/>
      <c r="K398" s="10"/>
      <c r="L398" s="10"/>
      <c r="M398" s="10"/>
      <c r="N398" s="10"/>
      <c r="O398" s="10">
        <v>15</v>
      </c>
      <c r="P398" s="10"/>
      <c r="Q398" s="10"/>
    </row>
    <row r="399" spans="1:17" hidden="1" x14ac:dyDescent="0.35">
      <c r="A399" t="s">
        <v>460</v>
      </c>
      <c r="B399" t="s">
        <v>169</v>
      </c>
      <c r="C399" t="s">
        <v>124</v>
      </c>
      <c r="D399" t="s">
        <v>257</v>
      </c>
      <c r="E399">
        <f>SUM(Table1919[[#This Row],[2025]:[2014]])</f>
        <v>3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>
        <v>3</v>
      </c>
      <c r="P399" s="10"/>
      <c r="Q399" s="10"/>
    </row>
    <row r="400" spans="1:17" hidden="1" x14ac:dyDescent="0.35">
      <c r="A400" t="s">
        <v>460</v>
      </c>
      <c r="B400" t="s">
        <v>604</v>
      </c>
      <c r="C400" t="s">
        <v>605</v>
      </c>
      <c r="D400" t="s">
        <v>606</v>
      </c>
      <c r="E400">
        <f>SUM(Table1919[[#This Row],[2025]:[2014]])</f>
        <v>1</v>
      </c>
      <c r="F400" s="10"/>
      <c r="G400" s="10">
        <v>1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hidden="1" x14ac:dyDescent="0.35">
      <c r="A401" t="s">
        <v>460</v>
      </c>
      <c r="B401" t="s">
        <v>402</v>
      </c>
      <c r="C401" t="s">
        <v>403</v>
      </c>
      <c r="D401" t="s">
        <v>404</v>
      </c>
      <c r="E401">
        <f>SUM(Table1919[[#This Row],[2025]:[2014]])</f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hidden="1" x14ac:dyDescent="0.35">
      <c r="A402" t="s">
        <v>460</v>
      </c>
      <c r="B402" t="s">
        <v>172</v>
      </c>
      <c r="C402" t="s">
        <v>607</v>
      </c>
      <c r="D402" t="s">
        <v>608</v>
      </c>
      <c r="E402">
        <f>SUM(Table1919[[#This Row],[2025]:[2014]])</f>
        <v>0</v>
      </c>
      <c r="F402" s="10"/>
      <c r="G402" s="10"/>
      <c r="H402" s="10"/>
      <c r="I402" s="10"/>
      <c r="J402" s="10"/>
      <c r="K402" s="10"/>
      <c r="L402" s="10"/>
      <c r="M402" s="10">
        <v>0</v>
      </c>
      <c r="N402" s="10"/>
      <c r="O402" s="10"/>
      <c r="P402" s="10"/>
      <c r="Q402" s="10"/>
    </row>
    <row r="403" spans="1:17" hidden="1" x14ac:dyDescent="0.35">
      <c r="A403" t="s">
        <v>460</v>
      </c>
      <c r="B403" t="s">
        <v>172</v>
      </c>
      <c r="C403" t="s">
        <v>609</v>
      </c>
      <c r="D403" t="s">
        <v>610</v>
      </c>
      <c r="E403">
        <f>SUM(Table1919[[#This Row],[2025]:[2014]])</f>
        <v>1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>
        <v>1</v>
      </c>
    </row>
    <row r="404" spans="1:17" hidden="1" x14ac:dyDescent="0.35">
      <c r="A404" t="s">
        <v>460</v>
      </c>
      <c r="B404" t="s">
        <v>172</v>
      </c>
      <c r="C404" t="s">
        <v>611</v>
      </c>
      <c r="D404" t="s">
        <v>612</v>
      </c>
      <c r="E404">
        <f>SUM(Table1919[[#This Row],[2025]:[2014]])</f>
        <v>1</v>
      </c>
      <c r="F404" s="10"/>
      <c r="G404" s="10"/>
      <c r="H404" s="10"/>
      <c r="I404" s="10"/>
      <c r="J404" s="10"/>
      <c r="K404" s="10"/>
      <c r="L404" s="10"/>
      <c r="M404" s="10"/>
      <c r="N404" s="10">
        <v>0</v>
      </c>
      <c r="O404" s="10">
        <v>1</v>
      </c>
      <c r="P404" s="10"/>
      <c r="Q404" s="10"/>
    </row>
    <row r="405" spans="1:17" hidden="1" x14ac:dyDescent="0.35">
      <c r="A405" t="s">
        <v>460</v>
      </c>
      <c r="B405" t="s">
        <v>172</v>
      </c>
      <c r="C405" t="s">
        <v>613</v>
      </c>
      <c r="D405" t="s">
        <v>614</v>
      </c>
      <c r="E405">
        <f>SUM(Table1919[[#This Row],[2025]:[2014]])</f>
        <v>9</v>
      </c>
      <c r="F405" s="10"/>
      <c r="G405" s="10"/>
      <c r="H405" s="10"/>
      <c r="I405" s="10"/>
      <c r="J405" s="10"/>
      <c r="K405" s="10">
        <v>7</v>
      </c>
      <c r="L405" s="10"/>
      <c r="M405" s="10">
        <v>-1</v>
      </c>
      <c r="N405" s="10"/>
      <c r="O405" s="10">
        <v>1</v>
      </c>
      <c r="P405" s="10">
        <v>2</v>
      </c>
      <c r="Q405" s="10"/>
    </row>
    <row r="406" spans="1:17" hidden="1" x14ac:dyDescent="0.35">
      <c r="A406" t="s">
        <v>460</v>
      </c>
      <c r="B406" t="s">
        <v>263</v>
      </c>
      <c r="C406" t="s">
        <v>615</v>
      </c>
      <c r="D406" t="s">
        <v>616</v>
      </c>
      <c r="E406">
        <f>SUM(Table1919[[#This Row],[2025]:[2014]])</f>
        <v>1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>
        <v>1</v>
      </c>
    </row>
    <row r="407" spans="1:17" hidden="1" x14ac:dyDescent="0.35">
      <c r="A407" t="s">
        <v>460</v>
      </c>
      <c r="B407" t="s">
        <v>263</v>
      </c>
      <c r="C407" t="s">
        <v>617</v>
      </c>
      <c r="D407" t="s">
        <v>618</v>
      </c>
      <c r="E407">
        <f>SUM(Table1919[[#This Row],[2025]:[2014]])</f>
        <v>0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>
        <v>0</v>
      </c>
    </row>
    <row r="408" spans="1:17" hidden="1" x14ac:dyDescent="0.35">
      <c r="A408" t="s">
        <v>460</v>
      </c>
      <c r="B408" t="s">
        <v>263</v>
      </c>
      <c r="C408" t="s">
        <v>264</v>
      </c>
      <c r="D408" t="s">
        <v>265</v>
      </c>
      <c r="E408">
        <f>SUM(Table1919[[#This Row],[2025]:[2014]])</f>
        <v>5</v>
      </c>
      <c r="F408" s="10"/>
      <c r="G408" s="10"/>
      <c r="H408" s="10"/>
      <c r="I408" s="10"/>
      <c r="J408" s="10"/>
      <c r="K408" s="10"/>
      <c r="L408" s="10">
        <v>5</v>
      </c>
      <c r="M408" s="10"/>
      <c r="N408" s="10"/>
      <c r="O408" s="10"/>
      <c r="P408" s="10"/>
      <c r="Q408" s="10"/>
    </row>
    <row r="409" spans="1:17" hidden="1" x14ac:dyDescent="0.35">
      <c r="A409" t="s">
        <v>460</v>
      </c>
      <c r="B409" t="s">
        <v>263</v>
      </c>
      <c r="C409" t="s">
        <v>619</v>
      </c>
      <c r="D409" t="s">
        <v>620</v>
      </c>
      <c r="E409">
        <f>SUM(Table1919[[#This Row],[2025]:[2014]])</f>
        <v>4</v>
      </c>
      <c r="F409" s="10"/>
      <c r="G409" s="10"/>
      <c r="H409" s="10"/>
      <c r="I409" s="10"/>
      <c r="J409" s="10"/>
      <c r="K409" s="10"/>
      <c r="L409" s="10">
        <v>2</v>
      </c>
      <c r="M409" s="10">
        <v>2</v>
      </c>
      <c r="N409" s="10"/>
      <c r="O409" s="10"/>
      <c r="P409" s="10"/>
      <c r="Q409" s="10"/>
    </row>
    <row r="410" spans="1:17" hidden="1" x14ac:dyDescent="0.35">
      <c r="A410" t="s">
        <v>460</v>
      </c>
      <c r="B410" t="s">
        <v>175</v>
      </c>
      <c r="C410" t="s">
        <v>124</v>
      </c>
      <c r="D410" t="s">
        <v>416</v>
      </c>
      <c r="E410">
        <f>SUM(Table1919[[#This Row],[2025]:[2014]])</f>
        <v>2</v>
      </c>
      <c r="F410" s="10"/>
      <c r="G410" s="10">
        <v>1</v>
      </c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hidden="1" x14ac:dyDescent="0.35">
      <c r="A411" t="s">
        <v>460</v>
      </c>
      <c r="B411" t="s">
        <v>175</v>
      </c>
      <c r="C411" t="s">
        <v>124</v>
      </c>
      <c r="D411" t="s">
        <v>176</v>
      </c>
      <c r="E411">
        <f>SUM(Table1919[[#This Row],[2025]:[2014]])</f>
        <v>36</v>
      </c>
      <c r="F411" s="10"/>
      <c r="G411" s="10">
        <v>1</v>
      </c>
      <c r="H411" s="10">
        <v>7</v>
      </c>
      <c r="I411" s="10">
        <v>3</v>
      </c>
      <c r="J411" s="10">
        <v>1</v>
      </c>
      <c r="K411" s="10"/>
      <c r="L411" s="10">
        <v>15</v>
      </c>
      <c r="M411" s="10">
        <v>8</v>
      </c>
      <c r="N411" s="10">
        <v>1</v>
      </c>
      <c r="O411" s="10"/>
      <c r="P411" s="10"/>
      <c r="Q411" s="10"/>
    </row>
    <row r="412" spans="1:17" hidden="1" x14ac:dyDescent="0.35">
      <c r="A412" t="s">
        <v>460</v>
      </c>
      <c r="B412" t="s">
        <v>175</v>
      </c>
      <c r="C412" t="s">
        <v>124</v>
      </c>
      <c r="D412" t="s">
        <v>177</v>
      </c>
      <c r="E412">
        <f>SUM(Table1919[[#This Row],[2025]:[2014]])</f>
        <v>34</v>
      </c>
      <c r="F412" s="10"/>
      <c r="G412" s="10">
        <v>1</v>
      </c>
      <c r="H412" s="10">
        <v>1</v>
      </c>
      <c r="I412" s="10"/>
      <c r="J412" s="10"/>
      <c r="K412" s="10"/>
      <c r="L412" s="10">
        <v>26</v>
      </c>
      <c r="M412" s="10">
        <v>3</v>
      </c>
      <c r="N412" s="10">
        <v>2</v>
      </c>
      <c r="O412" s="10">
        <v>1</v>
      </c>
      <c r="P412" s="10"/>
      <c r="Q412" s="10"/>
    </row>
    <row r="413" spans="1:17" hidden="1" x14ac:dyDescent="0.35">
      <c r="A413" t="s">
        <v>460</v>
      </c>
      <c r="B413" t="s">
        <v>175</v>
      </c>
      <c r="C413" t="s">
        <v>124</v>
      </c>
      <c r="D413" t="s">
        <v>621</v>
      </c>
      <c r="E413">
        <f>SUM(Table1919[[#This Row],[2025]:[2014]])</f>
        <v>1</v>
      </c>
      <c r="F413" s="10"/>
      <c r="G413" s="10"/>
      <c r="H413" s="10"/>
      <c r="I413" s="10"/>
      <c r="J413" s="10"/>
      <c r="K413" s="10"/>
      <c r="L413" s="10">
        <v>1</v>
      </c>
      <c r="M413" s="10"/>
      <c r="N413" s="10"/>
      <c r="O413" s="10"/>
      <c r="P413" s="10"/>
      <c r="Q413" s="10"/>
    </row>
    <row r="414" spans="1:17" hidden="1" x14ac:dyDescent="0.35">
      <c r="A414" t="s">
        <v>460</v>
      </c>
      <c r="B414" t="s">
        <v>175</v>
      </c>
      <c r="C414" t="s">
        <v>124</v>
      </c>
      <c r="D414" t="s">
        <v>178</v>
      </c>
      <c r="E414">
        <f>SUM(Table1919[[#This Row],[2025]:[2014]])</f>
        <v>109</v>
      </c>
      <c r="F414" s="10"/>
      <c r="G414" s="10">
        <v>23</v>
      </c>
      <c r="H414" s="10">
        <v>11</v>
      </c>
      <c r="I414" s="10">
        <v>44</v>
      </c>
      <c r="J414" s="10">
        <v>7</v>
      </c>
      <c r="K414" s="10">
        <v>24</v>
      </c>
      <c r="L414" s="10"/>
      <c r="M414" s="10"/>
      <c r="N414" s="10"/>
      <c r="O414" s="10"/>
      <c r="P414" s="10"/>
      <c r="Q414" s="10"/>
    </row>
    <row r="415" spans="1:17" hidden="1" x14ac:dyDescent="0.35">
      <c r="A415" t="s">
        <v>460</v>
      </c>
      <c r="B415" t="s">
        <v>175</v>
      </c>
      <c r="C415" t="s">
        <v>124</v>
      </c>
      <c r="D415" t="s">
        <v>337</v>
      </c>
      <c r="E415">
        <f>SUM(Table1919[[#This Row],[2025]:[2014]])</f>
        <v>1</v>
      </c>
      <c r="F415" s="10"/>
      <c r="G415" s="10"/>
      <c r="H415" s="10"/>
      <c r="I415" s="10">
        <v>1</v>
      </c>
      <c r="J415" s="10"/>
      <c r="K415" s="10"/>
      <c r="L415" s="10"/>
      <c r="M415" s="10"/>
      <c r="N415" s="10"/>
      <c r="O415" s="10"/>
      <c r="P415" s="10"/>
      <c r="Q415" s="10"/>
    </row>
    <row r="416" spans="1:17" hidden="1" x14ac:dyDescent="0.35">
      <c r="A416" t="s">
        <v>460</v>
      </c>
      <c r="B416" t="s">
        <v>175</v>
      </c>
      <c r="C416" t="s">
        <v>124</v>
      </c>
      <c r="D416" t="s">
        <v>179</v>
      </c>
      <c r="E416">
        <f>SUM(Table1919[[#This Row],[2025]:[2014]])</f>
        <v>18</v>
      </c>
      <c r="F416" s="10"/>
      <c r="G416" s="10">
        <v>1</v>
      </c>
      <c r="H416" s="10">
        <v>1</v>
      </c>
      <c r="I416" s="10">
        <v>1</v>
      </c>
      <c r="J416" s="10"/>
      <c r="K416" s="10"/>
      <c r="L416" s="10">
        <v>15</v>
      </c>
      <c r="M416" s="10"/>
      <c r="N416" s="10"/>
      <c r="O416" s="10"/>
      <c r="P416" s="10"/>
      <c r="Q416" s="10"/>
    </row>
    <row r="417" spans="1:17" hidden="1" x14ac:dyDescent="0.35">
      <c r="A417" t="s">
        <v>460</v>
      </c>
      <c r="B417" t="s">
        <v>175</v>
      </c>
      <c r="C417" t="s">
        <v>124</v>
      </c>
      <c r="D417" t="s">
        <v>266</v>
      </c>
      <c r="E417">
        <f>SUM(Table1919[[#This Row],[2025]:[2014]])</f>
        <v>14</v>
      </c>
      <c r="F417" s="10"/>
      <c r="G417" s="10">
        <v>3</v>
      </c>
      <c r="H417" s="10">
        <v>7</v>
      </c>
      <c r="I417" s="10">
        <v>3</v>
      </c>
      <c r="J417" s="10">
        <v>1</v>
      </c>
      <c r="K417" s="10"/>
      <c r="L417" s="10"/>
      <c r="M417" s="10"/>
      <c r="N417" s="10"/>
      <c r="O417" s="10"/>
      <c r="P417" s="10"/>
      <c r="Q417" s="10"/>
    </row>
    <row r="418" spans="1:17" hidden="1" x14ac:dyDescent="0.35">
      <c r="A418" t="s">
        <v>460</v>
      </c>
      <c r="B418" t="s">
        <v>175</v>
      </c>
      <c r="C418" t="s">
        <v>622</v>
      </c>
      <c r="D418" t="s">
        <v>623</v>
      </c>
      <c r="E418">
        <f>SUM(Table1919[[#This Row],[2025]:[2014]])</f>
        <v>0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0</v>
      </c>
      <c r="Q418" s="10"/>
    </row>
    <row r="419" spans="1:17" hidden="1" x14ac:dyDescent="0.35">
      <c r="A419" t="s">
        <v>460</v>
      </c>
      <c r="B419" t="s">
        <v>175</v>
      </c>
      <c r="C419" t="s">
        <v>624</v>
      </c>
      <c r="D419" t="s">
        <v>625</v>
      </c>
      <c r="E419">
        <f>SUM(Table1919[[#This Row],[2025]:[2014]])</f>
        <v>1</v>
      </c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/>
      <c r="P419" s="10"/>
      <c r="Q419" s="10"/>
    </row>
    <row r="420" spans="1:17" hidden="1" x14ac:dyDescent="0.35">
      <c r="A420" t="s">
        <v>460</v>
      </c>
      <c r="B420" t="s">
        <v>626</v>
      </c>
      <c r="C420" t="s">
        <v>627</v>
      </c>
      <c r="D420" t="s">
        <v>628</v>
      </c>
      <c r="E420">
        <f>SUM(Table1919[[#This Row],[2025]:[2014]])</f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>
        <v>1</v>
      </c>
      <c r="Q420" s="10">
        <v>1</v>
      </c>
    </row>
    <row r="421" spans="1:17" hidden="1" x14ac:dyDescent="0.35">
      <c r="A421" t="s">
        <v>460</v>
      </c>
      <c r="B421" t="s">
        <v>180</v>
      </c>
      <c r="C421" t="s">
        <v>629</v>
      </c>
      <c r="D421" t="s">
        <v>630</v>
      </c>
      <c r="E421">
        <f>SUM(Table1919[[#This Row],[2025]:[2014]])</f>
        <v>1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>
        <v>1</v>
      </c>
      <c r="P421" s="10"/>
      <c r="Q421" s="10"/>
    </row>
    <row r="422" spans="1:17" hidden="1" x14ac:dyDescent="0.35">
      <c r="A422" t="s">
        <v>460</v>
      </c>
      <c r="B422" t="s">
        <v>421</v>
      </c>
      <c r="C422" t="s">
        <v>631</v>
      </c>
      <c r="D422" t="s">
        <v>632</v>
      </c>
      <c r="E422">
        <f>SUM(Table1919[[#This Row],[2025]:[2014]])</f>
        <v>1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</v>
      </c>
    </row>
    <row r="423" spans="1:17" hidden="1" x14ac:dyDescent="0.35">
      <c r="A423" t="s">
        <v>460</v>
      </c>
      <c r="B423" t="s">
        <v>183</v>
      </c>
      <c r="C423" t="s">
        <v>633</v>
      </c>
      <c r="D423" t="s">
        <v>634</v>
      </c>
      <c r="E423">
        <f>SUM(Table1919[[#This Row],[2025]:[2014]])</f>
        <v>6</v>
      </c>
      <c r="F423" s="10"/>
      <c r="G423" s="10"/>
      <c r="H423" s="10"/>
      <c r="I423" s="10"/>
      <c r="J423" s="10"/>
      <c r="K423" s="10"/>
      <c r="L423" s="10"/>
      <c r="M423" s="10">
        <v>5</v>
      </c>
      <c r="N423" s="10">
        <v>1</v>
      </c>
      <c r="O423" s="10"/>
      <c r="P423" s="10"/>
      <c r="Q423" s="10"/>
    </row>
    <row r="424" spans="1:17" hidden="1" x14ac:dyDescent="0.35">
      <c r="A424" t="s">
        <v>460</v>
      </c>
      <c r="B424" t="s">
        <v>635</v>
      </c>
      <c r="C424" t="s">
        <v>636</v>
      </c>
      <c r="D424" t="s">
        <v>637</v>
      </c>
      <c r="E424">
        <f>SUM(Table1919[[#This Row],[2025]:[2014]])</f>
        <v>2</v>
      </c>
      <c r="F424" s="10"/>
      <c r="G424" s="10">
        <v>2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hidden="1" x14ac:dyDescent="0.35">
      <c r="A425" t="s">
        <v>460</v>
      </c>
      <c r="B425" t="s">
        <v>188</v>
      </c>
      <c r="C425" t="s">
        <v>189</v>
      </c>
      <c r="D425" t="s">
        <v>190</v>
      </c>
      <c r="E425">
        <f>SUM(Table1919[[#This Row],[2025]:[2014]])</f>
        <v>5</v>
      </c>
      <c r="F425" s="10"/>
      <c r="G425" s="10"/>
      <c r="H425" s="10">
        <v>3</v>
      </c>
      <c r="I425" s="10"/>
      <c r="J425" s="10"/>
      <c r="K425" s="10"/>
      <c r="L425" s="10"/>
      <c r="M425" s="10"/>
      <c r="N425" s="10"/>
      <c r="O425" s="10"/>
      <c r="P425" s="10"/>
      <c r="Q425" s="10">
        <v>2</v>
      </c>
    </row>
    <row r="426" spans="1:17" hidden="1" x14ac:dyDescent="0.35">
      <c r="A426" t="s">
        <v>460</v>
      </c>
      <c r="B426" t="s">
        <v>191</v>
      </c>
      <c r="C426" t="s">
        <v>338</v>
      </c>
      <c r="D426" t="s">
        <v>339</v>
      </c>
      <c r="E426">
        <f>SUM(Table1919[[#This Row],[2025]:[2014]])</f>
        <v>0</v>
      </c>
      <c r="F426" s="10"/>
      <c r="G426" s="10"/>
      <c r="H426" s="10">
        <v>-2</v>
      </c>
      <c r="I426" s="10">
        <v>2</v>
      </c>
      <c r="J426" s="10"/>
      <c r="K426" s="10"/>
      <c r="L426" s="10"/>
      <c r="M426" s="10"/>
      <c r="N426" s="10"/>
      <c r="O426" s="10"/>
      <c r="P426" s="10"/>
      <c r="Q426" s="10"/>
    </row>
    <row r="427" spans="1:17" hidden="1" x14ac:dyDescent="0.35">
      <c r="A427" t="s">
        <v>460</v>
      </c>
      <c r="B427" t="s">
        <v>191</v>
      </c>
      <c r="C427" t="s">
        <v>269</v>
      </c>
      <c r="D427" t="s">
        <v>270</v>
      </c>
      <c r="E427">
        <f>SUM(Table1919[[#This Row],[2025]:[2014]])</f>
        <v>20</v>
      </c>
      <c r="F427" s="10"/>
      <c r="G427" s="10"/>
      <c r="H427" s="10">
        <v>1</v>
      </c>
      <c r="I427" s="10">
        <v>2</v>
      </c>
      <c r="J427" s="10">
        <v>2</v>
      </c>
      <c r="K427" s="10">
        <v>5</v>
      </c>
      <c r="L427" s="10">
        <v>6</v>
      </c>
      <c r="M427" s="10">
        <v>2</v>
      </c>
      <c r="N427" s="10">
        <v>2</v>
      </c>
      <c r="O427" s="10"/>
      <c r="P427" s="10"/>
      <c r="Q427" s="10"/>
    </row>
    <row r="428" spans="1:17" hidden="1" x14ac:dyDescent="0.35">
      <c r="A428" t="s">
        <v>460</v>
      </c>
      <c r="B428" t="s">
        <v>191</v>
      </c>
      <c r="C428" t="s">
        <v>192</v>
      </c>
      <c r="D428" t="s">
        <v>193</v>
      </c>
      <c r="E428">
        <f>SUM(Table1919[[#This Row],[2025]:[2014]])</f>
        <v>61</v>
      </c>
      <c r="F428" s="10"/>
      <c r="G428" s="10"/>
      <c r="H428" s="10">
        <v>1</v>
      </c>
      <c r="I428" s="10"/>
      <c r="J428" s="10">
        <v>6</v>
      </c>
      <c r="K428" s="10">
        <v>5</v>
      </c>
      <c r="L428" s="10">
        <v>38</v>
      </c>
      <c r="M428" s="10">
        <v>6</v>
      </c>
      <c r="N428" s="10">
        <v>5</v>
      </c>
      <c r="O428" s="10"/>
      <c r="P428" s="10"/>
      <c r="Q428" s="10"/>
    </row>
    <row r="429" spans="1:17" hidden="1" x14ac:dyDescent="0.35">
      <c r="A429" t="s">
        <v>460</v>
      </c>
      <c r="B429" t="s">
        <v>191</v>
      </c>
      <c r="C429" t="s">
        <v>638</v>
      </c>
      <c r="D429" t="s">
        <v>639</v>
      </c>
      <c r="E429">
        <f>SUM(Table1919[[#This Row],[2025]:[2014]])</f>
        <v>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>
        <v>3</v>
      </c>
      <c r="P429" s="10"/>
      <c r="Q429" s="10">
        <v>1</v>
      </c>
    </row>
    <row r="430" spans="1:17" hidden="1" x14ac:dyDescent="0.35">
      <c r="A430" t="s">
        <v>460</v>
      </c>
      <c r="B430" t="s">
        <v>191</v>
      </c>
      <c r="C430" t="s">
        <v>640</v>
      </c>
      <c r="D430" t="s">
        <v>641</v>
      </c>
      <c r="E430">
        <f>SUM(Table1919[[#This Row],[2025]:[2014]])</f>
        <v>1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>
        <v>1</v>
      </c>
      <c r="Q430" s="10"/>
    </row>
    <row r="431" spans="1:17" hidden="1" x14ac:dyDescent="0.35">
      <c r="A431" t="s">
        <v>460</v>
      </c>
      <c r="B431" t="s">
        <v>191</v>
      </c>
      <c r="C431" t="s">
        <v>642</v>
      </c>
      <c r="D431" t="s">
        <v>643</v>
      </c>
      <c r="E431">
        <f>SUM(Table1919[[#This Row],[2025]:[2014]])</f>
        <v>2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>
        <v>1</v>
      </c>
      <c r="Q431" s="10">
        <v>1</v>
      </c>
    </row>
    <row r="432" spans="1:17" hidden="1" x14ac:dyDescent="0.35">
      <c r="A432" t="s">
        <v>460</v>
      </c>
      <c r="B432" t="s">
        <v>191</v>
      </c>
      <c r="C432" t="s">
        <v>644</v>
      </c>
      <c r="D432" t="s">
        <v>645</v>
      </c>
      <c r="E432">
        <f>SUM(Table1919[[#This Row],[2025]:[2014]])</f>
        <v>2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2</v>
      </c>
      <c r="Q432" s="10"/>
    </row>
    <row r="433" spans="1:17" hidden="1" x14ac:dyDescent="0.35">
      <c r="A433" t="s">
        <v>460</v>
      </c>
      <c r="B433" t="s">
        <v>191</v>
      </c>
      <c r="C433" t="s">
        <v>340</v>
      </c>
      <c r="D433" t="s">
        <v>341</v>
      </c>
      <c r="E433">
        <f>SUM(Table1919[[#This Row],[2025]:[2014]])</f>
        <v>2</v>
      </c>
      <c r="F433" s="10"/>
      <c r="G433" s="10"/>
      <c r="H433" s="10"/>
      <c r="I433" s="10"/>
      <c r="J433" s="10"/>
      <c r="K433" s="10"/>
      <c r="L433" s="10"/>
      <c r="M433" s="10">
        <v>1</v>
      </c>
      <c r="N433" s="10"/>
      <c r="O433" s="10">
        <v>1</v>
      </c>
      <c r="P433" s="10"/>
      <c r="Q433" s="10"/>
    </row>
    <row r="434" spans="1:17" hidden="1" x14ac:dyDescent="0.35">
      <c r="A434" t="s">
        <v>460</v>
      </c>
      <c r="B434" t="s">
        <v>191</v>
      </c>
      <c r="C434" t="s">
        <v>646</v>
      </c>
      <c r="D434" t="s">
        <v>647</v>
      </c>
      <c r="E434">
        <f>SUM(Table1919[[#This Row],[2025]:[2014]])</f>
        <v>11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>
        <v>3</v>
      </c>
      <c r="P434" s="10">
        <v>2</v>
      </c>
      <c r="Q434" s="10">
        <v>6</v>
      </c>
    </row>
    <row r="435" spans="1:17" hidden="1" x14ac:dyDescent="0.35">
      <c r="A435" t="s">
        <v>460</v>
      </c>
      <c r="B435" t="s">
        <v>342</v>
      </c>
      <c r="C435" t="s">
        <v>345</v>
      </c>
      <c r="D435" t="s">
        <v>346</v>
      </c>
      <c r="E435">
        <f>SUM(Table1919[[#This Row],[2025]:[2014]])</f>
        <v>-1</v>
      </c>
      <c r="F435" s="10"/>
      <c r="G435" s="10"/>
      <c r="H435" s="10"/>
      <c r="I435" s="10"/>
      <c r="J435" s="10"/>
      <c r="K435" s="10"/>
      <c r="L435" s="10"/>
      <c r="M435" s="10"/>
      <c r="N435" s="10">
        <v>-1</v>
      </c>
      <c r="O435" s="10"/>
      <c r="P435" s="10"/>
      <c r="Q435" s="10"/>
    </row>
    <row r="436" spans="1:17" hidden="1" x14ac:dyDescent="0.35">
      <c r="A436" t="s">
        <v>460</v>
      </c>
      <c r="B436" t="s">
        <v>194</v>
      </c>
      <c r="C436" t="s">
        <v>195</v>
      </c>
      <c r="D436" t="s">
        <v>196</v>
      </c>
      <c r="E436">
        <f>SUM(Table1919[[#This Row],[2025]:[2014]])</f>
        <v>10</v>
      </c>
      <c r="F436" s="10">
        <v>1</v>
      </c>
      <c r="G436" s="10">
        <v>2</v>
      </c>
      <c r="H436" s="10">
        <v>1</v>
      </c>
      <c r="I436" s="10">
        <v>3</v>
      </c>
      <c r="J436" s="10">
        <v>3</v>
      </c>
      <c r="K436" s="10"/>
      <c r="L436" s="10"/>
      <c r="M436" s="10"/>
      <c r="N436" s="10"/>
      <c r="O436" s="10"/>
      <c r="P436" s="10"/>
      <c r="Q436" s="10"/>
    </row>
    <row r="437" spans="1:17" hidden="1" x14ac:dyDescent="0.35">
      <c r="A437" t="s">
        <v>460</v>
      </c>
      <c r="B437" t="s">
        <v>194</v>
      </c>
      <c r="C437" t="s">
        <v>271</v>
      </c>
      <c r="D437" t="s">
        <v>272</v>
      </c>
      <c r="E437">
        <f>SUM(Table1919[[#This Row],[2025]:[2014]])</f>
        <v>6</v>
      </c>
      <c r="F437" s="10">
        <v>1</v>
      </c>
      <c r="G437" s="10"/>
      <c r="H437" s="10">
        <v>2</v>
      </c>
      <c r="I437" s="10"/>
      <c r="J437" s="10">
        <v>2</v>
      </c>
      <c r="K437" s="10">
        <v>1</v>
      </c>
      <c r="L437" s="10"/>
      <c r="M437" s="10"/>
      <c r="N437" s="10"/>
      <c r="O437" s="10"/>
      <c r="P437" s="10"/>
      <c r="Q437" s="10"/>
    </row>
    <row r="438" spans="1:17" hidden="1" x14ac:dyDescent="0.35">
      <c r="A438" t="s">
        <v>460</v>
      </c>
      <c r="B438" t="s">
        <v>194</v>
      </c>
      <c r="C438" t="s">
        <v>648</v>
      </c>
      <c r="D438" t="s">
        <v>649</v>
      </c>
      <c r="E438">
        <f>SUM(Table1919[[#This Row],[2025]:[2014]])</f>
        <v>3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>
        <v>1</v>
      </c>
      <c r="P438" s="10"/>
      <c r="Q438" s="10">
        <v>2</v>
      </c>
    </row>
    <row r="439" spans="1:17" hidden="1" x14ac:dyDescent="0.35">
      <c r="A439" t="s">
        <v>460</v>
      </c>
      <c r="B439" t="s">
        <v>194</v>
      </c>
      <c r="C439" t="s">
        <v>347</v>
      </c>
      <c r="D439" t="s">
        <v>348</v>
      </c>
      <c r="E439">
        <f>SUM(Table1919[[#This Row],[2025]:[2014]])</f>
        <v>1</v>
      </c>
      <c r="F439" s="10"/>
      <c r="G439" s="10"/>
      <c r="H439" s="10"/>
      <c r="I439" s="10"/>
      <c r="J439" s="10"/>
      <c r="K439" s="10"/>
      <c r="L439" s="10"/>
      <c r="M439" s="10">
        <v>1</v>
      </c>
      <c r="N439" s="10"/>
      <c r="O439" s="10"/>
      <c r="P439" s="10"/>
      <c r="Q439" s="10"/>
    </row>
    <row r="440" spans="1:17" hidden="1" x14ac:dyDescent="0.35">
      <c r="A440" t="s">
        <v>460</v>
      </c>
      <c r="B440" t="s">
        <v>194</v>
      </c>
      <c r="C440" t="s">
        <v>650</v>
      </c>
      <c r="D440" t="s">
        <v>651</v>
      </c>
      <c r="E440">
        <f>SUM(Table1919[[#This Row],[2025]:[2014]])</f>
        <v>3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2</v>
      </c>
      <c r="Q440" s="10">
        <v>1</v>
      </c>
    </row>
    <row r="441" spans="1:17" hidden="1" x14ac:dyDescent="0.35">
      <c r="A441" t="s">
        <v>460</v>
      </c>
      <c r="B441" t="s">
        <v>194</v>
      </c>
      <c r="C441" t="s">
        <v>349</v>
      </c>
      <c r="D441" t="s">
        <v>350</v>
      </c>
      <c r="E441">
        <f>SUM(Table1919[[#This Row],[2025]:[2014]])</f>
        <v>1</v>
      </c>
      <c r="F441" s="10"/>
      <c r="G441" s="10"/>
      <c r="H441" s="10"/>
      <c r="I441" s="10"/>
      <c r="J441" s="10"/>
      <c r="K441" s="10"/>
      <c r="L441" s="10"/>
      <c r="M441" s="10">
        <v>1</v>
      </c>
      <c r="N441" s="10"/>
      <c r="O441" s="10"/>
      <c r="P441" s="10"/>
      <c r="Q441" s="10"/>
    </row>
    <row r="442" spans="1:17" hidden="1" x14ac:dyDescent="0.35">
      <c r="A442" t="s">
        <v>460</v>
      </c>
      <c r="B442" t="s">
        <v>275</v>
      </c>
      <c r="C442" t="s">
        <v>652</v>
      </c>
      <c r="D442" t="s">
        <v>653</v>
      </c>
      <c r="E442">
        <f>SUM(Table1919[[#This Row],[2025]:[2014]])</f>
        <v>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>
        <v>1</v>
      </c>
      <c r="P442" s="10">
        <v>1</v>
      </c>
      <c r="Q442" s="10"/>
    </row>
    <row r="443" spans="1:17" hidden="1" x14ac:dyDescent="0.35">
      <c r="A443" t="s">
        <v>460</v>
      </c>
      <c r="B443" t="s">
        <v>275</v>
      </c>
      <c r="C443" t="s">
        <v>654</v>
      </c>
      <c r="D443" t="s">
        <v>655</v>
      </c>
      <c r="E443">
        <f>SUM(Table1919[[#This Row],[2025]:[2014]])</f>
        <v>11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>
        <v>8</v>
      </c>
      <c r="Q443" s="10">
        <v>3</v>
      </c>
    </row>
    <row r="444" spans="1:17" hidden="1" x14ac:dyDescent="0.35">
      <c r="A444" t="s">
        <v>460</v>
      </c>
      <c r="B444" t="s">
        <v>275</v>
      </c>
      <c r="C444" t="s">
        <v>276</v>
      </c>
      <c r="D444" t="s">
        <v>277</v>
      </c>
      <c r="E444">
        <f>SUM(Table1919[[#This Row],[2025]:[2014]])</f>
        <v>71</v>
      </c>
      <c r="F444" s="10"/>
      <c r="G444" s="10">
        <v>4</v>
      </c>
      <c r="H444" s="10">
        <v>3</v>
      </c>
      <c r="I444" s="10"/>
      <c r="J444" s="10"/>
      <c r="K444" s="10">
        <v>33</v>
      </c>
      <c r="L444" s="10">
        <v>31</v>
      </c>
      <c r="M444" s="10"/>
      <c r="N444" s="10"/>
      <c r="O444" s="10"/>
      <c r="P444" s="10"/>
      <c r="Q444" s="10"/>
    </row>
    <row r="445" spans="1:17" hidden="1" x14ac:dyDescent="0.35">
      <c r="A445" t="s">
        <v>460</v>
      </c>
      <c r="B445" t="s">
        <v>275</v>
      </c>
      <c r="C445" t="s">
        <v>656</v>
      </c>
      <c r="D445" t="s">
        <v>657</v>
      </c>
      <c r="E445">
        <f>SUM(Table1919[[#This Row],[2025]:[2014]])</f>
        <v>105</v>
      </c>
      <c r="F445" s="10"/>
      <c r="G445" s="10"/>
      <c r="H445" s="10"/>
      <c r="I445" s="10"/>
      <c r="J445" s="10"/>
      <c r="K445" s="10"/>
      <c r="L445" s="10"/>
      <c r="M445" s="10">
        <v>3</v>
      </c>
      <c r="N445" s="10">
        <v>9</v>
      </c>
      <c r="O445" s="10">
        <v>37</v>
      </c>
      <c r="P445" s="10">
        <v>36</v>
      </c>
      <c r="Q445" s="10">
        <v>20</v>
      </c>
    </row>
    <row r="446" spans="1:17" hidden="1" x14ac:dyDescent="0.35">
      <c r="A446" t="s">
        <v>460</v>
      </c>
      <c r="B446" t="s">
        <v>658</v>
      </c>
      <c r="C446" t="s">
        <v>659</v>
      </c>
      <c r="D446" t="s">
        <v>660</v>
      </c>
      <c r="E446">
        <f>SUM(Table1919[[#This Row],[2025]:[2014]])</f>
        <v>1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>
        <v>1</v>
      </c>
      <c r="Q446" s="10"/>
    </row>
    <row r="447" spans="1:17" hidden="1" x14ac:dyDescent="0.35">
      <c r="A447" t="s">
        <v>460</v>
      </c>
      <c r="B447" t="s">
        <v>197</v>
      </c>
      <c r="C447" t="s">
        <v>661</v>
      </c>
      <c r="D447" t="s">
        <v>662</v>
      </c>
      <c r="E447">
        <f>SUM(Table1919[[#This Row],[2025]:[2014]])</f>
        <v>127</v>
      </c>
      <c r="F447" s="10">
        <v>3</v>
      </c>
      <c r="G447" s="10">
        <v>2</v>
      </c>
      <c r="H447" s="10">
        <v>10</v>
      </c>
      <c r="I447" s="10">
        <v>8</v>
      </c>
      <c r="J447" s="10">
        <v>12</v>
      </c>
      <c r="K447" s="10">
        <v>6</v>
      </c>
      <c r="L447" s="10">
        <v>11</v>
      </c>
      <c r="M447" s="10">
        <v>12</v>
      </c>
      <c r="N447" s="10">
        <v>34</v>
      </c>
      <c r="O447" s="10">
        <v>10</v>
      </c>
      <c r="P447" s="10">
        <v>8</v>
      </c>
      <c r="Q447" s="10">
        <v>11</v>
      </c>
    </row>
    <row r="448" spans="1:17" hidden="1" x14ac:dyDescent="0.35">
      <c r="A448" t="s">
        <v>460</v>
      </c>
      <c r="B448" t="s">
        <v>197</v>
      </c>
      <c r="C448" t="s">
        <v>198</v>
      </c>
      <c r="D448" t="s">
        <v>199</v>
      </c>
      <c r="E448">
        <f>SUM(Table1919[[#This Row],[2025]:[2014]])</f>
        <v>5</v>
      </c>
      <c r="F448" s="10"/>
      <c r="G448" s="10">
        <v>3</v>
      </c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hidden="1" x14ac:dyDescent="0.35">
      <c r="A449" t="s">
        <v>460</v>
      </c>
      <c r="B449" t="s">
        <v>200</v>
      </c>
      <c r="C449" t="s">
        <v>663</v>
      </c>
      <c r="D449" t="s">
        <v>664</v>
      </c>
      <c r="E449">
        <f>SUM(Table1919[[#This Row],[2025]:[2014]])</f>
        <v>-1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>
        <v>-1</v>
      </c>
      <c r="Q449" s="10"/>
    </row>
    <row r="450" spans="1:17" hidden="1" x14ac:dyDescent="0.35">
      <c r="A450" t="s">
        <v>460</v>
      </c>
      <c r="B450" t="s">
        <v>200</v>
      </c>
      <c r="C450" t="s">
        <v>278</v>
      </c>
      <c r="D450" t="s">
        <v>279</v>
      </c>
      <c r="E450">
        <f>SUM(Table1919[[#This Row],[2025]:[2014]])</f>
        <v>17</v>
      </c>
      <c r="F450" s="10">
        <v>3</v>
      </c>
      <c r="G450" s="10">
        <v>1</v>
      </c>
      <c r="H450" s="10">
        <v>4</v>
      </c>
      <c r="I450" s="10">
        <v>4</v>
      </c>
      <c r="J450" s="10">
        <v>5</v>
      </c>
      <c r="K450" s="10"/>
      <c r="L450" s="10"/>
      <c r="M450" s="10"/>
      <c r="N450" s="10"/>
      <c r="O450" s="10"/>
      <c r="P450" s="10"/>
      <c r="Q450" s="10"/>
    </row>
    <row r="451" spans="1:17" hidden="1" x14ac:dyDescent="0.35">
      <c r="A451" t="s">
        <v>460</v>
      </c>
      <c r="B451" t="s">
        <v>200</v>
      </c>
      <c r="C451" t="s">
        <v>203</v>
      </c>
      <c r="D451" t="s">
        <v>204</v>
      </c>
      <c r="E451">
        <f>SUM(Table1919[[#This Row],[2025]:[2014]])</f>
        <v>81</v>
      </c>
      <c r="F451" s="10"/>
      <c r="G451" s="10"/>
      <c r="H451" s="10">
        <v>7</v>
      </c>
      <c r="I451" s="10">
        <v>6</v>
      </c>
      <c r="J451" s="10">
        <v>10</v>
      </c>
      <c r="K451" s="10">
        <v>2</v>
      </c>
      <c r="L451" s="10">
        <v>10</v>
      </c>
      <c r="M451" s="10">
        <v>15</v>
      </c>
      <c r="N451" s="10">
        <v>6</v>
      </c>
      <c r="O451" s="10">
        <v>14</v>
      </c>
      <c r="P451" s="10">
        <v>1</v>
      </c>
      <c r="Q451" s="10">
        <v>10</v>
      </c>
    </row>
    <row r="452" spans="1:17" hidden="1" x14ac:dyDescent="0.35">
      <c r="A452" t="s">
        <v>460</v>
      </c>
      <c r="B452" t="s">
        <v>200</v>
      </c>
      <c r="C452" t="s">
        <v>280</v>
      </c>
      <c r="D452" t="s">
        <v>281</v>
      </c>
      <c r="E452">
        <f>SUM(Table1919[[#This Row],[2025]:[2014]])</f>
        <v>2</v>
      </c>
      <c r="F452" s="10"/>
      <c r="G452" s="10">
        <v>1</v>
      </c>
      <c r="H452" s="10">
        <v>1</v>
      </c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hidden="1" x14ac:dyDescent="0.35">
      <c r="A453" t="s">
        <v>460</v>
      </c>
      <c r="B453" t="s">
        <v>205</v>
      </c>
      <c r="C453" t="s">
        <v>124</v>
      </c>
      <c r="D453" t="s">
        <v>206</v>
      </c>
      <c r="E453">
        <f>SUM(Table1919[[#This Row],[2025]:[2014]])</f>
        <v>1440</v>
      </c>
      <c r="F453" s="10">
        <v>9</v>
      </c>
      <c r="G453" s="10">
        <v>13</v>
      </c>
      <c r="H453" s="10">
        <v>38</v>
      </c>
      <c r="I453" s="10">
        <v>74</v>
      </c>
      <c r="J453" s="10">
        <v>80</v>
      </c>
      <c r="K453" s="10">
        <v>24</v>
      </c>
      <c r="L453" s="10">
        <v>424</v>
      </c>
      <c r="M453" s="10">
        <v>101</v>
      </c>
      <c r="N453" s="10">
        <v>107</v>
      </c>
      <c r="O453" s="10">
        <v>63</v>
      </c>
      <c r="P453" s="10">
        <v>178</v>
      </c>
      <c r="Q453" s="10">
        <v>329</v>
      </c>
    </row>
    <row r="454" spans="1:17" hidden="1" x14ac:dyDescent="0.35">
      <c r="A454" t="s">
        <v>460</v>
      </c>
      <c r="B454" t="s">
        <v>205</v>
      </c>
      <c r="C454" t="s">
        <v>124</v>
      </c>
      <c r="D454" t="s">
        <v>207</v>
      </c>
      <c r="E454">
        <f>SUM(Table1919[[#This Row],[2025]:[2014]])</f>
        <v>22</v>
      </c>
      <c r="F454" s="10">
        <v>1</v>
      </c>
      <c r="G454" s="10"/>
      <c r="H454" s="10"/>
      <c r="I454" s="10"/>
      <c r="J454" s="10"/>
      <c r="K454" s="10"/>
      <c r="L454" s="10"/>
      <c r="M454" s="10">
        <v>6</v>
      </c>
      <c r="N454" s="10">
        <v>17</v>
      </c>
      <c r="O454" s="10"/>
      <c r="P454" s="10"/>
      <c r="Q454" s="10">
        <v>-2</v>
      </c>
    </row>
    <row r="455" spans="1:17" hidden="1" x14ac:dyDescent="0.35">
      <c r="A455" t="s">
        <v>460</v>
      </c>
      <c r="B455" t="s">
        <v>205</v>
      </c>
      <c r="C455" t="s">
        <v>124</v>
      </c>
      <c r="D455" t="s">
        <v>665</v>
      </c>
      <c r="E455">
        <f>SUM(Table1919[[#This Row],[2025]:[2014]])</f>
        <v>77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>
        <v>46</v>
      </c>
      <c r="Q455" s="10">
        <v>31</v>
      </c>
    </row>
    <row r="456" spans="1:17" hidden="1" x14ac:dyDescent="0.35">
      <c r="A456" t="s">
        <v>460</v>
      </c>
      <c r="B456" t="s">
        <v>205</v>
      </c>
      <c r="C456" t="s">
        <v>209</v>
      </c>
      <c r="D456" t="s">
        <v>210</v>
      </c>
      <c r="E456">
        <f>SUM(Table1919[[#This Row],[2025]:[2014]])</f>
        <v>209</v>
      </c>
      <c r="F456" s="10"/>
      <c r="G456" s="10">
        <v>1</v>
      </c>
      <c r="H456" s="10">
        <v>16</v>
      </c>
      <c r="I456" s="10">
        <v>19</v>
      </c>
      <c r="J456" s="10">
        <v>36</v>
      </c>
      <c r="K456" s="10">
        <v>25</v>
      </c>
      <c r="L456" s="10">
        <v>32</v>
      </c>
      <c r="M456" s="10">
        <v>12</v>
      </c>
      <c r="N456" s="10">
        <v>16</v>
      </c>
      <c r="O456" s="10">
        <v>11</v>
      </c>
      <c r="P456" s="10">
        <v>24</v>
      </c>
      <c r="Q456" s="10">
        <v>17</v>
      </c>
    </row>
    <row r="457" spans="1:17" hidden="1" x14ac:dyDescent="0.35">
      <c r="A457" t="s">
        <v>460</v>
      </c>
      <c r="B457" t="s">
        <v>205</v>
      </c>
      <c r="C457" t="s">
        <v>357</v>
      </c>
      <c r="D457" t="s">
        <v>358</v>
      </c>
      <c r="E457">
        <f>SUM(Table1919[[#This Row],[2025]:[2014]])</f>
        <v>33</v>
      </c>
      <c r="F457" s="10"/>
      <c r="G457" s="10"/>
      <c r="H457" s="10"/>
      <c r="I457" s="10"/>
      <c r="J457" s="10"/>
      <c r="K457" s="10">
        <v>15</v>
      </c>
      <c r="L457" s="10">
        <v>10</v>
      </c>
      <c r="M457" s="10">
        <v>8</v>
      </c>
      <c r="N457" s="10"/>
      <c r="O457" s="10"/>
      <c r="P457" s="10"/>
      <c r="Q457" s="10"/>
    </row>
    <row r="458" spans="1:17" hidden="1" x14ac:dyDescent="0.35">
      <c r="A458" t="s">
        <v>460</v>
      </c>
      <c r="B458" t="s">
        <v>205</v>
      </c>
      <c r="C458" t="s">
        <v>211</v>
      </c>
      <c r="D458" t="s">
        <v>212</v>
      </c>
      <c r="E458">
        <f>SUM(Table1919[[#This Row],[2025]:[2014]])</f>
        <v>10</v>
      </c>
      <c r="F458" s="10"/>
      <c r="G458" s="10">
        <v>1</v>
      </c>
      <c r="H458" s="10"/>
      <c r="I458" s="10"/>
      <c r="J458" s="10">
        <v>3</v>
      </c>
      <c r="K458" s="10">
        <v>6</v>
      </c>
      <c r="L458" s="10"/>
      <c r="M458" s="10"/>
      <c r="N458" s="10"/>
      <c r="O458" s="10"/>
      <c r="P458" s="10"/>
      <c r="Q458" s="10"/>
    </row>
    <row r="459" spans="1:17" hidden="1" x14ac:dyDescent="0.35">
      <c r="A459" t="s">
        <v>460</v>
      </c>
      <c r="B459" t="s">
        <v>205</v>
      </c>
      <c r="C459" t="s">
        <v>666</v>
      </c>
      <c r="D459" t="s">
        <v>667</v>
      </c>
      <c r="E459">
        <f>SUM(Table1919[[#This Row],[2025]:[2014]])</f>
        <v>3</v>
      </c>
      <c r="F459" s="10"/>
      <c r="G459" s="10"/>
      <c r="H459" s="10"/>
      <c r="I459" s="10"/>
      <c r="J459" s="10"/>
      <c r="K459" s="10"/>
      <c r="L459" s="10"/>
      <c r="M459" s="10"/>
      <c r="N459" s="10">
        <v>1</v>
      </c>
      <c r="O459" s="10">
        <v>1</v>
      </c>
      <c r="P459" s="10"/>
      <c r="Q459" s="10">
        <v>1</v>
      </c>
    </row>
    <row r="460" spans="1:17" hidden="1" x14ac:dyDescent="0.35">
      <c r="A460" t="s">
        <v>460</v>
      </c>
      <c r="B460" t="s">
        <v>205</v>
      </c>
      <c r="C460" t="s">
        <v>668</v>
      </c>
      <c r="D460" t="s">
        <v>669</v>
      </c>
      <c r="E460">
        <f>SUM(Table1919[[#This Row],[2025]:[2014]])</f>
        <v>30</v>
      </c>
      <c r="F460" s="10"/>
      <c r="G460" s="10"/>
      <c r="H460" s="10"/>
      <c r="I460" s="10"/>
      <c r="J460" s="10"/>
      <c r="K460" s="10"/>
      <c r="L460" s="10"/>
      <c r="M460" s="10">
        <v>8</v>
      </c>
      <c r="N460" s="10">
        <v>22</v>
      </c>
      <c r="O460" s="10"/>
      <c r="P460" s="10"/>
      <c r="Q460" s="10"/>
    </row>
    <row r="461" spans="1:17" hidden="1" x14ac:dyDescent="0.35">
      <c r="A461" t="s">
        <v>460</v>
      </c>
      <c r="B461" t="s">
        <v>205</v>
      </c>
      <c r="C461" t="s">
        <v>670</v>
      </c>
      <c r="D461" t="s">
        <v>671</v>
      </c>
      <c r="E461">
        <f>SUM(Table1919[[#This Row],[2025]:[2014]])</f>
        <v>-2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-2</v>
      </c>
    </row>
    <row r="462" spans="1:17" hidden="1" x14ac:dyDescent="0.35">
      <c r="A462" t="s">
        <v>460</v>
      </c>
      <c r="B462" t="s">
        <v>205</v>
      </c>
      <c r="C462" t="s">
        <v>672</v>
      </c>
      <c r="D462" t="s">
        <v>673</v>
      </c>
      <c r="E462">
        <f>SUM(Table1919[[#This Row],[2025]:[2014]])</f>
        <v>-1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-1</v>
      </c>
    </row>
    <row r="463" spans="1:17" hidden="1" x14ac:dyDescent="0.35">
      <c r="A463" t="s">
        <v>460</v>
      </c>
      <c r="B463" t="s">
        <v>205</v>
      </c>
      <c r="C463" t="s">
        <v>282</v>
      </c>
      <c r="D463" t="s">
        <v>283</v>
      </c>
      <c r="E463">
        <f>SUM(Table1919[[#This Row],[2025]:[2014]])</f>
        <v>-2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>
        <v>-2</v>
      </c>
    </row>
    <row r="464" spans="1:17" hidden="1" x14ac:dyDescent="0.35">
      <c r="A464" t="s">
        <v>460</v>
      </c>
      <c r="B464" t="s">
        <v>205</v>
      </c>
      <c r="C464" t="s">
        <v>674</v>
      </c>
      <c r="D464" t="s">
        <v>675</v>
      </c>
      <c r="E464">
        <f>SUM(Table1919[[#This Row],[2025]:[2014]])</f>
        <v>1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>
        <v>2</v>
      </c>
      <c r="P464" s="10"/>
      <c r="Q464" s="10">
        <v>-1</v>
      </c>
    </row>
    <row r="465" spans="1:17" hidden="1" x14ac:dyDescent="0.35">
      <c r="A465" t="s">
        <v>460</v>
      </c>
      <c r="B465" t="s">
        <v>205</v>
      </c>
      <c r="C465" t="s">
        <v>676</v>
      </c>
      <c r="D465" t="s">
        <v>677</v>
      </c>
      <c r="E465">
        <f>SUM(Table1919[[#This Row],[2025]:[2014]])</f>
        <v>-1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>
        <v>-1</v>
      </c>
    </row>
    <row r="466" spans="1:17" hidden="1" x14ac:dyDescent="0.35">
      <c r="A466" t="s">
        <v>460</v>
      </c>
      <c r="B466" t="s">
        <v>205</v>
      </c>
      <c r="C466" t="s">
        <v>436</v>
      </c>
      <c r="D466" t="s">
        <v>437</v>
      </c>
      <c r="E466">
        <f>SUM(Table1919[[#This Row],[2025]:[2014]])</f>
        <v>3</v>
      </c>
      <c r="F466" s="10"/>
      <c r="G466" s="10"/>
      <c r="H466" s="10"/>
      <c r="I466" s="10"/>
      <c r="J466" s="10">
        <v>-1</v>
      </c>
      <c r="K466" s="10">
        <v>2</v>
      </c>
      <c r="L466" s="10">
        <v>2</v>
      </c>
      <c r="M466" s="10"/>
      <c r="N466" s="10"/>
      <c r="O466" s="10"/>
      <c r="P466" s="10"/>
      <c r="Q466" s="10"/>
    </row>
    <row r="467" spans="1:17" hidden="1" x14ac:dyDescent="0.35">
      <c r="A467" t="s">
        <v>460</v>
      </c>
      <c r="B467" t="s">
        <v>205</v>
      </c>
      <c r="C467" t="s">
        <v>678</v>
      </c>
      <c r="D467" t="s">
        <v>679</v>
      </c>
      <c r="E467">
        <f>SUM(Table1919[[#This Row],[2025]:[2014]])</f>
        <v>-1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>
        <v>-1</v>
      </c>
    </row>
    <row r="468" spans="1:17" hidden="1" x14ac:dyDescent="0.35">
      <c r="A468" t="s">
        <v>460</v>
      </c>
      <c r="B468" t="s">
        <v>205</v>
      </c>
      <c r="C468" t="s">
        <v>680</v>
      </c>
      <c r="D468" t="s">
        <v>681</v>
      </c>
      <c r="E468">
        <f>SUM(Table1919[[#This Row],[2025]:[2014]])</f>
        <v>-2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>
        <v>-2</v>
      </c>
    </row>
    <row r="469" spans="1:17" hidden="1" x14ac:dyDescent="0.35">
      <c r="A469" t="s">
        <v>460</v>
      </c>
      <c r="B469" t="s">
        <v>205</v>
      </c>
      <c r="C469" t="s">
        <v>682</v>
      </c>
      <c r="D469" t="s">
        <v>683</v>
      </c>
      <c r="E469">
        <f>SUM(Table1919[[#This Row],[2025]:[2014]])</f>
        <v>-1</v>
      </c>
      <c r="F469" s="10"/>
      <c r="G469" s="10"/>
      <c r="H469" s="10"/>
      <c r="I469" s="10"/>
      <c r="J469" s="10"/>
      <c r="K469" s="10"/>
      <c r="L469" s="10"/>
      <c r="M469" s="10">
        <v>-1</v>
      </c>
      <c r="N469" s="10">
        <v>2</v>
      </c>
      <c r="O469" s="10"/>
      <c r="P469" s="10"/>
      <c r="Q469" s="10">
        <v>-2</v>
      </c>
    </row>
    <row r="470" spans="1:17" hidden="1" x14ac:dyDescent="0.35">
      <c r="A470" t="s">
        <v>460</v>
      </c>
      <c r="B470" t="s">
        <v>205</v>
      </c>
      <c r="C470" t="s">
        <v>684</v>
      </c>
      <c r="D470" t="s">
        <v>685</v>
      </c>
      <c r="E470">
        <f>SUM(Table1919[[#This Row],[2025]:[2014]])</f>
        <v>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0</v>
      </c>
    </row>
    <row r="471" spans="1:17" hidden="1" x14ac:dyDescent="0.35">
      <c r="A471" t="s">
        <v>460</v>
      </c>
      <c r="B471" t="s">
        <v>205</v>
      </c>
      <c r="C471" t="s">
        <v>217</v>
      </c>
      <c r="D471" t="s">
        <v>218</v>
      </c>
      <c r="E471">
        <f>SUM(Table1919[[#This Row],[2025]:[2014]])</f>
        <v>353</v>
      </c>
      <c r="F471" s="10">
        <v>18</v>
      </c>
      <c r="G471" s="10">
        <v>40</v>
      </c>
      <c r="H471" s="10">
        <v>30</v>
      </c>
      <c r="I471" s="10">
        <v>41</v>
      </c>
      <c r="J471" s="10">
        <v>34</v>
      </c>
      <c r="K471" s="10">
        <v>37</v>
      </c>
      <c r="L471" s="10">
        <v>33</v>
      </c>
      <c r="M471" s="10">
        <v>22</v>
      </c>
      <c r="N471" s="10">
        <v>22</v>
      </c>
      <c r="O471" s="10">
        <v>23</v>
      </c>
      <c r="P471" s="10">
        <v>25</v>
      </c>
      <c r="Q471" s="10">
        <v>28</v>
      </c>
    </row>
    <row r="472" spans="1:17" hidden="1" x14ac:dyDescent="0.35">
      <c r="A472" t="s">
        <v>460</v>
      </c>
      <c r="B472" t="s">
        <v>205</v>
      </c>
      <c r="C472" t="s">
        <v>686</v>
      </c>
      <c r="D472" t="s">
        <v>687</v>
      </c>
      <c r="E472">
        <f>SUM(Table1919[[#This Row],[2025]:[2014]])</f>
        <v>1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>
        <v>1</v>
      </c>
    </row>
    <row r="473" spans="1:17" hidden="1" x14ac:dyDescent="0.35">
      <c r="A473" t="s">
        <v>460</v>
      </c>
      <c r="B473" t="s">
        <v>205</v>
      </c>
      <c r="C473" t="s">
        <v>221</v>
      </c>
      <c r="D473" t="s">
        <v>222</v>
      </c>
      <c r="E473">
        <f>SUM(Table1919[[#This Row],[2025]:[2014]])</f>
        <v>2</v>
      </c>
      <c r="F473" s="10"/>
      <c r="G473" s="10">
        <v>1</v>
      </c>
      <c r="H473" s="10"/>
      <c r="I473" s="10">
        <v>1</v>
      </c>
      <c r="J473" s="10"/>
      <c r="K473" s="10"/>
      <c r="L473" s="10"/>
      <c r="M473" s="10"/>
      <c r="N473" s="10"/>
      <c r="O473" s="10"/>
      <c r="P473" s="10"/>
      <c r="Q473" s="10"/>
    </row>
    <row r="474" spans="1:17" hidden="1" x14ac:dyDescent="0.35">
      <c r="A474" t="s">
        <v>460</v>
      </c>
      <c r="B474" t="s">
        <v>205</v>
      </c>
      <c r="C474" t="s">
        <v>223</v>
      </c>
      <c r="D474" t="s">
        <v>224</v>
      </c>
      <c r="E474">
        <f>SUM(Table1919[[#This Row],[2025]:[2014]])</f>
        <v>3</v>
      </c>
      <c r="F474" s="10"/>
      <c r="G474" s="10"/>
      <c r="H474" s="10"/>
      <c r="I474" s="10"/>
      <c r="J474" s="10"/>
      <c r="K474" s="10"/>
      <c r="L474" s="10"/>
      <c r="M474" s="10"/>
      <c r="N474" s="10">
        <v>2</v>
      </c>
      <c r="O474" s="10">
        <v>1</v>
      </c>
      <c r="P474" s="10"/>
      <c r="Q474" s="10"/>
    </row>
    <row r="475" spans="1:17" hidden="1" x14ac:dyDescent="0.35">
      <c r="A475" t="s">
        <v>460</v>
      </c>
      <c r="B475" t="s">
        <v>205</v>
      </c>
      <c r="C475" t="s">
        <v>688</v>
      </c>
      <c r="D475" t="s">
        <v>689</v>
      </c>
      <c r="E475">
        <f>SUM(Table1919[[#This Row],[2025]:[2014]])</f>
        <v>1</v>
      </c>
      <c r="F475" s="10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hidden="1" x14ac:dyDescent="0.35">
      <c r="A476" t="s">
        <v>460</v>
      </c>
      <c r="B476" t="s">
        <v>205</v>
      </c>
      <c r="C476" t="s">
        <v>225</v>
      </c>
      <c r="D476" t="s">
        <v>226</v>
      </c>
      <c r="E476">
        <f>SUM(Table1919[[#This Row],[2025]:[2014]])</f>
        <v>4</v>
      </c>
      <c r="F476" s="10"/>
      <c r="G476" s="10"/>
      <c r="H476" s="10"/>
      <c r="I476" s="10"/>
      <c r="J476" s="10"/>
      <c r="K476" s="10"/>
      <c r="L476" s="10"/>
      <c r="M476" s="10">
        <v>3</v>
      </c>
      <c r="N476" s="10">
        <v>1</v>
      </c>
      <c r="O476" s="10"/>
      <c r="P476" s="10"/>
      <c r="Q476" s="10"/>
    </row>
    <row r="477" spans="1:17" hidden="1" x14ac:dyDescent="0.35">
      <c r="A477" t="s">
        <v>460</v>
      </c>
      <c r="B477" t="s">
        <v>205</v>
      </c>
      <c r="C477" t="s">
        <v>690</v>
      </c>
      <c r="D477" t="s">
        <v>691</v>
      </c>
      <c r="E477">
        <f>SUM(Table1919[[#This Row],[2025]:[2014]])</f>
        <v>1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>
        <v>1</v>
      </c>
      <c r="Q477" s="10"/>
    </row>
    <row r="478" spans="1:17" hidden="1" x14ac:dyDescent="0.35">
      <c r="A478" t="s">
        <v>460</v>
      </c>
      <c r="B478" t="s">
        <v>205</v>
      </c>
      <c r="C478" t="s">
        <v>229</v>
      </c>
      <c r="D478" t="s">
        <v>230</v>
      </c>
      <c r="E478">
        <f>SUM(Table1919[[#This Row],[2025]:[2014]])</f>
        <v>33</v>
      </c>
      <c r="F478" s="10"/>
      <c r="G478" s="10">
        <v>1</v>
      </c>
      <c r="H478" s="10"/>
      <c r="I478" s="10">
        <v>2</v>
      </c>
      <c r="J478" s="10">
        <v>1</v>
      </c>
      <c r="K478" s="10">
        <v>3</v>
      </c>
      <c r="L478" s="10">
        <v>5</v>
      </c>
      <c r="M478" s="10">
        <v>6</v>
      </c>
      <c r="N478" s="10">
        <v>6</v>
      </c>
      <c r="O478" s="10">
        <v>6</v>
      </c>
      <c r="P478" s="10">
        <v>3</v>
      </c>
      <c r="Q478" s="10"/>
    </row>
    <row r="479" spans="1:17" hidden="1" x14ac:dyDescent="0.35">
      <c r="A479" t="s">
        <v>460</v>
      </c>
      <c r="B479" t="s">
        <v>205</v>
      </c>
      <c r="C479" t="s">
        <v>233</v>
      </c>
      <c r="D479" t="s">
        <v>234</v>
      </c>
      <c r="E479">
        <f>SUM(Table1919[[#This Row],[2025]:[2014]])</f>
        <v>25</v>
      </c>
      <c r="F479" s="10">
        <v>1</v>
      </c>
      <c r="G479" s="10">
        <v>6</v>
      </c>
      <c r="H479" s="10">
        <v>7</v>
      </c>
      <c r="I479" s="10">
        <v>1</v>
      </c>
      <c r="J479" s="10">
        <v>3</v>
      </c>
      <c r="K479" s="10">
        <v>1</v>
      </c>
      <c r="L479" s="10"/>
      <c r="M479" s="10">
        <v>4</v>
      </c>
      <c r="N479" s="10"/>
      <c r="O479" s="10">
        <v>1</v>
      </c>
      <c r="P479" s="10"/>
      <c r="Q479" s="10">
        <v>1</v>
      </c>
    </row>
    <row r="480" spans="1:17" hidden="1" x14ac:dyDescent="0.35">
      <c r="A480" t="s">
        <v>460</v>
      </c>
      <c r="B480" t="s">
        <v>205</v>
      </c>
      <c r="C480" t="s">
        <v>692</v>
      </c>
      <c r="D480" t="s">
        <v>693</v>
      </c>
      <c r="E480">
        <f>SUM(Table1919[[#This Row],[2025]:[2014]])</f>
        <v>1</v>
      </c>
      <c r="F480" s="10"/>
      <c r="G480" s="10">
        <v>1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hidden="1" x14ac:dyDescent="0.35">
      <c r="A481" t="s">
        <v>460</v>
      </c>
      <c r="B481" t="s">
        <v>205</v>
      </c>
      <c r="C481" t="s">
        <v>694</v>
      </c>
      <c r="D481" t="s">
        <v>695</v>
      </c>
      <c r="E481">
        <f>SUM(Table1919[[#This Row],[2025]:[2014]])</f>
        <v>1</v>
      </c>
      <c r="F481" s="10"/>
      <c r="G481" s="10"/>
      <c r="H481" s="10"/>
      <c r="I481" s="10"/>
      <c r="J481" s="10"/>
      <c r="K481" s="10">
        <v>1</v>
      </c>
      <c r="L481" s="10"/>
      <c r="M481" s="10"/>
      <c r="N481" s="10"/>
      <c r="O481" s="10"/>
      <c r="P481" s="10"/>
      <c r="Q481" s="10"/>
    </row>
    <row r="482" spans="1:17" hidden="1" x14ac:dyDescent="0.35">
      <c r="A482" t="s">
        <v>460</v>
      </c>
      <c r="B482" t="s">
        <v>205</v>
      </c>
      <c r="C482" t="s">
        <v>696</v>
      </c>
      <c r="D482" t="s">
        <v>697</v>
      </c>
      <c r="E482">
        <f>SUM(Table1919[[#This Row],[2025]:[2014]])</f>
        <v>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>
        <v>1</v>
      </c>
    </row>
    <row r="483" spans="1:17" hidden="1" x14ac:dyDescent="0.35">
      <c r="A483" t="s">
        <v>460</v>
      </c>
      <c r="B483" t="s">
        <v>205</v>
      </c>
      <c r="C483" t="s">
        <v>698</v>
      </c>
      <c r="D483" t="s">
        <v>699</v>
      </c>
      <c r="E483">
        <f>SUM(Table1919[[#This Row],[2025]:[2014]])</f>
        <v>1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/>
    </row>
    <row r="484" spans="1:17" hidden="1" x14ac:dyDescent="0.35">
      <c r="A484" t="s">
        <v>460</v>
      </c>
      <c r="B484" t="s">
        <v>205</v>
      </c>
      <c r="C484" t="s">
        <v>700</v>
      </c>
      <c r="D484" t="s">
        <v>701</v>
      </c>
      <c r="E484">
        <f>SUM(Table1919[[#This Row],[2025]:[2014]])</f>
        <v>1</v>
      </c>
      <c r="F484" s="10"/>
      <c r="G484" s="10"/>
      <c r="H484" s="10"/>
      <c r="I484" s="10"/>
      <c r="J484" s="10"/>
      <c r="K484" s="10"/>
      <c r="L484" s="10">
        <v>1</v>
      </c>
      <c r="M484" s="10"/>
      <c r="N484" s="10"/>
      <c r="O484" s="10"/>
      <c r="P484" s="10"/>
      <c r="Q484" s="10"/>
    </row>
    <row r="485" spans="1:17" hidden="1" x14ac:dyDescent="0.35">
      <c r="A485" t="s">
        <v>460</v>
      </c>
      <c r="B485" t="s">
        <v>205</v>
      </c>
      <c r="C485" t="s">
        <v>361</v>
      </c>
      <c r="D485" t="s">
        <v>362</v>
      </c>
      <c r="E485">
        <f>SUM(Table1919[[#This Row],[2025]:[2014]])</f>
        <v>-16</v>
      </c>
      <c r="F485" s="10">
        <v>0</v>
      </c>
      <c r="G485" s="10"/>
      <c r="H485" s="10"/>
      <c r="I485" s="10"/>
      <c r="J485" s="10"/>
      <c r="K485" s="10"/>
      <c r="L485" s="10">
        <v>-16</v>
      </c>
      <c r="M485" s="10"/>
      <c r="N485" s="10"/>
      <c r="O485" s="10"/>
      <c r="P485" s="10"/>
      <c r="Q485" s="10"/>
    </row>
    <row r="486" spans="1:17" hidden="1" x14ac:dyDescent="0.35">
      <c r="A486" t="s">
        <v>460</v>
      </c>
      <c r="B486" t="s">
        <v>205</v>
      </c>
      <c r="C486" t="s">
        <v>702</v>
      </c>
      <c r="D486" t="s">
        <v>703</v>
      </c>
      <c r="E486">
        <f>SUM(Table1919[[#This Row],[2025]:[2014]])</f>
        <v>1</v>
      </c>
      <c r="F486" s="10"/>
      <c r="G486" s="10"/>
      <c r="H486" s="10"/>
      <c r="I486" s="10"/>
      <c r="J486" s="10">
        <v>1</v>
      </c>
      <c r="K486" s="10"/>
      <c r="L486" s="10"/>
      <c r="M486" s="10"/>
      <c r="N486" s="10"/>
      <c r="O486" s="10"/>
      <c r="P486" s="10"/>
      <c r="Q486" s="10"/>
    </row>
    <row r="487" spans="1:17" hidden="1" x14ac:dyDescent="0.35">
      <c r="A487" t="s">
        <v>460</v>
      </c>
      <c r="B487" t="s">
        <v>205</v>
      </c>
      <c r="C487" t="s">
        <v>363</v>
      </c>
      <c r="D487" t="s">
        <v>364</v>
      </c>
      <c r="E487">
        <f>SUM(Table1919[[#This Row],[2025]:[2014]])</f>
        <v>204</v>
      </c>
      <c r="F487" s="10"/>
      <c r="G487" s="10"/>
      <c r="H487" s="10"/>
      <c r="I487" s="10"/>
      <c r="J487" s="10"/>
      <c r="K487" s="10">
        <v>4</v>
      </c>
      <c r="L487" s="10">
        <v>18</v>
      </c>
      <c r="M487" s="10">
        <v>33</v>
      </c>
      <c r="N487" s="10">
        <v>39</v>
      </c>
      <c r="O487" s="10">
        <v>17</v>
      </c>
      <c r="P487" s="10">
        <v>5</v>
      </c>
      <c r="Q487" s="10">
        <v>88</v>
      </c>
    </row>
    <row r="488" spans="1:17" hidden="1" x14ac:dyDescent="0.35">
      <c r="A488" t="s">
        <v>460</v>
      </c>
      <c r="B488" t="s">
        <v>205</v>
      </c>
      <c r="C488" t="s">
        <v>704</v>
      </c>
      <c r="D488" t="s">
        <v>705</v>
      </c>
      <c r="E488">
        <f>SUM(Table1919[[#This Row],[2025]:[2014]])</f>
        <v>3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>
        <v>3</v>
      </c>
    </row>
    <row r="489" spans="1:17" hidden="1" x14ac:dyDescent="0.35">
      <c r="A489" t="s">
        <v>460</v>
      </c>
      <c r="B489" t="s">
        <v>205</v>
      </c>
      <c r="C489" t="s">
        <v>706</v>
      </c>
      <c r="D489" t="s">
        <v>707</v>
      </c>
      <c r="E489">
        <f>SUM(Table1919[[#This Row],[2025]:[2014]])</f>
        <v>9</v>
      </c>
      <c r="F489" s="10"/>
      <c r="G489" s="10"/>
      <c r="H489" s="10"/>
      <c r="I489" s="10"/>
      <c r="J489" s="10"/>
      <c r="K489" s="10"/>
      <c r="L489" s="10"/>
      <c r="M489" s="10">
        <v>3</v>
      </c>
      <c r="N489" s="10">
        <v>6</v>
      </c>
      <c r="O489" s="10"/>
      <c r="P489" s="10"/>
      <c r="Q489" s="10"/>
    </row>
    <row r="490" spans="1:17" hidden="1" x14ac:dyDescent="0.35">
      <c r="A490" t="s">
        <v>460</v>
      </c>
      <c r="B490" t="s">
        <v>205</v>
      </c>
      <c r="C490" t="s">
        <v>708</v>
      </c>
      <c r="D490" t="s">
        <v>709</v>
      </c>
      <c r="E490">
        <f>SUM(Table1919[[#This Row],[2025]:[2014]])</f>
        <v>32</v>
      </c>
      <c r="F490" s="10"/>
      <c r="G490" s="10"/>
      <c r="H490" s="10"/>
      <c r="I490" s="10"/>
      <c r="J490" s="10"/>
      <c r="K490" s="10"/>
      <c r="L490" s="10"/>
      <c r="M490" s="10">
        <v>3</v>
      </c>
      <c r="N490" s="10">
        <v>17</v>
      </c>
      <c r="O490" s="10">
        <v>12</v>
      </c>
      <c r="P490" s="10"/>
      <c r="Q490" s="10"/>
    </row>
    <row r="491" spans="1:17" hidden="1" x14ac:dyDescent="0.35">
      <c r="A491" t="s">
        <v>460</v>
      </c>
      <c r="B491" t="s">
        <v>205</v>
      </c>
      <c r="C491" t="s">
        <v>365</v>
      </c>
      <c r="D491" t="s">
        <v>366</v>
      </c>
      <c r="E491">
        <f>SUM(Table1919[[#This Row],[2025]:[2014]])</f>
        <v>19</v>
      </c>
      <c r="F491" s="10"/>
      <c r="G491" s="10"/>
      <c r="H491" s="10"/>
      <c r="I491" s="10"/>
      <c r="J491" s="10"/>
      <c r="K491" s="10"/>
      <c r="L491" s="10">
        <v>7</v>
      </c>
      <c r="M491" s="10">
        <v>8</v>
      </c>
      <c r="N491" s="10">
        <v>4</v>
      </c>
      <c r="O491" s="10"/>
      <c r="P491" s="10"/>
      <c r="Q491" s="10"/>
    </row>
    <row r="492" spans="1:17" hidden="1" x14ac:dyDescent="0.35">
      <c r="A492" t="s">
        <v>460</v>
      </c>
      <c r="B492" t="s">
        <v>205</v>
      </c>
      <c r="C492" t="s">
        <v>710</v>
      </c>
      <c r="D492" t="s">
        <v>711</v>
      </c>
      <c r="E492">
        <f>SUM(Table1919[[#This Row],[2025]:[2014]])</f>
        <v>0</v>
      </c>
      <c r="F492" s="10"/>
      <c r="G492" s="10"/>
      <c r="H492" s="10"/>
      <c r="I492" s="10"/>
      <c r="J492" s="10"/>
      <c r="K492" s="10"/>
      <c r="L492" s="10">
        <v>-2</v>
      </c>
      <c r="M492" s="10">
        <v>2</v>
      </c>
      <c r="N492" s="10"/>
      <c r="O492" s="10"/>
      <c r="P492" s="10"/>
      <c r="Q492" s="10"/>
    </row>
    <row r="493" spans="1:17" hidden="1" x14ac:dyDescent="0.35">
      <c r="A493" t="s">
        <v>460</v>
      </c>
      <c r="B493" t="s">
        <v>205</v>
      </c>
      <c r="C493" t="s">
        <v>712</v>
      </c>
      <c r="D493" t="s">
        <v>713</v>
      </c>
      <c r="E493">
        <f>SUM(Table1919[[#This Row],[2025]:[2014]])</f>
        <v>1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>
        <v>1</v>
      </c>
    </row>
    <row r="494" spans="1:17" hidden="1" x14ac:dyDescent="0.35">
      <c r="A494" t="s">
        <v>460</v>
      </c>
      <c r="B494" t="s">
        <v>205</v>
      </c>
      <c r="C494" t="s">
        <v>714</v>
      </c>
      <c r="D494" t="s">
        <v>715</v>
      </c>
      <c r="E494">
        <f>SUM(Table1919[[#This Row],[2025]:[2014]])</f>
        <v>2</v>
      </c>
      <c r="F494" s="10">
        <v>2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hidden="1" x14ac:dyDescent="0.35">
      <c r="A495" t="s">
        <v>460</v>
      </c>
      <c r="B495" t="s">
        <v>205</v>
      </c>
      <c r="C495" t="s">
        <v>716</v>
      </c>
      <c r="D495" t="s">
        <v>717</v>
      </c>
      <c r="E495">
        <f>SUM(Table1919[[#This Row],[2025]:[2014]])</f>
        <v>2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>
        <v>-1</v>
      </c>
      <c r="Q495" s="10">
        <v>3</v>
      </c>
    </row>
    <row r="496" spans="1:17" hidden="1" x14ac:dyDescent="0.35">
      <c r="A496" t="s">
        <v>460</v>
      </c>
      <c r="B496" t="s">
        <v>205</v>
      </c>
      <c r="C496" t="s">
        <v>718</v>
      </c>
      <c r="D496" t="s">
        <v>719</v>
      </c>
      <c r="E496">
        <f>SUM(Table1919[[#This Row],[2025]:[2014]])</f>
        <v>6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>
        <v>6</v>
      </c>
    </row>
    <row r="497" spans="1:17" hidden="1" x14ac:dyDescent="0.35">
      <c r="A497" t="s">
        <v>460</v>
      </c>
      <c r="B497" t="s">
        <v>205</v>
      </c>
      <c r="C497" t="s">
        <v>720</v>
      </c>
      <c r="D497" t="s">
        <v>721</v>
      </c>
      <c r="E497">
        <f>SUM(Table1919[[#This Row],[2025]:[2014]])</f>
        <v>13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>
        <v>13</v>
      </c>
      <c r="Q497" s="10"/>
    </row>
    <row r="498" spans="1:17" hidden="1" x14ac:dyDescent="0.35">
      <c r="A498" t="s">
        <v>460</v>
      </c>
      <c r="B498" t="s">
        <v>205</v>
      </c>
      <c r="C498" t="s">
        <v>722</v>
      </c>
      <c r="D498" t="s">
        <v>723</v>
      </c>
      <c r="E498">
        <f>SUM(Table1919[[#This Row],[2025]:[2014]])</f>
        <v>5319</v>
      </c>
      <c r="F498" s="10">
        <v>55</v>
      </c>
      <c r="G498" s="10">
        <v>90</v>
      </c>
      <c r="H498" s="10">
        <v>102</v>
      </c>
      <c r="I498" s="10">
        <v>171</v>
      </c>
      <c r="J498" s="10">
        <v>324</v>
      </c>
      <c r="K498" s="10">
        <v>548</v>
      </c>
      <c r="L498" s="10">
        <v>750</v>
      </c>
      <c r="M498" s="10">
        <v>485</v>
      </c>
      <c r="N498" s="10">
        <v>590</v>
      </c>
      <c r="O498" s="10">
        <v>643</v>
      </c>
      <c r="P498" s="10">
        <v>735</v>
      </c>
      <c r="Q498" s="10">
        <v>826</v>
      </c>
    </row>
    <row r="499" spans="1:17" hidden="1" x14ac:dyDescent="0.35">
      <c r="A499" t="s">
        <v>460</v>
      </c>
      <c r="B499" t="s">
        <v>205</v>
      </c>
      <c r="C499" t="s">
        <v>724</v>
      </c>
      <c r="D499" t="s">
        <v>725</v>
      </c>
      <c r="E499">
        <f>SUM(Table1919[[#This Row],[2025]:[2014]])</f>
        <v>30</v>
      </c>
      <c r="F499" s="10"/>
      <c r="G499" s="10"/>
      <c r="H499" s="10"/>
      <c r="I499" s="10"/>
      <c r="J499" s="10"/>
      <c r="K499" s="10"/>
      <c r="L499" s="10">
        <v>16</v>
      </c>
      <c r="M499" s="10"/>
      <c r="N499" s="10">
        <v>14</v>
      </c>
      <c r="O499" s="10"/>
      <c r="P499" s="10"/>
      <c r="Q499" s="10"/>
    </row>
    <row r="500" spans="1:17" hidden="1" x14ac:dyDescent="0.35">
      <c r="A500" t="s">
        <v>460</v>
      </c>
      <c r="B500" t="s">
        <v>205</v>
      </c>
      <c r="C500" t="s">
        <v>726</v>
      </c>
      <c r="D500" t="s">
        <v>727</v>
      </c>
      <c r="E500">
        <f>SUM(Table1919[[#This Row],[2025]:[2014]])</f>
        <v>8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>
        <v>8</v>
      </c>
    </row>
    <row r="501" spans="1:17" hidden="1" x14ac:dyDescent="0.35">
      <c r="A501" t="s">
        <v>460</v>
      </c>
      <c r="B501" t="s">
        <v>205</v>
      </c>
      <c r="C501" t="s">
        <v>728</v>
      </c>
      <c r="D501" t="s">
        <v>729</v>
      </c>
      <c r="E501">
        <f>SUM(Table1919[[#This Row],[2025]:[2014]])</f>
        <v>15</v>
      </c>
      <c r="F501" s="10"/>
      <c r="G501" s="10"/>
      <c r="H501" s="10"/>
      <c r="I501" s="10"/>
      <c r="J501" s="10"/>
      <c r="K501" s="10"/>
      <c r="L501" s="10"/>
      <c r="M501" s="10">
        <v>1</v>
      </c>
      <c r="N501" s="10">
        <v>3</v>
      </c>
      <c r="O501" s="10">
        <v>11</v>
      </c>
      <c r="P501" s="10"/>
      <c r="Q501" s="10"/>
    </row>
    <row r="502" spans="1:17" hidden="1" x14ac:dyDescent="0.35">
      <c r="A502" t="s">
        <v>460</v>
      </c>
      <c r="B502" t="s">
        <v>205</v>
      </c>
      <c r="C502" t="s">
        <v>367</v>
      </c>
      <c r="D502" t="s">
        <v>368</v>
      </c>
      <c r="E502">
        <f>SUM(Table1919[[#This Row],[2025]:[2014]])</f>
        <v>2</v>
      </c>
      <c r="F502" s="10"/>
      <c r="G502" s="10"/>
      <c r="H502" s="10"/>
      <c r="I502" s="10"/>
      <c r="J502" s="10"/>
      <c r="K502" s="10"/>
      <c r="L502" s="10"/>
      <c r="M502" s="10">
        <v>1</v>
      </c>
      <c r="N502" s="10"/>
      <c r="O502" s="10"/>
      <c r="P502" s="10">
        <v>1</v>
      </c>
      <c r="Q502" s="10"/>
    </row>
    <row r="503" spans="1:17" hidden="1" x14ac:dyDescent="0.35">
      <c r="A503" t="s">
        <v>460</v>
      </c>
      <c r="B503" t="s">
        <v>205</v>
      </c>
      <c r="C503" t="s">
        <v>446</v>
      </c>
      <c r="D503" t="s">
        <v>447</v>
      </c>
      <c r="E503">
        <f>SUM(Table1919[[#This Row],[2025]:[2014]])</f>
        <v>42</v>
      </c>
      <c r="F503" s="10"/>
      <c r="G503" s="10"/>
      <c r="H503" s="10">
        <v>1</v>
      </c>
      <c r="I503" s="10">
        <v>2</v>
      </c>
      <c r="J503" s="10">
        <v>0</v>
      </c>
      <c r="K503" s="10">
        <v>7</v>
      </c>
      <c r="L503" s="10">
        <v>3</v>
      </c>
      <c r="M503" s="10">
        <v>5</v>
      </c>
      <c r="N503" s="10">
        <v>5</v>
      </c>
      <c r="O503" s="10">
        <v>7</v>
      </c>
      <c r="P503" s="10">
        <v>9</v>
      </c>
      <c r="Q503" s="10">
        <v>3</v>
      </c>
    </row>
    <row r="504" spans="1:17" hidden="1" x14ac:dyDescent="0.35">
      <c r="A504" t="s">
        <v>460</v>
      </c>
      <c r="B504" t="s">
        <v>205</v>
      </c>
      <c r="C504" t="s">
        <v>730</v>
      </c>
      <c r="D504" t="s">
        <v>731</v>
      </c>
      <c r="E504">
        <f>SUM(Table1919[[#This Row],[2025]:[2014]])</f>
        <v>2</v>
      </c>
      <c r="F504" s="10"/>
      <c r="G504" s="10"/>
      <c r="H504" s="10">
        <v>2</v>
      </c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hidden="1" x14ac:dyDescent="0.35">
      <c r="A505" t="s">
        <v>460</v>
      </c>
      <c r="B505" t="s">
        <v>205</v>
      </c>
      <c r="C505" t="s">
        <v>732</v>
      </c>
      <c r="D505" t="s">
        <v>733</v>
      </c>
      <c r="E505">
        <f>SUM(Table1919[[#This Row],[2025]:[2014]])</f>
        <v>2</v>
      </c>
      <c r="F505" s="10"/>
      <c r="G505" s="10"/>
      <c r="H505" s="10"/>
      <c r="I505" s="10"/>
      <c r="J505" s="10"/>
      <c r="K505" s="10">
        <v>-1</v>
      </c>
      <c r="L505" s="10">
        <v>1</v>
      </c>
      <c r="M505" s="10">
        <v>0</v>
      </c>
      <c r="N505" s="10">
        <v>2</v>
      </c>
      <c r="O505" s="10"/>
      <c r="P505" s="10"/>
      <c r="Q505" s="10"/>
    </row>
    <row r="506" spans="1:17" hidden="1" x14ac:dyDescent="0.35">
      <c r="A506" t="s">
        <v>460</v>
      </c>
      <c r="B506" t="s">
        <v>205</v>
      </c>
      <c r="C506" t="s">
        <v>734</v>
      </c>
      <c r="D506" t="s">
        <v>735</v>
      </c>
      <c r="E506">
        <f>SUM(Table1919[[#This Row],[2025]:[2014]])</f>
        <v>18</v>
      </c>
      <c r="F506" s="10"/>
      <c r="G506" s="10"/>
      <c r="H506" s="10"/>
      <c r="I506" s="10">
        <v>1</v>
      </c>
      <c r="J506" s="10"/>
      <c r="K506" s="10"/>
      <c r="L506" s="10"/>
      <c r="M506" s="10">
        <v>0</v>
      </c>
      <c r="N506" s="10">
        <v>2</v>
      </c>
      <c r="O506" s="10">
        <v>2</v>
      </c>
      <c r="P506" s="10">
        <v>3</v>
      </c>
      <c r="Q506" s="10">
        <v>10</v>
      </c>
    </row>
    <row r="507" spans="1:17" hidden="1" x14ac:dyDescent="0.35">
      <c r="A507" t="s">
        <v>460</v>
      </c>
      <c r="B507" t="s">
        <v>205</v>
      </c>
      <c r="C507" t="s">
        <v>736</v>
      </c>
      <c r="D507" t="s">
        <v>737</v>
      </c>
      <c r="E507">
        <f>SUM(Table1919[[#This Row],[2025]:[2014]])</f>
        <v>1</v>
      </c>
      <c r="F507" s="10"/>
      <c r="G507" s="10"/>
      <c r="H507" s="10">
        <v>1</v>
      </c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hidden="1" x14ac:dyDescent="0.35">
      <c r="A508" t="s">
        <v>460</v>
      </c>
      <c r="B508" t="s">
        <v>205</v>
      </c>
      <c r="C508" t="s">
        <v>448</v>
      </c>
      <c r="D508" t="s">
        <v>449</v>
      </c>
      <c r="E508">
        <f>SUM(Table1919[[#This Row],[2025]:[2014]])</f>
        <v>2</v>
      </c>
      <c r="F508" s="10"/>
      <c r="G508" s="10"/>
      <c r="H508" s="10">
        <v>2</v>
      </c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hidden="1" x14ac:dyDescent="0.35">
      <c r="A509" t="s">
        <v>460</v>
      </c>
      <c r="B509" t="s">
        <v>205</v>
      </c>
      <c r="C509" t="s">
        <v>738</v>
      </c>
      <c r="D509" t="s">
        <v>739</v>
      </c>
      <c r="E509">
        <f>SUM(Table1919[[#This Row],[2025]:[2014]])</f>
        <v>1</v>
      </c>
      <c r="F509" s="10"/>
      <c r="G509" s="10">
        <v>1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hidden="1" x14ac:dyDescent="0.35">
      <c r="A510" t="s">
        <v>460</v>
      </c>
      <c r="B510" t="s">
        <v>205</v>
      </c>
      <c r="C510" t="s">
        <v>740</v>
      </c>
      <c r="D510" t="s">
        <v>741</v>
      </c>
      <c r="E510">
        <f>SUM(Table1919[[#This Row],[2025]:[2014]])</f>
        <v>0</v>
      </c>
      <c r="F510" s="10"/>
      <c r="G510" s="10"/>
      <c r="H510" s="10"/>
      <c r="I510" s="10"/>
      <c r="J510" s="10"/>
      <c r="K510" s="10"/>
      <c r="L510" s="10"/>
      <c r="M510" s="10"/>
      <c r="N510" s="10">
        <v>-1</v>
      </c>
      <c r="O510" s="10">
        <v>1</v>
      </c>
      <c r="P510" s="10"/>
      <c r="Q510" s="10"/>
    </row>
    <row r="511" spans="1:17" hidden="1" x14ac:dyDescent="0.35">
      <c r="A511" t="s">
        <v>460</v>
      </c>
      <c r="B511" t="s">
        <v>205</v>
      </c>
      <c r="C511" t="s">
        <v>742</v>
      </c>
      <c r="D511" t="s">
        <v>743</v>
      </c>
      <c r="E511">
        <f>SUM(Table1919[[#This Row],[2025]:[2014]])</f>
        <v>1</v>
      </c>
      <c r="F511" s="10"/>
      <c r="G511" s="10"/>
      <c r="H511" s="10"/>
      <c r="I511" s="10"/>
      <c r="J511" s="10"/>
      <c r="K511" s="10"/>
      <c r="L511" s="10"/>
      <c r="M511" s="10"/>
      <c r="N511" s="10">
        <v>-4</v>
      </c>
      <c r="O511" s="10">
        <v>5</v>
      </c>
      <c r="P511" s="10"/>
      <c r="Q511" s="10"/>
    </row>
    <row r="512" spans="1:17" hidden="1" x14ac:dyDescent="0.35">
      <c r="A512" t="s">
        <v>460</v>
      </c>
      <c r="B512" t="s">
        <v>205</v>
      </c>
      <c r="C512" t="s">
        <v>744</v>
      </c>
      <c r="D512" t="s">
        <v>745</v>
      </c>
      <c r="E512">
        <f>SUM(Table1919[[#This Row],[2025]:[2014]])</f>
        <v>8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2</v>
      </c>
      <c r="P512" s="10">
        <v>0</v>
      </c>
      <c r="Q512" s="10">
        <v>6</v>
      </c>
    </row>
    <row r="513" spans="1:17" hidden="1" x14ac:dyDescent="0.35">
      <c r="A513" t="s">
        <v>460</v>
      </c>
      <c r="B513" t="s">
        <v>205</v>
      </c>
      <c r="C513" t="s">
        <v>746</v>
      </c>
      <c r="D513" t="s">
        <v>747</v>
      </c>
      <c r="E513">
        <f>SUM(Table1919[[#This Row],[2025]:[2014]])</f>
        <v>-2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>
        <v>-2</v>
      </c>
    </row>
    <row r="514" spans="1:17" hidden="1" x14ac:dyDescent="0.35">
      <c r="A514" t="s">
        <v>460</v>
      </c>
      <c r="B514" t="s">
        <v>205</v>
      </c>
      <c r="C514" t="s">
        <v>748</v>
      </c>
      <c r="D514" t="s">
        <v>749</v>
      </c>
      <c r="E514">
        <f>SUM(Table1919[[#This Row],[2025]:[2014]])</f>
        <v>-1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>
        <v>-1</v>
      </c>
    </row>
    <row r="515" spans="1:17" hidden="1" x14ac:dyDescent="0.35">
      <c r="A515" t="s">
        <v>460</v>
      </c>
      <c r="B515" t="s">
        <v>205</v>
      </c>
      <c r="C515" t="s">
        <v>750</v>
      </c>
      <c r="D515" t="s">
        <v>751</v>
      </c>
      <c r="E515">
        <f>SUM(Table1919[[#This Row],[2025]:[2014]])</f>
        <v>1</v>
      </c>
      <c r="F515" s="10"/>
      <c r="G515" s="10"/>
      <c r="H515" s="10">
        <v>1</v>
      </c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hidden="1" x14ac:dyDescent="0.35">
      <c r="A516" t="s">
        <v>460</v>
      </c>
      <c r="B516" t="s">
        <v>205</v>
      </c>
      <c r="C516" t="s">
        <v>300</v>
      </c>
      <c r="D516" t="s">
        <v>301</v>
      </c>
      <c r="E516">
        <f>SUM(Table1919[[#This Row],[2025]:[2014]])</f>
        <v>2</v>
      </c>
      <c r="F516" s="10"/>
      <c r="G516" s="10"/>
      <c r="H516" s="10"/>
      <c r="I516" s="10"/>
      <c r="J516" s="10"/>
      <c r="K516" s="10">
        <v>1</v>
      </c>
      <c r="L516" s="10"/>
      <c r="M516" s="10"/>
      <c r="N516" s="10"/>
      <c r="O516" s="10"/>
      <c r="P516" s="10">
        <v>-1</v>
      </c>
      <c r="Q516" s="10">
        <v>2</v>
      </c>
    </row>
    <row r="517" spans="1:17" hidden="1" x14ac:dyDescent="0.35">
      <c r="A517" t="s">
        <v>460</v>
      </c>
      <c r="B517" t="s">
        <v>205</v>
      </c>
      <c r="C517" t="s">
        <v>456</v>
      </c>
      <c r="D517" t="s">
        <v>457</v>
      </c>
      <c r="E517">
        <f>SUM(Table1919[[#This Row],[2025]:[2014]])</f>
        <v>676</v>
      </c>
      <c r="F517" s="10"/>
      <c r="G517" s="10">
        <v>3</v>
      </c>
      <c r="H517" s="10"/>
      <c r="I517" s="10">
        <v>15</v>
      </c>
      <c r="J517" s="10">
        <v>15</v>
      </c>
      <c r="K517" s="10">
        <v>118</v>
      </c>
      <c r="L517" s="10">
        <v>218</v>
      </c>
      <c r="M517" s="10">
        <v>247</v>
      </c>
      <c r="N517" s="10">
        <v>56</v>
      </c>
      <c r="O517" s="10"/>
      <c r="P517" s="10">
        <v>2</v>
      </c>
      <c r="Q517" s="10">
        <v>2</v>
      </c>
    </row>
    <row r="518" spans="1:17" hidden="1" x14ac:dyDescent="0.35">
      <c r="A518" t="s">
        <v>460</v>
      </c>
      <c r="B518" t="s">
        <v>205</v>
      </c>
      <c r="C518" t="s">
        <v>237</v>
      </c>
      <c r="D518" t="s">
        <v>238</v>
      </c>
      <c r="E518">
        <f>SUM(Table1919[[#This Row],[2025]:[2014]])</f>
        <v>1764</v>
      </c>
      <c r="F518" s="10">
        <v>32</v>
      </c>
      <c r="G518" s="10">
        <v>81</v>
      </c>
      <c r="H518" s="10">
        <v>78</v>
      </c>
      <c r="I518" s="10">
        <v>84</v>
      </c>
      <c r="J518" s="10">
        <v>30</v>
      </c>
      <c r="K518" s="10">
        <v>40</v>
      </c>
      <c r="L518" s="10"/>
      <c r="M518" s="10"/>
      <c r="N518" s="10">
        <v>217</v>
      </c>
      <c r="O518" s="10">
        <v>318</v>
      </c>
      <c r="P518" s="10">
        <v>427</v>
      </c>
      <c r="Q518" s="10">
        <v>457</v>
      </c>
    </row>
    <row r="519" spans="1:17" hidden="1" x14ac:dyDescent="0.35">
      <c r="A519" t="s">
        <v>460</v>
      </c>
      <c r="B519" t="s">
        <v>205</v>
      </c>
      <c r="C519" t="s">
        <v>752</v>
      </c>
      <c r="D519" t="s">
        <v>753</v>
      </c>
      <c r="E519">
        <f>SUM(Table1919[[#This Row],[2025]:[2014]])</f>
        <v>10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>
        <v>10</v>
      </c>
    </row>
    <row r="520" spans="1:17" hidden="1" x14ac:dyDescent="0.35">
      <c r="A520" t="s">
        <v>754</v>
      </c>
      <c r="B520" t="s">
        <v>755</v>
      </c>
      <c r="C520" t="s">
        <v>756</v>
      </c>
      <c r="D520" t="s">
        <v>757</v>
      </c>
      <c r="E520">
        <f>SUM(Table1919[[#This Row],[2025]:[2014]])</f>
        <v>2</v>
      </c>
      <c r="F520" s="10"/>
      <c r="G520" s="10"/>
      <c r="H520" s="10"/>
      <c r="I520" s="10"/>
      <c r="J520" s="10"/>
      <c r="K520" s="10">
        <v>2</v>
      </c>
      <c r="L520" s="10"/>
      <c r="M520" s="10"/>
      <c r="N520" s="10"/>
      <c r="O520" s="10"/>
      <c r="P520" s="10"/>
      <c r="Q520" s="10"/>
    </row>
    <row r="521" spans="1:17" hidden="1" x14ac:dyDescent="0.35">
      <c r="A521" t="s">
        <v>754</v>
      </c>
      <c r="B521" t="s">
        <v>485</v>
      </c>
      <c r="C521" t="s">
        <v>486</v>
      </c>
      <c r="D521" t="s">
        <v>487</v>
      </c>
      <c r="E521">
        <f>SUM(Table1919[[#This Row],[2025]:[2014]])</f>
        <v>5</v>
      </c>
      <c r="F521" s="10"/>
      <c r="G521" s="10"/>
      <c r="H521" s="10"/>
      <c r="I521" s="10"/>
      <c r="J521" s="10"/>
      <c r="K521" s="10"/>
      <c r="L521" s="10">
        <v>1</v>
      </c>
      <c r="M521" s="10">
        <v>2</v>
      </c>
      <c r="N521" s="10"/>
      <c r="O521" s="10"/>
      <c r="P521" s="10">
        <v>1</v>
      </c>
      <c r="Q521" s="10">
        <v>1</v>
      </c>
    </row>
    <row r="522" spans="1:17" hidden="1" x14ac:dyDescent="0.35">
      <c r="A522" t="s">
        <v>754</v>
      </c>
      <c r="B522" t="s">
        <v>123</v>
      </c>
      <c r="C522" t="s">
        <v>124</v>
      </c>
      <c r="D522" t="s">
        <v>125</v>
      </c>
      <c r="E522">
        <f>SUM(Table1919[[#This Row],[2025]:[2014]])</f>
        <v>11</v>
      </c>
      <c r="F522" s="10"/>
      <c r="G522" s="10"/>
      <c r="H522" s="10"/>
      <c r="I522" s="10">
        <v>1</v>
      </c>
      <c r="J522" s="10"/>
      <c r="K522" s="10">
        <v>7</v>
      </c>
      <c r="L522" s="10">
        <v>2</v>
      </c>
      <c r="M522" s="10">
        <v>1</v>
      </c>
      <c r="N522" s="10"/>
      <c r="O522" s="10"/>
      <c r="P522" s="10"/>
      <c r="Q522" s="10"/>
    </row>
    <row r="523" spans="1:17" hidden="1" x14ac:dyDescent="0.35">
      <c r="A523" t="s">
        <v>754</v>
      </c>
      <c r="B523" t="s">
        <v>123</v>
      </c>
      <c r="C523" t="s">
        <v>488</v>
      </c>
      <c r="D523" t="s">
        <v>489</v>
      </c>
      <c r="E523">
        <f>SUM(Table1919[[#This Row],[2025]:[2014]])</f>
        <v>0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>
        <v>0</v>
      </c>
      <c r="Q523" s="10"/>
    </row>
    <row r="524" spans="1:17" hidden="1" x14ac:dyDescent="0.35">
      <c r="A524" t="s">
        <v>754</v>
      </c>
      <c r="B524" t="s">
        <v>126</v>
      </c>
      <c r="C524" t="s">
        <v>307</v>
      </c>
      <c r="D524" t="s">
        <v>308</v>
      </c>
      <c r="E524">
        <f>SUM(Table1919[[#This Row],[2025]:[2014]])</f>
        <v>1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>
        <v>1</v>
      </c>
    </row>
    <row r="525" spans="1:17" hidden="1" x14ac:dyDescent="0.35">
      <c r="A525" t="s">
        <v>754</v>
      </c>
      <c r="B525" t="s">
        <v>126</v>
      </c>
      <c r="C525" t="s">
        <v>127</v>
      </c>
      <c r="D525" t="s">
        <v>128</v>
      </c>
      <c r="E525">
        <f>SUM(Table1919[[#This Row],[2025]:[2014]])</f>
        <v>2</v>
      </c>
      <c r="F525" s="10"/>
      <c r="G525" s="10">
        <v>1</v>
      </c>
      <c r="H525" s="10"/>
      <c r="I525" s="10">
        <v>1</v>
      </c>
      <c r="J525" s="10"/>
      <c r="K525" s="10"/>
      <c r="L525" s="10"/>
      <c r="M525" s="10"/>
      <c r="N525" s="10"/>
      <c r="O525" s="10"/>
      <c r="P525" s="10"/>
      <c r="Q525" s="10"/>
    </row>
    <row r="526" spans="1:17" hidden="1" x14ac:dyDescent="0.35">
      <c r="A526" t="s">
        <v>754</v>
      </c>
      <c r="B526" t="s">
        <v>131</v>
      </c>
      <c r="C526" t="s">
        <v>309</v>
      </c>
      <c r="D526" t="s">
        <v>310</v>
      </c>
      <c r="E526">
        <f>SUM(Table1919[[#This Row],[2025]:[2014]])</f>
        <v>13</v>
      </c>
      <c r="F526" s="10"/>
      <c r="G526" s="10"/>
      <c r="H526" s="10"/>
      <c r="I526" s="10"/>
      <c r="J526" s="10"/>
      <c r="K526" s="10">
        <v>10</v>
      </c>
      <c r="L526" s="10">
        <v>3</v>
      </c>
      <c r="M526" s="10"/>
      <c r="N526" s="10"/>
      <c r="O526" s="10"/>
      <c r="P526" s="10"/>
      <c r="Q526" s="10"/>
    </row>
    <row r="527" spans="1:17" hidden="1" x14ac:dyDescent="0.35">
      <c r="A527" t="s">
        <v>754</v>
      </c>
      <c r="B527" t="s">
        <v>134</v>
      </c>
      <c r="C527" t="s">
        <v>135</v>
      </c>
      <c r="D527" t="s">
        <v>136</v>
      </c>
      <c r="E527">
        <f>SUM(Table1919[[#This Row],[2025]:[2014]])</f>
        <v>1</v>
      </c>
      <c r="F527" s="10"/>
      <c r="G527" s="10"/>
      <c r="H527" s="10"/>
      <c r="I527" s="10"/>
      <c r="J527" s="10"/>
      <c r="K527" s="10"/>
      <c r="L527" s="10"/>
      <c r="M527" s="10">
        <v>1</v>
      </c>
      <c r="N527" s="10"/>
      <c r="O527" s="10"/>
      <c r="P527" s="10"/>
      <c r="Q527" s="10"/>
    </row>
    <row r="528" spans="1:17" hidden="1" x14ac:dyDescent="0.35">
      <c r="A528" t="s">
        <v>754</v>
      </c>
      <c r="B528" t="s">
        <v>139</v>
      </c>
      <c r="C528" t="s">
        <v>124</v>
      </c>
      <c r="D528" t="s">
        <v>313</v>
      </c>
      <c r="E528">
        <f>SUM(Table1919[[#This Row],[2025]:[2014]])</f>
        <v>73</v>
      </c>
      <c r="F528" s="10"/>
      <c r="G528" s="10"/>
      <c r="H528" s="10"/>
      <c r="I528" s="10"/>
      <c r="J528" s="10">
        <v>1</v>
      </c>
      <c r="K528" s="10">
        <v>1</v>
      </c>
      <c r="L528" s="10">
        <v>21</v>
      </c>
      <c r="M528" s="10">
        <v>42</v>
      </c>
      <c r="N528" s="10"/>
      <c r="O528" s="10"/>
      <c r="P528" s="10">
        <v>3</v>
      </c>
      <c r="Q528" s="10">
        <v>5</v>
      </c>
    </row>
    <row r="529" spans="1:17" hidden="1" x14ac:dyDescent="0.35">
      <c r="A529" t="s">
        <v>754</v>
      </c>
      <c r="B529" t="s">
        <v>144</v>
      </c>
      <c r="C529" t="s">
        <v>124</v>
      </c>
      <c r="D529" t="s">
        <v>145</v>
      </c>
      <c r="E529">
        <f>SUM(Table1919[[#This Row],[2025]:[2014]])</f>
        <v>5</v>
      </c>
      <c r="F529" s="10"/>
      <c r="G529" s="10"/>
      <c r="H529" s="10">
        <v>5</v>
      </c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hidden="1" x14ac:dyDescent="0.35">
      <c r="A530" t="s">
        <v>754</v>
      </c>
      <c r="B530" t="s">
        <v>144</v>
      </c>
      <c r="C530" t="s">
        <v>124</v>
      </c>
      <c r="D530" t="s">
        <v>246</v>
      </c>
      <c r="E530">
        <f>SUM(Table1919[[#This Row],[2025]:[2014]])</f>
        <v>1</v>
      </c>
      <c r="F530" s="10"/>
      <c r="G530" s="10"/>
      <c r="H530" s="10"/>
      <c r="I530" s="10"/>
      <c r="J530" s="10"/>
      <c r="K530" s="10">
        <v>1</v>
      </c>
      <c r="L530" s="10"/>
      <c r="M530" s="10"/>
      <c r="N530" s="10"/>
      <c r="O530" s="10"/>
      <c r="P530" s="10"/>
      <c r="Q530" s="10"/>
    </row>
    <row r="531" spans="1:17" hidden="1" x14ac:dyDescent="0.35">
      <c r="A531" t="s">
        <v>754</v>
      </c>
      <c r="B531" t="s">
        <v>144</v>
      </c>
      <c r="C531" t="s">
        <v>124</v>
      </c>
      <c r="D531" t="s">
        <v>506</v>
      </c>
      <c r="E531">
        <f>SUM(Table1919[[#This Row],[2025]:[2014]])</f>
        <v>1</v>
      </c>
      <c r="F531" s="10"/>
      <c r="G531" s="10">
        <v>1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hidden="1" x14ac:dyDescent="0.35">
      <c r="A532" t="s">
        <v>754</v>
      </c>
      <c r="B532" t="s">
        <v>144</v>
      </c>
      <c r="C532" t="s">
        <v>124</v>
      </c>
      <c r="D532" t="s">
        <v>146</v>
      </c>
      <c r="E532">
        <f>SUM(Table1919[[#This Row],[2025]:[2014]])</f>
        <v>9</v>
      </c>
      <c r="F532" s="10"/>
      <c r="G532" s="10">
        <v>-4</v>
      </c>
      <c r="H532" s="10">
        <v>-1</v>
      </c>
      <c r="I532" s="10"/>
      <c r="J532" s="10"/>
      <c r="K532" s="10"/>
      <c r="L532" s="10"/>
      <c r="M532" s="10"/>
      <c r="N532" s="10"/>
      <c r="O532" s="10">
        <v>14</v>
      </c>
      <c r="P532" s="10"/>
      <c r="Q532" s="10"/>
    </row>
    <row r="533" spans="1:17" hidden="1" x14ac:dyDescent="0.35">
      <c r="A533" t="s">
        <v>754</v>
      </c>
      <c r="B533" t="s">
        <v>144</v>
      </c>
      <c r="C533" t="s">
        <v>124</v>
      </c>
      <c r="D533" t="s">
        <v>314</v>
      </c>
      <c r="E533">
        <f>SUM(Table1919[[#This Row],[2025]:[2014]])</f>
        <v>2</v>
      </c>
      <c r="F533" s="10"/>
      <c r="G533" s="10"/>
      <c r="H533" s="10"/>
      <c r="I533" s="10"/>
      <c r="J533" s="10">
        <v>1</v>
      </c>
      <c r="K533" s="10"/>
      <c r="L533" s="10"/>
      <c r="M533" s="10"/>
      <c r="N533" s="10">
        <v>1</v>
      </c>
      <c r="O533" s="10"/>
      <c r="P533" s="10"/>
      <c r="Q533" s="10"/>
    </row>
    <row r="534" spans="1:17" hidden="1" x14ac:dyDescent="0.35">
      <c r="A534" t="s">
        <v>754</v>
      </c>
      <c r="B534" t="s">
        <v>144</v>
      </c>
      <c r="C534" t="s">
        <v>124</v>
      </c>
      <c r="D534" t="s">
        <v>315</v>
      </c>
      <c r="E534">
        <f>SUM(Table1919[[#This Row],[2025]:[2014]])</f>
        <v>1</v>
      </c>
      <c r="F534" s="10"/>
      <c r="G534" s="10"/>
      <c r="H534" s="10"/>
      <c r="I534" s="10"/>
      <c r="J534" s="10"/>
      <c r="K534" s="10">
        <v>1</v>
      </c>
      <c r="L534" s="10"/>
      <c r="M534" s="10"/>
      <c r="N534" s="10"/>
      <c r="O534" s="10"/>
      <c r="P534" s="10"/>
      <c r="Q534" s="10"/>
    </row>
    <row r="535" spans="1:17" hidden="1" x14ac:dyDescent="0.35">
      <c r="A535" t="s">
        <v>754</v>
      </c>
      <c r="B535" t="s">
        <v>144</v>
      </c>
      <c r="C535" t="s">
        <v>124</v>
      </c>
      <c r="D535" t="s">
        <v>758</v>
      </c>
      <c r="E535">
        <f>SUM(Table1919[[#This Row],[2025]:[2014]])</f>
        <v>1</v>
      </c>
      <c r="F535" s="10"/>
      <c r="G535" s="10"/>
      <c r="H535" s="10"/>
      <c r="I535" s="10"/>
      <c r="J535" s="10"/>
      <c r="K535" s="10">
        <v>1</v>
      </c>
      <c r="L535" s="10"/>
      <c r="M535" s="10"/>
      <c r="N535" s="10"/>
      <c r="O535" s="10"/>
      <c r="P535" s="10"/>
      <c r="Q535" s="10"/>
    </row>
    <row r="536" spans="1:17" hidden="1" x14ac:dyDescent="0.35">
      <c r="A536" t="s">
        <v>754</v>
      </c>
      <c r="B536" t="s">
        <v>144</v>
      </c>
      <c r="C536" t="s">
        <v>124</v>
      </c>
      <c r="D536" t="s">
        <v>247</v>
      </c>
      <c r="E536">
        <f>SUM(Table1919[[#This Row],[2025]:[2014]])</f>
        <v>1</v>
      </c>
      <c r="F536" s="10"/>
      <c r="G536" s="10"/>
      <c r="H536" s="10">
        <v>1</v>
      </c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hidden="1" x14ac:dyDescent="0.35">
      <c r="A537" t="s">
        <v>754</v>
      </c>
      <c r="B537" t="s">
        <v>144</v>
      </c>
      <c r="C537" t="s">
        <v>124</v>
      </c>
      <c r="D537" t="s">
        <v>147</v>
      </c>
      <c r="E537">
        <f>SUM(Table1919[[#This Row],[2025]:[2014]])</f>
        <v>2</v>
      </c>
      <c r="F537" s="10"/>
      <c r="G537" s="10"/>
      <c r="H537" s="10"/>
      <c r="I537" s="10">
        <v>2</v>
      </c>
      <c r="J537" s="10"/>
      <c r="K537" s="10"/>
      <c r="L537" s="10"/>
      <c r="M537" s="10"/>
      <c r="N537" s="10"/>
      <c r="O537" s="10"/>
      <c r="P537" s="10"/>
      <c r="Q537" s="10"/>
    </row>
    <row r="538" spans="1:17" hidden="1" x14ac:dyDescent="0.35">
      <c r="A538" t="s">
        <v>754</v>
      </c>
      <c r="B538" t="s">
        <v>144</v>
      </c>
      <c r="C538" t="s">
        <v>124</v>
      </c>
      <c r="D538" t="s">
        <v>148</v>
      </c>
      <c r="E538">
        <f>SUM(Table1919[[#This Row],[2025]:[2014]])</f>
        <v>77</v>
      </c>
      <c r="F538" s="10"/>
      <c r="G538" s="10">
        <v>2</v>
      </c>
      <c r="H538" s="10">
        <v>24</v>
      </c>
      <c r="I538" s="10">
        <v>26</v>
      </c>
      <c r="J538" s="10">
        <v>20</v>
      </c>
      <c r="K538" s="10">
        <v>2</v>
      </c>
      <c r="L538" s="10">
        <v>3</v>
      </c>
      <c r="M538" s="10"/>
      <c r="N538" s="10"/>
      <c r="O538" s="10"/>
      <c r="P538" s="10"/>
      <c r="Q538" s="10"/>
    </row>
    <row r="539" spans="1:17" hidden="1" x14ac:dyDescent="0.35">
      <c r="A539" t="s">
        <v>754</v>
      </c>
      <c r="B539" t="s">
        <v>144</v>
      </c>
      <c r="C539" t="s">
        <v>124</v>
      </c>
      <c r="D539" t="s">
        <v>508</v>
      </c>
      <c r="E539">
        <f>SUM(Table1919[[#This Row],[2025]:[2014]])</f>
        <v>2</v>
      </c>
      <c r="F539" s="10"/>
      <c r="G539" s="10"/>
      <c r="H539" s="10"/>
      <c r="I539" s="10"/>
      <c r="J539" s="10"/>
      <c r="K539" s="10">
        <v>2</v>
      </c>
      <c r="L539" s="10"/>
      <c r="M539" s="10"/>
      <c r="N539" s="10"/>
      <c r="O539" s="10"/>
      <c r="P539" s="10"/>
      <c r="Q539" s="10"/>
    </row>
    <row r="540" spans="1:17" hidden="1" x14ac:dyDescent="0.35">
      <c r="A540" t="s">
        <v>754</v>
      </c>
      <c r="B540" t="s">
        <v>144</v>
      </c>
      <c r="C540" t="s">
        <v>124</v>
      </c>
      <c r="D540" t="s">
        <v>150</v>
      </c>
      <c r="E540">
        <f>SUM(Table1919[[#This Row],[2025]:[2014]])</f>
        <v>5</v>
      </c>
      <c r="F540" s="10"/>
      <c r="G540" s="10">
        <v>5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hidden="1" x14ac:dyDescent="0.35">
      <c r="A541" t="s">
        <v>754</v>
      </c>
      <c r="B541" t="s">
        <v>144</v>
      </c>
      <c r="C541" t="s">
        <v>386</v>
      </c>
      <c r="D541" t="s">
        <v>387</v>
      </c>
      <c r="E541">
        <f>SUM(Table1919[[#This Row],[2025]:[2014]])</f>
        <v>4</v>
      </c>
      <c r="F541" s="10"/>
      <c r="G541" s="10"/>
      <c r="H541" s="10"/>
      <c r="I541" s="10">
        <v>2</v>
      </c>
      <c r="J541" s="10">
        <v>2</v>
      </c>
      <c r="K541" s="10"/>
      <c r="L541" s="10"/>
      <c r="M541" s="10"/>
      <c r="N541" s="10"/>
      <c r="O541" s="10"/>
      <c r="P541" s="10"/>
      <c r="Q541" s="10"/>
    </row>
    <row r="542" spans="1:17" hidden="1" x14ac:dyDescent="0.35">
      <c r="A542" t="s">
        <v>754</v>
      </c>
      <c r="B542" t="s">
        <v>144</v>
      </c>
      <c r="C542" t="s">
        <v>316</v>
      </c>
      <c r="D542" t="s">
        <v>317</v>
      </c>
      <c r="E542">
        <f>SUM(Table1919[[#This Row],[2025]:[2014]])</f>
        <v>1</v>
      </c>
      <c r="F542" s="10"/>
      <c r="G542" s="10"/>
      <c r="H542" s="10"/>
      <c r="I542" s="10"/>
      <c r="J542" s="10"/>
      <c r="K542" s="10"/>
      <c r="L542" s="10">
        <v>1</v>
      </c>
      <c r="M542" s="10"/>
      <c r="N542" s="10"/>
      <c r="O542" s="10"/>
      <c r="P542" s="10"/>
      <c r="Q542" s="10"/>
    </row>
    <row r="543" spans="1:17" hidden="1" x14ac:dyDescent="0.35">
      <c r="A543" t="s">
        <v>754</v>
      </c>
      <c r="B543" t="s">
        <v>144</v>
      </c>
      <c r="C543" t="s">
        <v>759</v>
      </c>
      <c r="D543" t="s">
        <v>760</v>
      </c>
      <c r="E543">
        <f>SUM(Table1919[[#This Row],[2025]:[2014]])</f>
        <v>1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>
        <v>1</v>
      </c>
      <c r="P543" s="10"/>
      <c r="Q543" s="10"/>
    </row>
    <row r="544" spans="1:17" hidden="1" x14ac:dyDescent="0.35">
      <c r="A544" t="s">
        <v>754</v>
      </c>
      <c r="B544" t="s">
        <v>144</v>
      </c>
      <c r="C544" t="s">
        <v>545</v>
      </c>
      <c r="D544" t="s">
        <v>546</v>
      </c>
      <c r="E544">
        <f>SUM(Table1919[[#This Row],[2025]:[2014]])</f>
        <v>4</v>
      </c>
      <c r="F544" s="10"/>
      <c r="G544" s="10"/>
      <c r="H544" s="10"/>
      <c r="I544" s="10"/>
      <c r="J544" s="10"/>
      <c r="K544" s="10"/>
      <c r="L544" s="10">
        <v>1</v>
      </c>
      <c r="M544" s="10"/>
      <c r="N544" s="10">
        <v>1</v>
      </c>
      <c r="O544" s="10">
        <v>2</v>
      </c>
      <c r="P544" s="10"/>
      <c r="Q544" s="10"/>
    </row>
    <row r="545" spans="1:17" hidden="1" x14ac:dyDescent="0.35">
      <c r="A545" t="s">
        <v>754</v>
      </c>
      <c r="B545" t="s">
        <v>144</v>
      </c>
      <c r="C545" t="s">
        <v>761</v>
      </c>
      <c r="D545" t="s">
        <v>762</v>
      </c>
      <c r="E545">
        <f>SUM(Table1919[[#This Row],[2025]:[2014]])</f>
        <v>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>
        <v>1</v>
      </c>
    </row>
    <row r="546" spans="1:17" hidden="1" x14ac:dyDescent="0.35">
      <c r="A546" t="s">
        <v>754</v>
      </c>
      <c r="B546" t="s">
        <v>144</v>
      </c>
      <c r="C546" t="s">
        <v>161</v>
      </c>
      <c r="D546" t="s">
        <v>162</v>
      </c>
      <c r="E546">
        <f>SUM(Table1919[[#This Row],[2025]:[2014]])</f>
        <v>5</v>
      </c>
      <c r="F546" s="10"/>
      <c r="G546" s="10">
        <v>1</v>
      </c>
      <c r="H546" s="10"/>
      <c r="I546" s="10">
        <v>1</v>
      </c>
      <c r="J546" s="10">
        <v>3</v>
      </c>
      <c r="K546" s="10"/>
      <c r="L546" s="10"/>
      <c r="M546" s="10"/>
      <c r="N546" s="10"/>
      <c r="O546" s="10"/>
      <c r="P546" s="10"/>
      <c r="Q546" s="10"/>
    </row>
    <row r="547" spans="1:17" hidden="1" x14ac:dyDescent="0.35">
      <c r="A547" t="s">
        <v>754</v>
      </c>
      <c r="B547" t="s">
        <v>324</v>
      </c>
      <c r="C547" t="s">
        <v>567</v>
      </c>
      <c r="D547" t="s">
        <v>568</v>
      </c>
      <c r="E547">
        <f>SUM(Table1919[[#This Row],[2025]:[2014]])</f>
        <v>1</v>
      </c>
      <c r="F547" s="10"/>
      <c r="G547" s="10"/>
      <c r="H547" s="10"/>
      <c r="I547" s="10"/>
      <c r="J547" s="10"/>
      <c r="K547" s="10">
        <v>1</v>
      </c>
      <c r="L547" s="10"/>
      <c r="M547" s="10"/>
      <c r="N547" s="10"/>
      <c r="O547" s="10"/>
      <c r="P547" s="10"/>
      <c r="Q547" s="10"/>
    </row>
    <row r="548" spans="1:17" hidden="1" x14ac:dyDescent="0.35">
      <c r="A548" t="s">
        <v>754</v>
      </c>
      <c r="B548" t="s">
        <v>324</v>
      </c>
      <c r="C548" t="s">
        <v>325</v>
      </c>
      <c r="D548" t="s">
        <v>326</v>
      </c>
      <c r="E548">
        <f>SUM(Table1919[[#This Row],[2025]:[2014]])</f>
        <v>1</v>
      </c>
      <c r="F548" s="10"/>
      <c r="G548" s="10"/>
      <c r="H548" s="10"/>
      <c r="I548" s="10"/>
      <c r="J548" s="10"/>
      <c r="K548" s="10"/>
      <c r="L548" s="10">
        <v>1</v>
      </c>
      <c r="M548" s="10"/>
      <c r="N548" s="10"/>
      <c r="O548" s="10"/>
      <c r="P548" s="10"/>
      <c r="Q548" s="10"/>
    </row>
    <row r="549" spans="1:17" hidden="1" x14ac:dyDescent="0.35">
      <c r="A549" t="s">
        <v>754</v>
      </c>
      <c r="B549" t="s">
        <v>572</v>
      </c>
      <c r="C549" t="s">
        <v>573</v>
      </c>
      <c r="D549" t="s">
        <v>574</v>
      </c>
      <c r="E549">
        <f>SUM(Table1919[[#This Row],[2025]:[2014]])</f>
        <v>3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>
        <v>3</v>
      </c>
      <c r="P549" s="10"/>
      <c r="Q549" s="10"/>
    </row>
    <row r="550" spans="1:17" hidden="1" x14ac:dyDescent="0.35">
      <c r="A550" t="s">
        <v>754</v>
      </c>
      <c r="B550" t="s">
        <v>572</v>
      </c>
      <c r="C550" t="s">
        <v>575</v>
      </c>
      <c r="D550" t="s">
        <v>576</v>
      </c>
      <c r="E550">
        <f>SUM(Table1919[[#This Row],[2025]:[2014]])</f>
        <v>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>
        <v>2</v>
      </c>
      <c r="Q550" s="10"/>
    </row>
    <row r="551" spans="1:17" hidden="1" x14ac:dyDescent="0.35">
      <c r="A551" t="s">
        <v>754</v>
      </c>
      <c r="B551" t="s">
        <v>572</v>
      </c>
      <c r="C551" t="s">
        <v>763</v>
      </c>
      <c r="D551" t="s">
        <v>764</v>
      </c>
      <c r="E551">
        <f>SUM(Table1919[[#This Row],[2025]:[2014]])</f>
        <v>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>
        <v>2</v>
      </c>
      <c r="Q551" s="10"/>
    </row>
    <row r="552" spans="1:17" hidden="1" x14ac:dyDescent="0.35">
      <c r="A552" t="s">
        <v>754</v>
      </c>
      <c r="B552" t="s">
        <v>254</v>
      </c>
      <c r="C552" t="s">
        <v>585</v>
      </c>
      <c r="D552" t="s">
        <v>586</v>
      </c>
      <c r="E552">
        <f>SUM(Table1919[[#This Row],[2025]:[2014]])</f>
        <v>836</v>
      </c>
      <c r="F552" s="10"/>
      <c r="G552" s="10"/>
      <c r="H552" s="10"/>
      <c r="I552" s="10"/>
      <c r="J552" s="10"/>
      <c r="K552" s="10"/>
      <c r="L552" s="10">
        <v>35</v>
      </c>
      <c r="M552" s="10">
        <v>56</v>
      </c>
      <c r="N552" s="10">
        <v>263</v>
      </c>
      <c r="O552" s="10">
        <v>228</v>
      </c>
      <c r="P552" s="10">
        <v>188</v>
      </c>
      <c r="Q552" s="10">
        <v>66</v>
      </c>
    </row>
    <row r="553" spans="1:17" hidden="1" x14ac:dyDescent="0.35">
      <c r="A553" t="s">
        <v>754</v>
      </c>
      <c r="B553" t="s">
        <v>254</v>
      </c>
      <c r="C553" t="s">
        <v>765</v>
      </c>
      <c r="D553" t="s">
        <v>766</v>
      </c>
      <c r="E553">
        <f>SUM(Table1919[[#This Row],[2025]:[2014]])</f>
        <v>2</v>
      </c>
      <c r="F553" s="10"/>
      <c r="G553" s="10"/>
      <c r="H553" s="10"/>
      <c r="I553" s="10">
        <v>2</v>
      </c>
      <c r="J553" s="10"/>
      <c r="K553" s="10"/>
      <c r="L553" s="10"/>
      <c r="M553" s="10"/>
      <c r="N553" s="10"/>
      <c r="O553" s="10"/>
      <c r="P553" s="10"/>
      <c r="Q553" s="10"/>
    </row>
    <row r="554" spans="1:17" hidden="1" x14ac:dyDescent="0.35">
      <c r="A554" t="s">
        <v>754</v>
      </c>
      <c r="B554" t="s">
        <v>254</v>
      </c>
      <c r="C554" t="s">
        <v>767</v>
      </c>
      <c r="D554" t="s">
        <v>768</v>
      </c>
      <c r="E554">
        <f>SUM(Table1919[[#This Row],[2025]:[2014]])</f>
        <v>8</v>
      </c>
      <c r="F554" s="10"/>
      <c r="G554" s="10"/>
      <c r="H554" s="10">
        <v>3</v>
      </c>
      <c r="I554" s="10">
        <v>5</v>
      </c>
      <c r="J554" s="10"/>
      <c r="K554" s="10"/>
      <c r="L554" s="10"/>
      <c r="M554" s="10"/>
      <c r="N554" s="10"/>
      <c r="O554" s="10"/>
      <c r="P554" s="10"/>
      <c r="Q554" s="10"/>
    </row>
    <row r="555" spans="1:17" hidden="1" x14ac:dyDescent="0.35">
      <c r="A555" t="s">
        <v>754</v>
      </c>
      <c r="B555" t="s">
        <v>254</v>
      </c>
      <c r="C555" t="s">
        <v>587</v>
      </c>
      <c r="D555" t="s">
        <v>588</v>
      </c>
      <c r="E555">
        <f>SUM(Table1919[[#This Row],[2025]:[2014]])</f>
        <v>1</v>
      </c>
      <c r="F555" s="10"/>
      <c r="G555" s="10"/>
      <c r="H555" s="10"/>
      <c r="I555" s="10"/>
      <c r="J555" s="10"/>
      <c r="K555" s="10"/>
      <c r="L555" s="10">
        <v>1</v>
      </c>
      <c r="M555" s="10"/>
      <c r="N555" s="10"/>
      <c r="O555" s="10"/>
      <c r="P555" s="10"/>
      <c r="Q555" s="10"/>
    </row>
    <row r="556" spans="1:17" hidden="1" x14ac:dyDescent="0.35">
      <c r="A556" t="s">
        <v>754</v>
      </c>
      <c r="B556" t="s">
        <v>254</v>
      </c>
      <c r="C556" t="s">
        <v>769</v>
      </c>
      <c r="D556" t="s">
        <v>770</v>
      </c>
      <c r="E556">
        <f>SUM(Table1919[[#This Row],[2025]:[2014]])</f>
        <v>58</v>
      </c>
      <c r="F556" s="10"/>
      <c r="G556" s="10"/>
      <c r="H556" s="10"/>
      <c r="I556" s="10"/>
      <c r="J556" s="10">
        <v>16</v>
      </c>
      <c r="K556" s="10">
        <v>37</v>
      </c>
      <c r="L556" s="10">
        <v>5</v>
      </c>
      <c r="M556" s="10"/>
      <c r="N556" s="10"/>
      <c r="O556" s="10"/>
      <c r="P556" s="10"/>
      <c r="Q556" s="10"/>
    </row>
    <row r="557" spans="1:17" hidden="1" x14ac:dyDescent="0.35">
      <c r="A557" t="s">
        <v>754</v>
      </c>
      <c r="B557" t="s">
        <v>254</v>
      </c>
      <c r="C557" t="s">
        <v>327</v>
      </c>
      <c r="D557" t="s">
        <v>328</v>
      </c>
      <c r="E557">
        <f>SUM(Table1919[[#This Row],[2025]:[2014]])</f>
        <v>2</v>
      </c>
      <c r="F557" s="10"/>
      <c r="G557" s="10"/>
      <c r="H557" s="10"/>
      <c r="I557" s="10">
        <v>0</v>
      </c>
      <c r="J557" s="10"/>
      <c r="K557" s="10"/>
      <c r="L557" s="10"/>
      <c r="M557" s="10"/>
      <c r="N557" s="10"/>
      <c r="O557" s="10">
        <v>2</v>
      </c>
      <c r="P557" s="10"/>
      <c r="Q557" s="10"/>
    </row>
    <row r="558" spans="1:17" hidden="1" x14ac:dyDescent="0.35">
      <c r="A558" t="s">
        <v>754</v>
      </c>
      <c r="B558" t="s">
        <v>254</v>
      </c>
      <c r="C558" t="s">
        <v>771</v>
      </c>
      <c r="D558" t="s">
        <v>772</v>
      </c>
      <c r="E558">
        <f>SUM(Table1919[[#This Row],[2025]:[2014]])</f>
        <v>1</v>
      </c>
      <c r="F558" s="10"/>
      <c r="G558" s="10"/>
      <c r="H558" s="10"/>
      <c r="I558" s="10"/>
      <c r="J558" s="10"/>
      <c r="K558" s="10"/>
      <c r="L558" s="10">
        <v>1</v>
      </c>
      <c r="M558" s="10"/>
      <c r="N558" s="10"/>
      <c r="O558" s="10"/>
      <c r="P558" s="10"/>
      <c r="Q558" s="10"/>
    </row>
    <row r="559" spans="1:17" hidden="1" x14ac:dyDescent="0.35">
      <c r="A559" t="s">
        <v>754</v>
      </c>
      <c r="B559" t="s">
        <v>254</v>
      </c>
      <c r="C559" t="s">
        <v>773</v>
      </c>
      <c r="D559" t="s">
        <v>774</v>
      </c>
      <c r="E559">
        <f>SUM(Table1919[[#This Row],[2025]:[2014]])</f>
        <v>0</v>
      </c>
      <c r="F559" s="10"/>
      <c r="G559" s="10"/>
      <c r="H559" s="10"/>
      <c r="I559" s="10"/>
      <c r="J559" s="10"/>
      <c r="K559" s="10"/>
      <c r="L559" s="10"/>
      <c r="M559" s="10">
        <v>-1</v>
      </c>
      <c r="N559" s="10">
        <v>1</v>
      </c>
      <c r="O559" s="10"/>
      <c r="P559" s="10"/>
      <c r="Q559" s="10"/>
    </row>
    <row r="560" spans="1:17" hidden="1" x14ac:dyDescent="0.35">
      <c r="A560" t="s">
        <v>754</v>
      </c>
      <c r="B560" t="s">
        <v>254</v>
      </c>
      <c r="C560" t="s">
        <v>589</v>
      </c>
      <c r="D560" t="s">
        <v>590</v>
      </c>
      <c r="E560">
        <f>SUM(Table1919[[#This Row],[2025]:[2014]])</f>
        <v>4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>
        <v>4</v>
      </c>
      <c r="P560" s="10"/>
      <c r="Q560" s="10"/>
    </row>
    <row r="561" spans="1:17" hidden="1" x14ac:dyDescent="0.35">
      <c r="A561" t="s">
        <v>754</v>
      </c>
      <c r="B561" t="s">
        <v>254</v>
      </c>
      <c r="C561" t="s">
        <v>591</v>
      </c>
      <c r="D561" t="s">
        <v>592</v>
      </c>
      <c r="E561">
        <f>SUM(Table1919[[#This Row],[2025]:[2014]])</f>
        <v>4</v>
      </c>
      <c r="F561" s="10"/>
      <c r="G561" s="10"/>
      <c r="H561" s="10"/>
      <c r="I561" s="10"/>
      <c r="J561" s="10"/>
      <c r="K561" s="10"/>
      <c r="L561" s="10">
        <v>4</v>
      </c>
      <c r="M561" s="10"/>
      <c r="N561" s="10"/>
      <c r="O561" s="10"/>
      <c r="P561" s="10"/>
      <c r="Q561" s="10"/>
    </row>
    <row r="562" spans="1:17" hidden="1" x14ac:dyDescent="0.35">
      <c r="A562" t="s">
        <v>754</v>
      </c>
      <c r="B562" t="s">
        <v>163</v>
      </c>
      <c r="C562" t="s">
        <v>775</v>
      </c>
      <c r="D562" t="s">
        <v>776</v>
      </c>
      <c r="E562">
        <f>SUM(Table1919[[#This Row],[2025]:[2014]])</f>
        <v>3</v>
      </c>
      <c r="F562" s="10"/>
      <c r="G562" s="10"/>
      <c r="H562" s="10"/>
      <c r="I562" s="10"/>
      <c r="J562" s="10"/>
      <c r="K562" s="10"/>
      <c r="L562" s="10"/>
      <c r="M562" s="10"/>
      <c r="N562" s="10">
        <v>1</v>
      </c>
      <c r="O562" s="10">
        <v>2</v>
      </c>
      <c r="P562" s="10"/>
      <c r="Q562" s="10"/>
    </row>
    <row r="563" spans="1:17" hidden="1" x14ac:dyDescent="0.35">
      <c r="A563" t="s">
        <v>754</v>
      </c>
      <c r="B563" t="s">
        <v>163</v>
      </c>
      <c r="C563" t="s">
        <v>164</v>
      </c>
      <c r="D563" t="s">
        <v>165</v>
      </c>
      <c r="E563">
        <f>SUM(Table1919[[#This Row],[2025]:[2014]])</f>
        <v>38</v>
      </c>
      <c r="F563" s="10"/>
      <c r="G563" s="10"/>
      <c r="H563" s="10"/>
      <c r="I563" s="10"/>
      <c r="J563" s="10"/>
      <c r="K563" s="10">
        <v>2</v>
      </c>
      <c r="L563" s="10">
        <v>18</v>
      </c>
      <c r="M563" s="10">
        <v>14</v>
      </c>
      <c r="N563" s="10">
        <v>4</v>
      </c>
      <c r="O563" s="10"/>
      <c r="P563" s="10"/>
      <c r="Q563" s="10"/>
    </row>
    <row r="564" spans="1:17" hidden="1" x14ac:dyDescent="0.35">
      <c r="A564" t="s">
        <v>754</v>
      </c>
      <c r="B564" t="s">
        <v>166</v>
      </c>
      <c r="C564" t="s">
        <v>395</v>
      </c>
      <c r="D564" t="s">
        <v>396</v>
      </c>
      <c r="E564">
        <f>SUM(Table1919[[#This Row],[2025]:[2014]])</f>
        <v>2</v>
      </c>
      <c r="F564" s="10"/>
      <c r="G564" s="10"/>
      <c r="H564" s="10"/>
      <c r="I564" s="10">
        <v>1</v>
      </c>
      <c r="J564" s="10">
        <v>1</v>
      </c>
      <c r="K564" s="10"/>
      <c r="L564" s="10"/>
      <c r="M564" s="10"/>
      <c r="N564" s="10"/>
      <c r="O564" s="10"/>
      <c r="P564" s="10"/>
      <c r="Q564" s="10"/>
    </row>
    <row r="565" spans="1:17" hidden="1" x14ac:dyDescent="0.35">
      <c r="A565" t="s">
        <v>754</v>
      </c>
      <c r="B565" t="s">
        <v>166</v>
      </c>
      <c r="C565" t="s">
        <v>595</v>
      </c>
      <c r="D565" t="s">
        <v>596</v>
      </c>
      <c r="E565">
        <f>SUM(Table1919[[#This Row],[2025]:[2014]])</f>
        <v>0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>
        <v>0</v>
      </c>
      <c r="Q565" s="10"/>
    </row>
    <row r="566" spans="1:17" hidden="1" x14ac:dyDescent="0.35">
      <c r="A566" t="s">
        <v>754</v>
      </c>
      <c r="B566" t="s">
        <v>601</v>
      </c>
      <c r="C566" t="s">
        <v>777</v>
      </c>
      <c r="D566" t="s">
        <v>778</v>
      </c>
      <c r="E566">
        <f>SUM(Table1919[[#This Row],[2025]:[2014]])</f>
        <v>1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</row>
    <row r="567" spans="1:17" hidden="1" x14ac:dyDescent="0.35">
      <c r="A567" t="s">
        <v>754</v>
      </c>
      <c r="B567" t="s">
        <v>329</v>
      </c>
      <c r="C567" t="s">
        <v>330</v>
      </c>
      <c r="D567" t="s">
        <v>331</v>
      </c>
      <c r="E567">
        <f>SUM(Table1919[[#This Row],[2025]:[2014]])</f>
        <v>36</v>
      </c>
      <c r="F567" s="10"/>
      <c r="G567" s="10"/>
      <c r="H567" s="10"/>
      <c r="I567" s="10"/>
      <c r="J567" s="10"/>
      <c r="K567" s="10"/>
      <c r="L567" s="10"/>
      <c r="M567" s="10">
        <v>10</v>
      </c>
      <c r="N567" s="10">
        <v>6</v>
      </c>
      <c r="O567" s="10">
        <v>2</v>
      </c>
      <c r="P567" s="10">
        <v>8</v>
      </c>
      <c r="Q567" s="10">
        <v>10</v>
      </c>
    </row>
    <row r="568" spans="1:17" hidden="1" x14ac:dyDescent="0.35">
      <c r="A568" t="s">
        <v>754</v>
      </c>
      <c r="B568" t="s">
        <v>329</v>
      </c>
      <c r="C568" t="s">
        <v>779</v>
      </c>
      <c r="D568" t="s">
        <v>780</v>
      </c>
      <c r="E568">
        <f>SUM(Table1919[[#This Row],[2025]:[2014]])</f>
        <v>3</v>
      </c>
      <c r="F568" s="10"/>
      <c r="G568" s="10"/>
      <c r="H568" s="10"/>
      <c r="I568" s="10"/>
      <c r="J568" s="10">
        <v>1</v>
      </c>
      <c r="K568" s="10"/>
      <c r="L568" s="10">
        <v>2</v>
      </c>
      <c r="M568" s="10"/>
      <c r="N568" s="10"/>
      <c r="O568" s="10"/>
      <c r="P568" s="10"/>
      <c r="Q568" s="10"/>
    </row>
    <row r="569" spans="1:17" hidden="1" x14ac:dyDescent="0.35">
      <c r="A569" t="s">
        <v>754</v>
      </c>
      <c r="B569" t="s">
        <v>329</v>
      </c>
      <c r="C569" t="s">
        <v>332</v>
      </c>
      <c r="D569" t="s">
        <v>333</v>
      </c>
      <c r="E569">
        <f>SUM(Table1919[[#This Row],[2025]:[2014]])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</row>
    <row r="570" spans="1:17" hidden="1" x14ac:dyDescent="0.35">
      <c r="A570" t="s">
        <v>754</v>
      </c>
      <c r="B570" t="s">
        <v>169</v>
      </c>
      <c r="C570" t="s">
        <v>124</v>
      </c>
      <c r="D570" t="s">
        <v>170</v>
      </c>
      <c r="E570">
        <f>SUM(Table1919[[#This Row],[2025]:[2014]])</f>
        <v>-13</v>
      </c>
      <c r="F570" s="10"/>
      <c r="G570" s="10">
        <v>-12</v>
      </c>
      <c r="H570" s="10"/>
      <c r="I570" s="10">
        <v>-1</v>
      </c>
      <c r="J570" s="10"/>
      <c r="K570" s="10"/>
      <c r="L570" s="10"/>
      <c r="M570" s="10"/>
      <c r="N570" s="10"/>
      <c r="O570" s="10">
        <v>0</v>
      </c>
      <c r="P570" s="10"/>
      <c r="Q570" s="10"/>
    </row>
    <row r="571" spans="1:17" hidden="1" x14ac:dyDescent="0.35">
      <c r="A571" t="s">
        <v>754</v>
      </c>
      <c r="B571" t="s">
        <v>172</v>
      </c>
      <c r="C571" t="s">
        <v>781</v>
      </c>
      <c r="D571" t="s">
        <v>782</v>
      </c>
      <c r="E571">
        <f>SUM(Table1919[[#This Row],[2025]:[2014]])</f>
        <v>0</v>
      </c>
      <c r="F571" s="10"/>
      <c r="G571" s="10"/>
      <c r="H571" s="10"/>
      <c r="I571" s="10">
        <v>0</v>
      </c>
      <c r="J571" s="10"/>
      <c r="K571" s="10"/>
      <c r="L571" s="10"/>
      <c r="M571" s="10"/>
      <c r="N571" s="10"/>
      <c r="O571" s="10"/>
      <c r="P571" s="10"/>
      <c r="Q571" s="10"/>
    </row>
    <row r="572" spans="1:17" hidden="1" x14ac:dyDescent="0.35">
      <c r="A572" t="s">
        <v>754</v>
      </c>
      <c r="B572" t="s">
        <v>172</v>
      </c>
      <c r="C572" t="s">
        <v>609</v>
      </c>
      <c r="D572" t="s">
        <v>610</v>
      </c>
      <c r="E572">
        <f>SUM(Table1919[[#This Row],[2025]:[2014]])</f>
        <v>4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</v>
      </c>
    </row>
    <row r="573" spans="1:17" hidden="1" x14ac:dyDescent="0.35">
      <c r="A573" t="s">
        <v>754</v>
      </c>
      <c r="B573" t="s">
        <v>172</v>
      </c>
      <c r="C573" t="s">
        <v>611</v>
      </c>
      <c r="D573" t="s">
        <v>612</v>
      </c>
      <c r="E573">
        <f>SUM(Table1919[[#This Row],[2025]:[2014]])</f>
        <v>1</v>
      </c>
      <c r="F573" s="10"/>
      <c r="G573" s="10"/>
      <c r="H573" s="10"/>
      <c r="I573" s="10"/>
      <c r="J573" s="10"/>
      <c r="K573" s="10"/>
      <c r="L573" s="10"/>
      <c r="M573" s="10"/>
      <c r="N573" s="10">
        <v>0</v>
      </c>
      <c r="O573" s="10">
        <v>1</v>
      </c>
      <c r="P573" s="10"/>
      <c r="Q573" s="10"/>
    </row>
    <row r="574" spans="1:17" hidden="1" x14ac:dyDescent="0.35">
      <c r="A574" t="s">
        <v>754</v>
      </c>
      <c r="B574" t="s">
        <v>172</v>
      </c>
      <c r="C574" t="s">
        <v>613</v>
      </c>
      <c r="D574" t="s">
        <v>614</v>
      </c>
      <c r="E574">
        <f>SUM(Table1919[[#This Row],[2025]:[2014]])</f>
        <v>28</v>
      </c>
      <c r="F574" s="10"/>
      <c r="G574" s="10"/>
      <c r="H574" s="10"/>
      <c r="I574" s="10"/>
      <c r="J574" s="10"/>
      <c r="K574" s="10">
        <v>3</v>
      </c>
      <c r="L574" s="10">
        <v>6</v>
      </c>
      <c r="M574" s="10">
        <v>3</v>
      </c>
      <c r="N574" s="10">
        <v>7</v>
      </c>
      <c r="O574" s="10">
        <v>4</v>
      </c>
      <c r="P574" s="10">
        <v>5</v>
      </c>
      <c r="Q574" s="10"/>
    </row>
    <row r="575" spans="1:17" hidden="1" x14ac:dyDescent="0.35">
      <c r="A575" t="s">
        <v>754</v>
      </c>
      <c r="B575" t="s">
        <v>263</v>
      </c>
      <c r="C575" t="s">
        <v>264</v>
      </c>
      <c r="D575" t="s">
        <v>265</v>
      </c>
      <c r="E575">
        <f>SUM(Table1919[[#This Row],[2025]:[2014]])</f>
        <v>1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>
        <v>1</v>
      </c>
      <c r="Q575" s="10"/>
    </row>
    <row r="576" spans="1:17" hidden="1" x14ac:dyDescent="0.35">
      <c r="A576" t="s">
        <v>754</v>
      </c>
      <c r="B576" t="s">
        <v>263</v>
      </c>
      <c r="C576" t="s">
        <v>783</v>
      </c>
      <c r="D576" t="s">
        <v>784</v>
      </c>
      <c r="E576">
        <f>SUM(Table1919[[#This Row],[2025]:[2014]])</f>
        <v>1</v>
      </c>
      <c r="F576" s="10"/>
      <c r="G576" s="10">
        <v>1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hidden="1" x14ac:dyDescent="0.35">
      <c r="A577" t="s">
        <v>754</v>
      </c>
      <c r="B577" t="s">
        <v>263</v>
      </c>
      <c r="C577" t="s">
        <v>619</v>
      </c>
      <c r="D577" t="s">
        <v>620</v>
      </c>
      <c r="E577">
        <f>SUM(Table1919[[#This Row],[2025]:[2014]])</f>
        <v>37</v>
      </c>
      <c r="F577" s="10"/>
      <c r="G577" s="10"/>
      <c r="H577" s="10"/>
      <c r="I577" s="10"/>
      <c r="J577" s="10"/>
      <c r="K577" s="10"/>
      <c r="L577" s="10"/>
      <c r="M577" s="10">
        <v>2</v>
      </c>
      <c r="N577" s="10">
        <v>10</v>
      </c>
      <c r="O577" s="10">
        <v>6</v>
      </c>
      <c r="P577" s="10">
        <v>11</v>
      </c>
      <c r="Q577" s="10">
        <v>8</v>
      </c>
    </row>
    <row r="578" spans="1:17" hidden="1" x14ac:dyDescent="0.35">
      <c r="A578" t="s">
        <v>754</v>
      </c>
      <c r="B578" t="s">
        <v>409</v>
      </c>
      <c r="C578" t="s">
        <v>785</v>
      </c>
      <c r="D578" t="s">
        <v>786</v>
      </c>
      <c r="E578">
        <f>SUM(Table1919[[#This Row],[2025]:[2014]])</f>
        <v>1</v>
      </c>
      <c r="F578" s="10"/>
      <c r="G578" s="10"/>
      <c r="H578" s="10"/>
      <c r="I578" s="10"/>
      <c r="J578" s="10"/>
      <c r="K578" s="10">
        <v>1</v>
      </c>
      <c r="L578" s="10"/>
      <c r="M578" s="10"/>
      <c r="N578" s="10"/>
      <c r="O578" s="10"/>
      <c r="P578" s="10"/>
      <c r="Q578" s="10"/>
    </row>
    <row r="579" spans="1:17" hidden="1" x14ac:dyDescent="0.35">
      <c r="A579" t="s">
        <v>754</v>
      </c>
      <c r="B579" t="s">
        <v>175</v>
      </c>
      <c r="C579" t="s">
        <v>124</v>
      </c>
      <c r="D579" t="s">
        <v>176</v>
      </c>
      <c r="E579">
        <f>SUM(Table1919[[#This Row],[2025]:[2014]])</f>
        <v>7</v>
      </c>
      <c r="F579" s="10"/>
      <c r="G579" s="10"/>
      <c r="H579" s="10"/>
      <c r="I579" s="10">
        <v>2</v>
      </c>
      <c r="J579" s="10"/>
      <c r="K579" s="10">
        <v>1</v>
      </c>
      <c r="L579" s="10">
        <v>2</v>
      </c>
      <c r="M579" s="10">
        <v>2</v>
      </c>
      <c r="N579" s="10"/>
      <c r="O579" s="10"/>
      <c r="P579" s="10"/>
      <c r="Q579" s="10"/>
    </row>
    <row r="580" spans="1:17" hidden="1" x14ac:dyDescent="0.35">
      <c r="A580" t="s">
        <v>754</v>
      </c>
      <c r="B580" t="s">
        <v>175</v>
      </c>
      <c r="C580" t="s">
        <v>124</v>
      </c>
      <c r="D580" t="s">
        <v>177</v>
      </c>
      <c r="E580">
        <f>SUM(Table1919[[#This Row],[2025]:[2014]])</f>
        <v>6</v>
      </c>
      <c r="F580" s="10"/>
      <c r="G580" s="10"/>
      <c r="H580" s="10">
        <v>1</v>
      </c>
      <c r="I580" s="10">
        <v>1</v>
      </c>
      <c r="J580" s="10"/>
      <c r="K580" s="10">
        <v>3</v>
      </c>
      <c r="L580" s="10"/>
      <c r="M580" s="10"/>
      <c r="N580" s="10">
        <v>1</v>
      </c>
      <c r="O580" s="10"/>
      <c r="P580" s="10"/>
      <c r="Q580" s="10"/>
    </row>
    <row r="581" spans="1:17" hidden="1" x14ac:dyDescent="0.35">
      <c r="A581" t="s">
        <v>754</v>
      </c>
      <c r="B581" t="s">
        <v>175</v>
      </c>
      <c r="C581" t="s">
        <v>124</v>
      </c>
      <c r="D581" t="s">
        <v>621</v>
      </c>
      <c r="E581">
        <f>SUM(Table1919[[#This Row],[2025]:[2014]])</f>
        <v>1</v>
      </c>
      <c r="F581" s="10"/>
      <c r="G581" s="10"/>
      <c r="H581" s="10">
        <v>1</v>
      </c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hidden="1" x14ac:dyDescent="0.35">
      <c r="A582" t="s">
        <v>754</v>
      </c>
      <c r="B582" t="s">
        <v>175</v>
      </c>
      <c r="C582" t="s">
        <v>124</v>
      </c>
      <c r="D582" t="s">
        <v>178</v>
      </c>
      <c r="E582">
        <f>SUM(Table1919[[#This Row],[2025]:[2014]])</f>
        <v>150</v>
      </c>
      <c r="F582" s="10"/>
      <c r="G582" s="10">
        <v>40</v>
      </c>
      <c r="H582" s="10">
        <v>12</v>
      </c>
      <c r="I582" s="10">
        <v>56</v>
      </c>
      <c r="J582" s="10">
        <v>8</v>
      </c>
      <c r="K582" s="10">
        <v>34</v>
      </c>
      <c r="L582" s="10"/>
      <c r="M582" s="10"/>
      <c r="N582" s="10"/>
      <c r="O582" s="10"/>
      <c r="P582" s="10"/>
      <c r="Q582" s="10"/>
    </row>
    <row r="583" spans="1:17" hidden="1" x14ac:dyDescent="0.35">
      <c r="A583" t="s">
        <v>754</v>
      </c>
      <c r="B583" t="s">
        <v>175</v>
      </c>
      <c r="C583" t="s">
        <v>124</v>
      </c>
      <c r="D583" t="s">
        <v>179</v>
      </c>
      <c r="E583">
        <f>SUM(Table1919[[#This Row],[2025]:[2014]])</f>
        <v>5</v>
      </c>
      <c r="F583" s="10"/>
      <c r="G583" s="10"/>
      <c r="H583" s="10">
        <v>1</v>
      </c>
      <c r="I583" s="10">
        <v>2</v>
      </c>
      <c r="J583" s="10"/>
      <c r="K583" s="10">
        <v>1</v>
      </c>
      <c r="L583" s="10">
        <v>1</v>
      </c>
      <c r="M583" s="10"/>
      <c r="N583" s="10"/>
      <c r="O583" s="10"/>
      <c r="P583" s="10"/>
      <c r="Q583" s="10"/>
    </row>
    <row r="584" spans="1:17" hidden="1" x14ac:dyDescent="0.35">
      <c r="A584" t="s">
        <v>754</v>
      </c>
      <c r="B584" t="s">
        <v>175</v>
      </c>
      <c r="C584" t="s">
        <v>124</v>
      </c>
      <c r="D584" t="s">
        <v>266</v>
      </c>
      <c r="E584">
        <f>SUM(Table1919[[#This Row],[2025]:[2014]])</f>
        <v>3</v>
      </c>
      <c r="F584" s="10"/>
      <c r="G584" s="10"/>
      <c r="H584" s="10"/>
      <c r="I584" s="10">
        <v>3</v>
      </c>
      <c r="J584" s="10"/>
      <c r="K584" s="10"/>
      <c r="L584" s="10"/>
      <c r="M584" s="10"/>
      <c r="N584" s="10"/>
      <c r="O584" s="10"/>
      <c r="P584" s="10"/>
      <c r="Q584" s="10"/>
    </row>
    <row r="585" spans="1:17" hidden="1" x14ac:dyDescent="0.35">
      <c r="A585" t="s">
        <v>754</v>
      </c>
      <c r="B585" t="s">
        <v>175</v>
      </c>
      <c r="C585" t="s">
        <v>622</v>
      </c>
      <c r="D585" t="s">
        <v>623</v>
      </c>
      <c r="E585">
        <f>SUM(Table1919[[#This Row],[2025]:[2014]])</f>
        <v>0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0</v>
      </c>
      <c r="Q585" s="10"/>
    </row>
    <row r="586" spans="1:17" hidden="1" x14ac:dyDescent="0.35">
      <c r="A586" t="s">
        <v>754</v>
      </c>
      <c r="B586" t="s">
        <v>180</v>
      </c>
      <c r="C586" t="s">
        <v>267</v>
      </c>
      <c r="D586" t="s">
        <v>268</v>
      </c>
      <c r="E586">
        <f>SUM(Table1919[[#This Row],[2025]:[2014]])</f>
        <v>1</v>
      </c>
      <c r="F586" s="10"/>
      <c r="G586" s="10"/>
      <c r="H586" s="10"/>
      <c r="I586" s="10"/>
      <c r="J586" s="10"/>
      <c r="K586" s="10">
        <v>1</v>
      </c>
      <c r="L586" s="10"/>
      <c r="M586" s="10"/>
      <c r="N586" s="10"/>
      <c r="O586" s="10"/>
      <c r="P586" s="10"/>
      <c r="Q586" s="10"/>
    </row>
    <row r="587" spans="1:17" hidden="1" x14ac:dyDescent="0.35">
      <c r="A587" t="s">
        <v>754</v>
      </c>
      <c r="B587" t="s">
        <v>180</v>
      </c>
      <c r="C587" t="s">
        <v>181</v>
      </c>
      <c r="D587" t="s">
        <v>182</v>
      </c>
      <c r="E587">
        <f>SUM(Table1919[[#This Row],[2025]:[2014]])</f>
        <v>2</v>
      </c>
      <c r="F587" s="10"/>
      <c r="G587" s="10"/>
      <c r="H587" s="10">
        <v>2</v>
      </c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hidden="1" x14ac:dyDescent="0.35">
      <c r="A588" t="s">
        <v>754</v>
      </c>
      <c r="B588" t="s">
        <v>421</v>
      </c>
      <c r="C588" t="s">
        <v>787</v>
      </c>
      <c r="D588" t="s">
        <v>788</v>
      </c>
      <c r="E588">
        <f>SUM(Table1919[[#This Row],[2025]:[2014]])</f>
        <v>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>
        <v>2</v>
      </c>
    </row>
    <row r="589" spans="1:17" hidden="1" x14ac:dyDescent="0.35">
      <c r="A589" t="s">
        <v>754</v>
      </c>
      <c r="B589" t="s">
        <v>188</v>
      </c>
      <c r="C589" t="s">
        <v>189</v>
      </c>
      <c r="D589" t="s">
        <v>190</v>
      </c>
      <c r="E589">
        <f>SUM(Table1919[[#This Row],[2025]:[2014]])</f>
        <v>22</v>
      </c>
      <c r="F589" s="10"/>
      <c r="G589" s="10">
        <v>4</v>
      </c>
      <c r="H589" s="10">
        <v>3</v>
      </c>
      <c r="I589" s="10"/>
      <c r="J589" s="10"/>
      <c r="K589" s="10">
        <v>4</v>
      </c>
      <c r="L589" s="10">
        <v>6</v>
      </c>
      <c r="M589" s="10">
        <v>4</v>
      </c>
      <c r="N589" s="10"/>
      <c r="O589" s="10">
        <v>-1</v>
      </c>
      <c r="P589" s="10"/>
      <c r="Q589" s="10">
        <v>2</v>
      </c>
    </row>
    <row r="590" spans="1:17" hidden="1" x14ac:dyDescent="0.35">
      <c r="A590" t="s">
        <v>754</v>
      </c>
      <c r="B590" t="s">
        <v>191</v>
      </c>
      <c r="C590" t="s">
        <v>789</v>
      </c>
      <c r="D590" t="s">
        <v>790</v>
      </c>
      <c r="E590">
        <f>SUM(Table1919[[#This Row],[2025]:[2014]])</f>
        <v>0</v>
      </c>
      <c r="F590" s="10"/>
      <c r="G590" s="10"/>
      <c r="H590" s="10"/>
      <c r="I590" s="10"/>
      <c r="J590" s="10"/>
      <c r="K590" s="10"/>
      <c r="L590" s="10"/>
      <c r="M590" s="10">
        <v>0</v>
      </c>
      <c r="N590" s="10"/>
      <c r="O590" s="10"/>
      <c r="P590" s="10"/>
      <c r="Q590" s="10"/>
    </row>
    <row r="591" spans="1:17" hidden="1" x14ac:dyDescent="0.35">
      <c r="A591" t="s">
        <v>754</v>
      </c>
      <c r="B591" t="s">
        <v>191</v>
      </c>
      <c r="C591" t="s">
        <v>269</v>
      </c>
      <c r="D591" t="s">
        <v>270</v>
      </c>
      <c r="E591">
        <f>SUM(Table1919[[#This Row],[2025]:[2014]])</f>
        <v>19</v>
      </c>
      <c r="F591" s="10">
        <v>0</v>
      </c>
      <c r="G591" s="10"/>
      <c r="H591" s="10">
        <v>2</v>
      </c>
      <c r="I591" s="10">
        <v>1</v>
      </c>
      <c r="J591" s="10"/>
      <c r="K591" s="10">
        <v>1</v>
      </c>
      <c r="L591" s="10">
        <v>5</v>
      </c>
      <c r="M591" s="10">
        <v>6</v>
      </c>
      <c r="N591" s="10">
        <v>4</v>
      </c>
      <c r="O591" s="10"/>
      <c r="P591" s="10"/>
      <c r="Q591" s="10"/>
    </row>
    <row r="592" spans="1:17" hidden="1" x14ac:dyDescent="0.35">
      <c r="A592" t="s">
        <v>754</v>
      </c>
      <c r="B592" t="s">
        <v>191</v>
      </c>
      <c r="C592" t="s">
        <v>192</v>
      </c>
      <c r="D592" t="s">
        <v>193</v>
      </c>
      <c r="E592">
        <f>SUM(Table1919[[#This Row],[2025]:[2014]])</f>
        <v>51</v>
      </c>
      <c r="F592" s="10"/>
      <c r="G592" s="10">
        <v>5</v>
      </c>
      <c r="H592" s="10">
        <v>2</v>
      </c>
      <c r="I592" s="10">
        <v>6</v>
      </c>
      <c r="J592" s="10">
        <v>4</v>
      </c>
      <c r="K592" s="10">
        <v>8</v>
      </c>
      <c r="L592" s="10">
        <v>10</v>
      </c>
      <c r="M592" s="10">
        <v>9</v>
      </c>
      <c r="N592" s="10">
        <v>7</v>
      </c>
      <c r="O592" s="10"/>
      <c r="P592" s="10"/>
      <c r="Q592" s="10"/>
    </row>
    <row r="593" spans="1:17" hidden="1" x14ac:dyDescent="0.35">
      <c r="A593" t="s">
        <v>754</v>
      </c>
      <c r="B593" t="s">
        <v>191</v>
      </c>
      <c r="C593" t="s">
        <v>791</v>
      </c>
      <c r="D593" t="s">
        <v>792</v>
      </c>
      <c r="E593">
        <f>SUM(Table1919[[#This Row],[2025]:[2014]])</f>
        <v>8</v>
      </c>
      <c r="F593" s="10"/>
      <c r="G593" s="10"/>
      <c r="H593" s="10"/>
      <c r="I593" s="10"/>
      <c r="J593" s="10"/>
      <c r="K593" s="10"/>
      <c r="L593" s="10"/>
      <c r="M593" s="10"/>
      <c r="N593" s="10">
        <v>3</v>
      </c>
      <c r="O593" s="10">
        <v>5</v>
      </c>
      <c r="P593" s="10"/>
      <c r="Q593" s="10"/>
    </row>
    <row r="594" spans="1:17" hidden="1" x14ac:dyDescent="0.35">
      <c r="A594" t="s">
        <v>754</v>
      </c>
      <c r="B594" t="s">
        <v>191</v>
      </c>
      <c r="C594" t="s">
        <v>638</v>
      </c>
      <c r="D594" t="s">
        <v>639</v>
      </c>
      <c r="E594">
        <f>SUM(Table1919[[#This Row],[2025]:[2014]])</f>
        <v>13</v>
      </c>
      <c r="F594" s="10"/>
      <c r="G594" s="10"/>
      <c r="H594" s="10"/>
      <c r="I594" s="10"/>
      <c r="J594" s="10"/>
      <c r="K594" s="10"/>
      <c r="L594" s="10">
        <v>2</v>
      </c>
      <c r="M594" s="10">
        <v>3</v>
      </c>
      <c r="N594" s="10">
        <v>1</v>
      </c>
      <c r="O594" s="10">
        <v>5</v>
      </c>
      <c r="P594" s="10"/>
      <c r="Q594" s="10">
        <v>2</v>
      </c>
    </row>
    <row r="595" spans="1:17" hidden="1" x14ac:dyDescent="0.35">
      <c r="A595" t="s">
        <v>754</v>
      </c>
      <c r="B595" t="s">
        <v>191</v>
      </c>
      <c r="C595" t="s">
        <v>642</v>
      </c>
      <c r="D595" t="s">
        <v>643</v>
      </c>
      <c r="E595">
        <f>SUM(Table1919[[#This Row],[2025]:[2014]])</f>
        <v>6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>
        <v>5</v>
      </c>
      <c r="Q595" s="10">
        <v>1</v>
      </c>
    </row>
    <row r="596" spans="1:17" hidden="1" x14ac:dyDescent="0.35">
      <c r="A596" t="s">
        <v>754</v>
      </c>
      <c r="B596" t="s">
        <v>191</v>
      </c>
      <c r="C596" t="s">
        <v>644</v>
      </c>
      <c r="D596" t="s">
        <v>645</v>
      </c>
      <c r="E596">
        <f>SUM(Table1919[[#This Row],[2025]:[2014]])</f>
        <v>1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>
        <v>1</v>
      </c>
      <c r="Q596" s="10"/>
    </row>
    <row r="597" spans="1:17" hidden="1" x14ac:dyDescent="0.35">
      <c r="A597" t="s">
        <v>754</v>
      </c>
      <c r="B597" t="s">
        <v>191</v>
      </c>
      <c r="C597" t="s">
        <v>793</v>
      </c>
      <c r="D597" t="s">
        <v>794</v>
      </c>
      <c r="E597">
        <f>SUM(Table1919[[#This Row],[2025]:[2014]])</f>
        <v>1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>
        <v>1</v>
      </c>
      <c r="Q597" s="10"/>
    </row>
    <row r="598" spans="1:17" hidden="1" x14ac:dyDescent="0.35">
      <c r="A598" t="s">
        <v>754</v>
      </c>
      <c r="B598" t="s">
        <v>191</v>
      </c>
      <c r="C598" t="s">
        <v>646</v>
      </c>
      <c r="D598" t="s">
        <v>647</v>
      </c>
      <c r="E598">
        <f>SUM(Table1919[[#This Row],[2025]:[2014]])</f>
        <v>2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>
        <v>-1</v>
      </c>
      <c r="Q598" s="10">
        <v>3</v>
      </c>
    </row>
    <row r="599" spans="1:17" hidden="1" x14ac:dyDescent="0.35">
      <c r="A599" t="s">
        <v>754</v>
      </c>
      <c r="B599" t="s">
        <v>342</v>
      </c>
      <c r="C599" t="s">
        <v>795</v>
      </c>
      <c r="D599" t="s">
        <v>796</v>
      </c>
      <c r="E599">
        <f>SUM(Table1919[[#This Row],[2025]:[2014]])</f>
        <v>1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>
        <v>1</v>
      </c>
    </row>
    <row r="600" spans="1:17" hidden="1" x14ac:dyDescent="0.35">
      <c r="A600" t="s">
        <v>754</v>
      </c>
      <c r="B600" t="s">
        <v>342</v>
      </c>
      <c r="C600" t="s">
        <v>797</v>
      </c>
      <c r="D600" t="s">
        <v>798</v>
      </c>
      <c r="E600">
        <f>SUM(Table1919[[#This Row],[2025]:[2014]])</f>
        <v>34</v>
      </c>
      <c r="F600" s="10"/>
      <c r="G600" s="10"/>
      <c r="H600" s="10"/>
      <c r="I600" s="10"/>
      <c r="J600" s="10"/>
      <c r="K600" s="10"/>
      <c r="L600" s="10">
        <v>2</v>
      </c>
      <c r="M600" s="10">
        <v>6</v>
      </c>
      <c r="N600" s="10">
        <v>5</v>
      </c>
      <c r="O600" s="10">
        <v>11</v>
      </c>
      <c r="P600" s="10">
        <v>7</v>
      </c>
      <c r="Q600" s="10">
        <v>3</v>
      </c>
    </row>
    <row r="601" spans="1:17" hidden="1" x14ac:dyDescent="0.35">
      <c r="A601" t="s">
        <v>754</v>
      </c>
      <c r="B601" t="s">
        <v>342</v>
      </c>
      <c r="C601" t="s">
        <v>799</v>
      </c>
      <c r="D601" t="s">
        <v>800</v>
      </c>
      <c r="E601">
        <f>SUM(Table1919[[#This Row],[2025]:[2014]])</f>
        <v>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>
        <v>1</v>
      </c>
      <c r="Q601" s="10"/>
    </row>
    <row r="602" spans="1:17" hidden="1" x14ac:dyDescent="0.35">
      <c r="A602" t="s">
        <v>754</v>
      </c>
      <c r="B602" t="s">
        <v>342</v>
      </c>
      <c r="C602" t="s">
        <v>801</v>
      </c>
      <c r="D602" t="s">
        <v>802</v>
      </c>
      <c r="E602">
        <f>SUM(Table1919[[#This Row],[2025]:[2014]])</f>
        <v>-1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>
        <v>-1</v>
      </c>
    </row>
    <row r="603" spans="1:17" hidden="1" x14ac:dyDescent="0.35">
      <c r="A603" t="s">
        <v>754</v>
      </c>
      <c r="B603" t="s">
        <v>342</v>
      </c>
      <c r="C603" t="s">
        <v>803</v>
      </c>
      <c r="D603" t="s">
        <v>804</v>
      </c>
      <c r="E603">
        <f>SUM(Table1919[[#This Row],[2025]:[2014]])</f>
        <v>1</v>
      </c>
      <c r="F603" s="10">
        <v>1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hidden="1" x14ac:dyDescent="0.35">
      <c r="A604" t="s">
        <v>754</v>
      </c>
      <c r="B604" t="s">
        <v>194</v>
      </c>
      <c r="C604" t="s">
        <v>195</v>
      </c>
      <c r="D604" t="s">
        <v>196</v>
      </c>
      <c r="E604">
        <f>SUM(Table1919[[#This Row],[2025]:[2014]])</f>
        <v>25</v>
      </c>
      <c r="F604" s="10">
        <v>1</v>
      </c>
      <c r="G604" s="10">
        <v>3</v>
      </c>
      <c r="H604" s="10">
        <v>10</v>
      </c>
      <c r="I604" s="10">
        <v>6</v>
      </c>
      <c r="J604" s="10">
        <v>4</v>
      </c>
      <c r="K604" s="10">
        <v>1</v>
      </c>
      <c r="L604" s="10"/>
      <c r="M604" s="10"/>
      <c r="N604" s="10"/>
      <c r="O604" s="10"/>
      <c r="P604" s="10"/>
      <c r="Q604" s="10"/>
    </row>
    <row r="605" spans="1:17" hidden="1" x14ac:dyDescent="0.35">
      <c r="A605" t="s">
        <v>754</v>
      </c>
      <c r="B605" t="s">
        <v>194</v>
      </c>
      <c r="C605" t="s">
        <v>271</v>
      </c>
      <c r="D605" t="s">
        <v>272</v>
      </c>
      <c r="E605">
        <f>SUM(Table1919[[#This Row],[2025]:[2014]])</f>
        <v>2</v>
      </c>
      <c r="F605" s="10"/>
      <c r="G605" s="10"/>
      <c r="H605" s="10"/>
      <c r="I605" s="10"/>
      <c r="J605" s="10"/>
      <c r="K605" s="10">
        <v>2</v>
      </c>
      <c r="L605" s="10"/>
      <c r="M605" s="10"/>
      <c r="N605" s="10"/>
      <c r="O605" s="10"/>
      <c r="P605" s="10"/>
      <c r="Q605" s="10"/>
    </row>
    <row r="606" spans="1:17" hidden="1" x14ac:dyDescent="0.35">
      <c r="A606" t="s">
        <v>754</v>
      </c>
      <c r="B606" t="s">
        <v>194</v>
      </c>
      <c r="C606" t="s">
        <v>648</v>
      </c>
      <c r="D606" t="s">
        <v>649</v>
      </c>
      <c r="E606">
        <f>SUM(Table1919[[#This Row],[2025]:[2014]])</f>
        <v>4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1</v>
      </c>
      <c r="P606" s="10">
        <v>2</v>
      </c>
      <c r="Q606" s="10">
        <v>1</v>
      </c>
    </row>
    <row r="607" spans="1:17" hidden="1" x14ac:dyDescent="0.35">
      <c r="A607" t="s">
        <v>754</v>
      </c>
      <c r="B607" t="s">
        <v>194</v>
      </c>
      <c r="C607" t="s">
        <v>347</v>
      </c>
      <c r="D607" t="s">
        <v>348</v>
      </c>
      <c r="E607">
        <f>SUM(Table1919[[#This Row],[2025]:[2014]])</f>
        <v>7</v>
      </c>
      <c r="F607" s="10"/>
      <c r="G607" s="10"/>
      <c r="H607" s="10"/>
      <c r="I607" s="10"/>
      <c r="J607" s="10"/>
      <c r="K607" s="10"/>
      <c r="L607" s="10"/>
      <c r="M607" s="10">
        <v>1</v>
      </c>
      <c r="N607" s="10">
        <v>4</v>
      </c>
      <c r="O607" s="10">
        <v>2</v>
      </c>
      <c r="P607" s="10"/>
      <c r="Q607" s="10"/>
    </row>
    <row r="608" spans="1:17" hidden="1" x14ac:dyDescent="0.35">
      <c r="A608" t="s">
        <v>754</v>
      </c>
      <c r="B608" t="s">
        <v>194</v>
      </c>
      <c r="C608" t="s">
        <v>650</v>
      </c>
      <c r="D608" t="s">
        <v>651</v>
      </c>
      <c r="E608">
        <f>SUM(Table1919[[#This Row],[2025]:[2014]])</f>
        <v>1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</v>
      </c>
      <c r="P608" s="10"/>
      <c r="Q608" s="10"/>
    </row>
    <row r="609" spans="1:17" hidden="1" x14ac:dyDescent="0.35">
      <c r="A609" t="s">
        <v>754</v>
      </c>
      <c r="B609" t="s">
        <v>194</v>
      </c>
      <c r="C609" t="s">
        <v>349</v>
      </c>
      <c r="D609" t="s">
        <v>350</v>
      </c>
      <c r="E609">
        <f>SUM(Table1919[[#This Row],[2025]:[2014]])</f>
        <v>1</v>
      </c>
      <c r="F609" s="10"/>
      <c r="G609" s="10"/>
      <c r="H609" s="10"/>
      <c r="I609" s="10"/>
      <c r="J609" s="10"/>
      <c r="K609" s="10"/>
      <c r="L609" s="10"/>
      <c r="M609" s="10"/>
      <c r="N609" s="10">
        <v>1</v>
      </c>
      <c r="O609" s="10"/>
      <c r="P609" s="10"/>
      <c r="Q609" s="10"/>
    </row>
    <row r="610" spans="1:17" hidden="1" x14ac:dyDescent="0.35">
      <c r="A610" t="s">
        <v>754</v>
      </c>
      <c r="B610" t="s">
        <v>275</v>
      </c>
      <c r="C610" t="s">
        <v>654</v>
      </c>
      <c r="D610" t="s">
        <v>655</v>
      </c>
      <c r="E610">
        <f>SUM(Table1919[[#This Row],[2025]:[2014]])</f>
        <v>10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>
        <v>7</v>
      </c>
      <c r="Q610" s="10">
        <v>3</v>
      </c>
    </row>
    <row r="611" spans="1:17" hidden="1" x14ac:dyDescent="0.35">
      <c r="A611" t="s">
        <v>754</v>
      </c>
      <c r="B611" t="s">
        <v>275</v>
      </c>
      <c r="C611" t="s">
        <v>805</v>
      </c>
      <c r="D611" t="s">
        <v>806</v>
      </c>
      <c r="E611">
        <f>SUM(Table1919[[#This Row],[2025]:[2014]])</f>
        <v>1</v>
      </c>
      <c r="F611" s="10"/>
      <c r="G611" s="10"/>
      <c r="H611" s="10"/>
      <c r="I611" s="10"/>
      <c r="J611" s="10"/>
      <c r="K611" s="10"/>
      <c r="L611" s="10"/>
      <c r="M611" s="10"/>
      <c r="N611" s="10">
        <v>1</v>
      </c>
      <c r="O611" s="10"/>
      <c r="P611" s="10"/>
      <c r="Q611" s="10"/>
    </row>
    <row r="612" spans="1:17" hidden="1" x14ac:dyDescent="0.35">
      <c r="A612" t="s">
        <v>754</v>
      </c>
      <c r="B612" t="s">
        <v>275</v>
      </c>
      <c r="C612" t="s">
        <v>351</v>
      </c>
      <c r="D612" t="s">
        <v>352</v>
      </c>
      <c r="E612">
        <f>SUM(Table1919[[#This Row],[2025]:[2014]])</f>
        <v>20</v>
      </c>
      <c r="F612" s="10"/>
      <c r="G612" s="10"/>
      <c r="H612" s="10"/>
      <c r="I612" s="10"/>
      <c r="J612" s="10"/>
      <c r="K612" s="10"/>
      <c r="L612" s="10"/>
      <c r="M612" s="10">
        <v>2</v>
      </c>
      <c r="N612" s="10">
        <v>8</v>
      </c>
      <c r="O612" s="10">
        <v>10</v>
      </c>
      <c r="P612" s="10"/>
      <c r="Q612" s="10"/>
    </row>
    <row r="613" spans="1:17" hidden="1" x14ac:dyDescent="0.35">
      <c r="A613" t="s">
        <v>754</v>
      </c>
      <c r="B613" t="s">
        <v>197</v>
      </c>
      <c r="C613" t="s">
        <v>807</v>
      </c>
      <c r="D613" t="s">
        <v>808</v>
      </c>
      <c r="E613">
        <f>SUM(Table1919[[#This Row],[2025]:[2014]])</f>
        <v>1</v>
      </c>
      <c r="F613" s="10"/>
      <c r="G613" s="10"/>
      <c r="H613" s="10"/>
      <c r="I613" s="10"/>
      <c r="J613" s="10"/>
      <c r="K613" s="10"/>
      <c r="L613" s="10"/>
      <c r="M613" s="10"/>
      <c r="N613" s="10">
        <v>1</v>
      </c>
      <c r="O613" s="10"/>
      <c r="P613" s="10"/>
      <c r="Q613" s="10"/>
    </row>
    <row r="614" spans="1:17" hidden="1" x14ac:dyDescent="0.35">
      <c r="A614" t="s">
        <v>754</v>
      </c>
      <c r="B614" t="s">
        <v>197</v>
      </c>
      <c r="C614" t="s">
        <v>809</v>
      </c>
      <c r="D614" t="s">
        <v>810</v>
      </c>
      <c r="E614">
        <f>SUM(Table1919[[#This Row],[2025]:[2014]])</f>
        <v>7</v>
      </c>
      <c r="F614" s="10"/>
      <c r="G614" s="10"/>
      <c r="H614" s="10"/>
      <c r="I614" s="10"/>
      <c r="J614" s="10"/>
      <c r="K614" s="10"/>
      <c r="L614" s="10"/>
      <c r="M614" s="10">
        <v>2</v>
      </c>
      <c r="N614" s="10"/>
      <c r="O614" s="10">
        <v>2</v>
      </c>
      <c r="P614" s="10">
        <v>1</v>
      </c>
      <c r="Q614" s="10">
        <v>2</v>
      </c>
    </row>
    <row r="615" spans="1:17" hidden="1" x14ac:dyDescent="0.35">
      <c r="A615" t="s">
        <v>754</v>
      </c>
      <c r="B615" t="s">
        <v>197</v>
      </c>
      <c r="C615" t="s">
        <v>661</v>
      </c>
      <c r="D615" t="s">
        <v>662</v>
      </c>
      <c r="E615">
        <f>SUM(Table1919[[#This Row],[2025]:[2014]])</f>
        <v>61</v>
      </c>
      <c r="F615" s="10">
        <v>4</v>
      </c>
      <c r="G615" s="10">
        <v>8</v>
      </c>
      <c r="H615" s="10"/>
      <c r="I615" s="10">
        <v>4</v>
      </c>
      <c r="J615" s="10"/>
      <c r="K615" s="10">
        <v>6</v>
      </c>
      <c r="L615" s="10">
        <v>5</v>
      </c>
      <c r="M615" s="10">
        <v>11</v>
      </c>
      <c r="N615" s="10">
        <v>6</v>
      </c>
      <c r="O615" s="10">
        <v>5</v>
      </c>
      <c r="P615" s="10">
        <v>8</v>
      </c>
      <c r="Q615" s="10">
        <v>4</v>
      </c>
    </row>
    <row r="616" spans="1:17" hidden="1" x14ac:dyDescent="0.35">
      <c r="A616" t="s">
        <v>754</v>
      </c>
      <c r="B616" t="s">
        <v>200</v>
      </c>
      <c r="C616" t="s">
        <v>811</v>
      </c>
      <c r="D616" t="s">
        <v>812</v>
      </c>
      <c r="E616">
        <f>SUM(Table1919[[#This Row],[2025]:[2014]])</f>
        <v>0</v>
      </c>
      <c r="F616" s="10"/>
      <c r="G616" s="10"/>
      <c r="H616" s="10">
        <v>0</v>
      </c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hidden="1" x14ac:dyDescent="0.35">
      <c r="A617" t="s">
        <v>754</v>
      </c>
      <c r="B617" t="s">
        <v>200</v>
      </c>
      <c r="C617" t="s">
        <v>201</v>
      </c>
      <c r="D617" t="s">
        <v>202</v>
      </c>
      <c r="E617">
        <f>SUM(Table1919[[#This Row],[2025]:[2014]])</f>
        <v>1</v>
      </c>
      <c r="F617" s="10">
        <v>1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hidden="1" x14ac:dyDescent="0.35">
      <c r="A618" t="s">
        <v>754</v>
      </c>
      <c r="B618" t="s">
        <v>200</v>
      </c>
      <c r="C618" t="s">
        <v>663</v>
      </c>
      <c r="D618" t="s">
        <v>664</v>
      </c>
      <c r="E618">
        <f>SUM(Table1919[[#This Row],[2025]:[2014]])</f>
        <v>5</v>
      </c>
      <c r="F618" s="10"/>
      <c r="G618" s="10"/>
      <c r="H618" s="10"/>
      <c r="I618" s="10"/>
      <c r="J618" s="10">
        <v>5</v>
      </c>
      <c r="K618" s="10"/>
      <c r="L618" s="10"/>
      <c r="M618" s="10"/>
      <c r="N618" s="10"/>
      <c r="O618" s="10"/>
      <c r="P618" s="10"/>
      <c r="Q618" s="10"/>
    </row>
    <row r="619" spans="1:17" hidden="1" x14ac:dyDescent="0.35">
      <c r="A619" t="s">
        <v>754</v>
      </c>
      <c r="B619" t="s">
        <v>200</v>
      </c>
      <c r="C619" t="s">
        <v>278</v>
      </c>
      <c r="D619" t="s">
        <v>279</v>
      </c>
      <c r="E619">
        <f>SUM(Table1919[[#This Row],[2025]:[2014]])</f>
        <v>5</v>
      </c>
      <c r="F619" s="10"/>
      <c r="G619" s="10"/>
      <c r="H619" s="10">
        <v>3</v>
      </c>
      <c r="I619" s="10">
        <v>1</v>
      </c>
      <c r="J619" s="10">
        <v>1</v>
      </c>
      <c r="K619" s="10"/>
      <c r="L619" s="10"/>
      <c r="M619" s="10"/>
      <c r="N619" s="10"/>
      <c r="O619" s="10"/>
      <c r="P619" s="10"/>
      <c r="Q619" s="10"/>
    </row>
    <row r="620" spans="1:17" hidden="1" x14ac:dyDescent="0.35">
      <c r="A620" t="s">
        <v>754</v>
      </c>
      <c r="B620" t="s">
        <v>200</v>
      </c>
      <c r="C620" t="s">
        <v>203</v>
      </c>
      <c r="D620" t="s">
        <v>204</v>
      </c>
      <c r="E620">
        <f>SUM(Table1919[[#This Row],[2025]:[2014]])</f>
        <v>49</v>
      </c>
      <c r="F620" s="10"/>
      <c r="G620" s="10"/>
      <c r="H620" s="10">
        <v>2</v>
      </c>
      <c r="I620" s="10">
        <v>8</v>
      </c>
      <c r="J620" s="10">
        <v>10</v>
      </c>
      <c r="K620" s="10">
        <v>6</v>
      </c>
      <c r="L620" s="10">
        <v>1</v>
      </c>
      <c r="M620" s="10"/>
      <c r="N620" s="10"/>
      <c r="O620" s="10">
        <v>0</v>
      </c>
      <c r="P620" s="10">
        <v>10</v>
      </c>
      <c r="Q620" s="10">
        <v>12</v>
      </c>
    </row>
    <row r="621" spans="1:17" hidden="1" x14ac:dyDescent="0.35">
      <c r="A621" t="s">
        <v>754</v>
      </c>
      <c r="B621" t="s">
        <v>200</v>
      </c>
      <c r="C621" t="s">
        <v>813</v>
      </c>
      <c r="D621" t="s">
        <v>814</v>
      </c>
      <c r="E621">
        <f>SUM(Table1919[[#This Row],[2025]:[2014]])</f>
        <v>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>
        <v>9</v>
      </c>
      <c r="Q621" s="10"/>
    </row>
    <row r="622" spans="1:17" hidden="1" x14ac:dyDescent="0.35">
      <c r="A622" t="s">
        <v>754</v>
      </c>
      <c r="B622" t="s">
        <v>205</v>
      </c>
      <c r="C622" t="s">
        <v>124</v>
      </c>
      <c r="D622" t="s">
        <v>206</v>
      </c>
      <c r="E622">
        <f>SUM(Table1919[[#This Row],[2025]:[2014]])</f>
        <v>1440</v>
      </c>
      <c r="F622" s="10">
        <v>32</v>
      </c>
      <c r="G622" s="10">
        <v>97</v>
      </c>
      <c r="H622" s="10">
        <v>142</v>
      </c>
      <c r="I622" s="10">
        <v>127</v>
      </c>
      <c r="J622" s="10">
        <v>227</v>
      </c>
      <c r="K622" s="10">
        <v>223</v>
      </c>
      <c r="L622" s="10">
        <v>197</v>
      </c>
      <c r="M622" s="10">
        <v>116</v>
      </c>
      <c r="N622" s="10">
        <v>83</v>
      </c>
      <c r="O622" s="10">
        <v>40</v>
      </c>
      <c r="P622" s="10">
        <v>71</v>
      </c>
      <c r="Q622" s="10">
        <v>85</v>
      </c>
    </row>
    <row r="623" spans="1:17" hidden="1" x14ac:dyDescent="0.35">
      <c r="A623" t="s">
        <v>754</v>
      </c>
      <c r="B623" t="s">
        <v>205</v>
      </c>
      <c r="C623" t="s">
        <v>124</v>
      </c>
      <c r="D623" t="s">
        <v>207</v>
      </c>
      <c r="E623">
        <f>SUM(Table1919[[#This Row],[2025]:[2014]])</f>
        <v>23</v>
      </c>
      <c r="F623" s="10"/>
      <c r="G623" s="10"/>
      <c r="H623" s="10"/>
      <c r="I623" s="10"/>
      <c r="J623" s="10"/>
      <c r="K623" s="10"/>
      <c r="L623" s="10">
        <v>23</v>
      </c>
      <c r="M623" s="10"/>
      <c r="N623" s="10"/>
      <c r="O623" s="10"/>
      <c r="P623" s="10"/>
      <c r="Q623" s="10"/>
    </row>
    <row r="624" spans="1:17" hidden="1" x14ac:dyDescent="0.35">
      <c r="A624" t="s">
        <v>754</v>
      </c>
      <c r="B624" t="s">
        <v>205</v>
      </c>
      <c r="C624" t="s">
        <v>124</v>
      </c>
      <c r="D624" t="s">
        <v>665</v>
      </c>
      <c r="E624">
        <f>SUM(Table1919[[#This Row],[2025]:[2014]])</f>
        <v>23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>
        <v>11</v>
      </c>
      <c r="Q624" s="10">
        <v>12</v>
      </c>
    </row>
    <row r="625" spans="1:17" hidden="1" x14ac:dyDescent="0.35">
      <c r="A625" t="s">
        <v>754</v>
      </c>
      <c r="B625" t="s">
        <v>205</v>
      </c>
      <c r="C625" t="s">
        <v>209</v>
      </c>
      <c r="D625" t="s">
        <v>210</v>
      </c>
      <c r="E625">
        <f>SUM(Table1919[[#This Row],[2025]:[2014]])</f>
        <v>258</v>
      </c>
      <c r="F625" s="10"/>
      <c r="G625" s="10">
        <v>1</v>
      </c>
      <c r="H625" s="10">
        <v>13</v>
      </c>
      <c r="I625" s="10">
        <v>24</v>
      </c>
      <c r="J625" s="10">
        <v>44</v>
      </c>
      <c r="K625" s="10">
        <v>29</v>
      </c>
      <c r="L625" s="10">
        <v>22</v>
      </c>
      <c r="M625" s="10">
        <v>40</v>
      </c>
      <c r="N625" s="10">
        <v>31</v>
      </c>
      <c r="O625" s="10">
        <v>20</v>
      </c>
      <c r="P625" s="10">
        <v>28</v>
      </c>
      <c r="Q625" s="10">
        <v>6</v>
      </c>
    </row>
    <row r="626" spans="1:17" hidden="1" x14ac:dyDescent="0.35">
      <c r="A626" t="s">
        <v>754</v>
      </c>
      <c r="B626" t="s">
        <v>205</v>
      </c>
      <c r="C626" t="s">
        <v>357</v>
      </c>
      <c r="D626" t="s">
        <v>358</v>
      </c>
      <c r="E626">
        <f>SUM(Table1919[[#This Row],[2025]:[2014]])</f>
        <v>250</v>
      </c>
      <c r="F626" s="10"/>
      <c r="G626" s="10"/>
      <c r="H626" s="10"/>
      <c r="I626" s="10"/>
      <c r="J626" s="10"/>
      <c r="K626" s="10">
        <v>75</v>
      </c>
      <c r="L626" s="10">
        <v>88</v>
      </c>
      <c r="M626" s="10">
        <v>87</v>
      </c>
      <c r="N626" s="10"/>
      <c r="O626" s="10"/>
      <c r="P626" s="10"/>
      <c r="Q626" s="10"/>
    </row>
    <row r="627" spans="1:17" hidden="1" x14ac:dyDescent="0.35">
      <c r="A627" t="s">
        <v>754</v>
      </c>
      <c r="B627" t="s">
        <v>205</v>
      </c>
      <c r="C627" t="s">
        <v>211</v>
      </c>
      <c r="D627" t="s">
        <v>212</v>
      </c>
      <c r="E627">
        <f>SUM(Table1919[[#This Row],[2025]:[2014]])</f>
        <v>48</v>
      </c>
      <c r="F627" s="10"/>
      <c r="G627" s="10">
        <v>1</v>
      </c>
      <c r="H627" s="10">
        <v>13</v>
      </c>
      <c r="I627" s="10">
        <v>7</v>
      </c>
      <c r="J627" s="10">
        <v>2</v>
      </c>
      <c r="K627" s="10">
        <v>22</v>
      </c>
      <c r="L627" s="10">
        <v>3</v>
      </c>
      <c r="M627" s="10"/>
      <c r="N627" s="10"/>
      <c r="O627" s="10"/>
      <c r="P627" s="10"/>
      <c r="Q627" s="10"/>
    </row>
    <row r="628" spans="1:17" hidden="1" x14ac:dyDescent="0.35">
      <c r="A628" t="s">
        <v>754</v>
      </c>
      <c r="B628" t="s">
        <v>205</v>
      </c>
      <c r="C628" t="s">
        <v>666</v>
      </c>
      <c r="D628" t="s">
        <v>667</v>
      </c>
      <c r="E628">
        <f>SUM(Table1919[[#This Row],[2025]:[2014]])</f>
        <v>7</v>
      </c>
      <c r="F628" s="10"/>
      <c r="G628" s="10"/>
      <c r="H628" s="10"/>
      <c r="I628" s="10"/>
      <c r="J628" s="10"/>
      <c r="K628" s="10"/>
      <c r="L628" s="10"/>
      <c r="M628" s="10"/>
      <c r="N628" s="10">
        <v>3</v>
      </c>
      <c r="O628" s="10">
        <v>2</v>
      </c>
      <c r="P628" s="10">
        <v>1</v>
      </c>
      <c r="Q628" s="10">
        <v>1</v>
      </c>
    </row>
    <row r="629" spans="1:17" hidden="1" x14ac:dyDescent="0.35">
      <c r="A629" t="s">
        <v>754</v>
      </c>
      <c r="B629" t="s">
        <v>205</v>
      </c>
      <c r="C629" t="s">
        <v>668</v>
      </c>
      <c r="D629" t="s">
        <v>669</v>
      </c>
      <c r="E629">
        <f>SUM(Table1919[[#This Row],[2025]:[2014]])</f>
        <v>307</v>
      </c>
      <c r="F629" s="10"/>
      <c r="G629" s="10"/>
      <c r="H629" s="10"/>
      <c r="I629" s="10"/>
      <c r="J629" s="10"/>
      <c r="K629" s="10"/>
      <c r="L629" s="10"/>
      <c r="M629" s="10">
        <v>126</v>
      </c>
      <c r="N629" s="10">
        <v>181</v>
      </c>
      <c r="O629" s="10"/>
      <c r="P629" s="10"/>
      <c r="Q629" s="10"/>
    </row>
    <row r="630" spans="1:17" hidden="1" x14ac:dyDescent="0.35">
      <c r="A630" t="s">
        <v>754</v>
      </c>
      <c r="B630" t="s">
        <v>205</v>
      </c>
      <c r="C630" t="s">
        <v>670</v>
      </c>
      <c r="D630" t="s">
        <v>671</v>
      </c>
      <c r="E630">
        <f>SUM(Table1919[[#This Row],[2025]:[2014]])</f>
        <v>1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>
        <v>1</v>
      </c>
    </row>
    <row r="631" spans="1:17" hidden="1" x14ac:dyDescent="0.35">
      <c r="A631" t="s">
        <v>754</v>
      </c>
      <c r="B631" t="s">
        <v>205</v>
      </c>
      <c r="C631" t="s">
        <v>436</v>
      </c>
      <c r="D631" t="s">
        <v>437</v>
      </c>
      <c r="E631">
        <f>SUM(Table1919[[#This Row],[2025]:[2014]])</f>
        <v>9</v>
      </c>
      <c r="F631" s="10"/>
      <c r="G631" s="10"/>
      <c r="H631" s="10"/>
      <c r="I631" s="10"/>
      <c r="J631" s="10">
        <v>-1</v>
      </c>
      <c r="K631" s="10">
        <v>2</v>
      </c>
      <c r="L631" s="10">
        <v>8</v>
      </c>
      <c r="M631" s="10"/>
      <c r="N631" s="10"/>
      <c r="O631" s="10"/>
      <c r="P631" s="10"/>
      <c r="Q631" s="10"/>
    </row>
    <row r="632" spans="1:17" hidden="1" x14ac:dyDescent="0.35">
      <c r="A632" t="s">
        <v>754</v>
      </c>
      <c r="B632" t="s">
        <v>205</v>
      </c>
      <c r="C632" t="s">
        <v>815</v>
      </c>
      <c r="D632" t="s">
        <v>816</v>
      </c>
      <c r="E632">
        <f>SUM(Table1919[[#This Row],[2025]:[2014]])</f>
        <v>0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0</v>
      </c>
      <c r="Q632" s="10"/>
    </row>
    <row r="633" spans="1:17" hidden="1" x14ac:dyDescent="0.35">
      <c r="A633" t="s">
        <v>754</v>
      </c>
      <c r="B633" t="s">
        <v>205</v>
      </c>
      <c r="C633" t="s">
        <v>682</v>
      </c>
      <c r="D633" t="s">
        <v>683</v>
      </c>
      <c r="E633">
        <f>SUM(Table1919[[#This Row],[2025]:[2014]])</f>
        <v>1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>
        <v>1</v>
      </c>
      <c r="Q633" s="10"/>
    </row>
    <row r="634" spans="1:17" hidden="1" x14ac:dyDescent="0.35">
      <c r="A634" t="s">
        <v>754</v>
      </c>
      <c r="B634" t="s">
        <v>205</v>
      </c>
      <c r="C634" t="s">
        <v>817</v>
      </c>
      <c r="D634" t="s">
        <v>818</v>
      </c>
      <c r="E634">
        <f>SUM(Table1919[[#This Row],[2025]:[2014]])</f>
        <v>1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>
        <v>1</v>
      </c>
      <c r="Q634" s="10"/>
    </row>
    <row r="635" spans="1:17" hidden="1" x14ac:dyDescent="0.35">
      <c r="A635" t="s">
        <v>754</v>
      </c>
      <c r="B635" t="s">
        <v>205</v>
      </c>
      <c r="C635" t="s">
        <v>819</v>
      </c>
      <c r="D635" t="s">
        <v>820</v>
      </c>
      <c r="E635">
        <f>SUM(Table1919[[#This Row],[2025]:[2014]])</f>
        <v>10</v>
      </c>
      <c r="F635" s="10"/>
      <c r="G635" s="10"/>
      <c r="H635" s="10"/>
      <c r="I635" s="10"/>
      <c r="J635" s="10"/>
      <c r="K635" s="10"/>
      <c r="L635" s="10"/>
      <c r="M635" s="10"/>
      <c r="N635" s="10">
        <v>10</v>
      </c>
      <c r="O635" s="10"/>
      <c r="P635" s="10"/>
      <c r="Q635" s="10"/>
    </row>
    <row r="636" spans="1:17" hidden="1" x14ac:dyDescent="0.35">
      <c r="A636" t="s">
        <v>754</v>
      </c>
      <c r="B636" t="s">
        <v>205</v>
      </c>
      <c r="C636" t="s">
        <v>684</v>
      </c>
      <c r="D636" t="s">
        <v>685</v>
      </c>
      <c r="E636">
        <f>SUM(Table1919[[#This Row],[2025]:[2014]])</f>
        <v>0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>
        <v>0</v>
      </c>
    </row>
    <row r="637" spans="1:17" hidden="1" x14ac:dyDescent="0.35">
      <c r="A637" t="s">
        <v>754</v>
      </c>
      <c r="B637" t="s">
        <v>205</v>
      </c>
      <c r="C637" t="s">
        <v>217</v>
      </c>
      <c r="D637" t="s">
        <v>218</v>
      </c>
      <c r="E637">
        <f>SUM(Table1919[[#This Row],[2025]:[2014]])</f>
        <v>412</v>
      </c>
      <c r="F637" s="10">
        <v>12</v>
      </c>
      <c r="G637" s="10">
        <v>22</v>
      </c>
      <c r="H637" s="10">
        <v>48</v>
      </c>
      <c r="I637" s="10">
        <v>39</v>
      </c>
      <c r="J637" s="10">
        <v>36</v>
      </c>
      <c r="K637" s="10">
        <v>50</v>
      </c>
      <c r="L637" s="10">
        <v>52</v>
      </c>
      <c r="M637" s="10">
        <v>39</v>
      </c>
      <c r="N637" s="10">
        <v>40</v>
      </c>
      <c r="O637" s="10">
        <v>19</v>
      </c>
      <c r="P637" s="10">
        <v>37</v>
      </c>
      <c r="Q637" s="10">
        <v>18</v>
      </c>
    </row>
    <row r="638" spans="1:17" hidden="1" x14ac:dyDescent="0.35">
      <c r="A638" t="s">
        <v>754</v>
      </c>
      <c r="B638" t="s">
        <v>205</v>
      </c>
      <c r="C638" t="s">
        <v>221</v>
      </c>
      <c r="D638" t="s">
        <v>222</v>
      </c>
      <c r="E638">
        <f>SUM(Table1919[[#This Row],[2025]:[2014]])</f>
        <v>7</v>
      </c>
      <c r="F638" s="10">
        <v>1</v>
      </c>
      <c r="G638" s="10">
        <v>1</v>
      </c>
      <c r="H638" s="10">
        <v>1</v>
      </c>
      <c r="I638" s="10">
        <v>3</v>
      </c>
      <c r="J638" s="10">
        <v>1</v>
      </c>
      <c r="K638" s="10"/>
      <c r="L638" s="10"/>
      <c r="M638" s="10"/>
      <c r="N638" s="10"/>
      <c r="O638" s="10"/>
      <c r="P638" s="10"/>
      <c r="Q638" s="10"/>
    </row>
    <row r="639" spans="1:17" hidden="1" x14ac:dyDescent="0.35">
      <c r="A639" t="s">
        <v>754</v>
      </c>
      <c r="B639" t="s">
        <v>205</v>
      </c>
      <c r="C639" t="s">
        <v>290</v>
      </c>
      <c r="D639" t="s">
        <v>291</v>
      </c>
      <c r="E639">
        <f>SUM(Table1919[[#This Row],[2025]:[2014]])</f>
        <v>1</v>
      </c>
      <c r="F639" s="10"/>
      <c r="G639" s="10"/>
      <c r="H639" s="10"/>
      <c r="I639" s="10"/>
      <c r="J639" s="10"/>
      <c r="K639" s="10"/>
      <c r="L639" s="10">
        <v>1</v>
      </c>
      <c r="M639" s="10"/>
      <c r="N639" s="10"/>
      <c r="O639" s="10"/>
      <c r="P639" s="10"/>
      <c r="Q639" s="10"/>
    </row>
    <row r="640" spans="1:17" hidden="1" x14ac:dyDescent="0.35">
      <c r="A640" t="s">
        <v>754</v>
      </c>
      <c r="B640" t="s">
        <v>205</v>
      </c>
      <c r="C640" t="s">
        <v>223</v>
      </c>
      <c r="D640" t="s">
        <v>224</v>
      </c>
      <c r="E640">
        <f>SUM(Table1919[[#This Row],[2025]:[2014]])</f>
        <v>16</v>
      </c>
      <c r="F640" s="10"/>
      <c r="G640" s="10">
        <v>2</v>
      </c>
      <c r="H640" s="10"/>
      <c r="I640" s="10"/>
      <c r="J640" s="10">
        <v>3</v>
      </c>
      <c r="K640" s="10">
        <v>1</v>
      </c>
      <c r="L640" s="10">
        <v>3</v>
      </c>
      <c r="M640" s="10">
        <v>5</v>
      </c>
      <c r="N640" s="10">
        <v>1</v>
      </c>
      <c r="O640" s="10">
        <v>1</v>
      </c>
      <c r="P640" s="10"/>
      <c r="Q640" s="10"/>
    </row>
    <row r="641" spans="1:17" hidden="1" x14ac:dyDescent="0.35">
      <c r="A641" t="s">
        <v>754</v>
      </c>
      <c r="B641" t="s">
        <v>205</v>
      </c>
      <c r="C641" t="s">
        <v>225</v>
      </c>
      <c r="D641" t="s">
        <v>226</v>
      </c>
      <c r="E641">
        <f>SUM(Table1919[[#This Row],[2025]:[2014]])</f>
        <v>34</v>
      </c>
      <c r="F641" s="10"/>
      <c r="G641" s="10"/>
      <c r="H641" s="10">
        <v>2</v>
      </c>
      <c r="I641" s="10"/>
      <c r="J641" s="10"/>
      <c r="K641" s="10"/>
      <c r="L641" s="10"/>
      <c r="M641" s="10">
        <v>21</v>
      </c>
      <c r="N641" s="10">
        <v>8</v>
      </c>
      <c r="O641" s="10">
        <v>3</v>
      </c>
      <c r="P641" s="10"/>
      <c r="Q641" s="10"/>
    </row>
    <row r="642" spans="1:17" hidden="1" x14ac:dyDescent="0.35">
      <c r="A642" t="s">
        <v>754</v>
      </c>
      <c r="B642" t="s">
        <v>205</v>
      </c>
      <c r="C642" t="s">
        <v>690</v>
      </c>
      <c r="D642" t="s">
        <v>691</v>
      </c>
      <c r="E642">
        <f>SUM(Table1919[[#This Row],[2025]:[2014]])</f>
        <v>3</v>
      </c>
      <c r="F642" s="10"/>
      <c r="G642" s="10"/>
      <c r="H642" s="10">
        <v>1</v>
      </c>
      <c r="I642" s="10"/>
      <c r="J642" s="10"/>
      <c r="K642" s="10"/>
      <c r="L642" s="10"/>
      <c r="M642" s="10"/>
      <c r="N642" s="10"/>
      <c r="O642" s="10"/>
      <c r="P642" s="10">
        <v>1</v>
      </c>
      <c r="Q642" s="10">
        <v>1</v>
      </c>
    </row>
    <row r="643" spans="1:17" hidden="1" x14ac:dyDescent="0.35">
      <c r="A643" t="s">
        <v>754</v>
      </c>
      <c r="B643" t="s">
        <v>205</v>
      </c>
      <c r="C643" t="s">
        <v>229</v>
      </c>
      <c r="D643" t="s">
        <v>230</v>
      </c>
      <c r="E643">
        <f>SUM(Table1919[[#This Row],[2025]:[2014]])</f>
        <v>50</v>
      </c>
      <c r="F643" s="10"/>
      <c r="G643" s="10">
        <v>3</v>
      </c>
      <c r="H643" s="10">
        <v>1</v>
      </c>
      <c r="I643" s="10">
        <v>3</v>
      </c>
      <c r="J643" s="10">
        <v>4</v>
      </c>
      <c r="K643" s="10">
        <v>6</v>
      </c>
      <c r="L643" s="10">
        <v>2</v>
      </c>
      <c r="M643" s="10">
        <v>19</v>
      </c>
      <c r="N643" s="10">
        <v>6</v>
      </c>
      <c r="O643" s="10">
        <v>2</v>
      </c>
      <c r="P643" s="10">
        <v>4</v>
      </c>
      <c r="Q643" s="10"/>
    </row>
    <row r="644" spans="1:17" hidden="1" x14ac:dyDescent="0.35">
      <c r="A644" t="s">
        <v>754</v>
      </c>
      <c r="B644" t="s">
        <v>205</v>
      </c>
      <c r="C644" t="s">
        <v>233</v>
      </c>
      <c r="D644" t="s">
        <v>234</v>
      </c>
      <c r="E644">
        <f>SUM(Table1919[[#This Row],[2025]:[2014]])</f>
        <v>83</v>
      </c>
      <c r="F644" s="10"/>
      <c r="G644" s="10">
        <v>2</v>
      </c>
      <c r="H644" s="10"/>
      <c r="I644" s="10">
        <v>-2</v>
      </c>
      <c r="J644" s="10">
        <v>21</v>
      </c>
      <c r="K644" s="10">
        <v>29</v>
      </c>
      <c r="L644" s="10">
        <v>22</v>
      </c>
      <c r="M644" s="10">
        <v>6</v>
      </c>
      <c r="N644" s="10">
        <v>4</v>
      </c>
      <c r="O644" s="10"/>
      <c r="P644" s="10"/>
      <c r="Q644" s="10">
        <v>1</v>
      </c>
    </row>
    <row r="645" spans="1:17" hidden="1" x14ac:dyDescent="0.35">
      <c r="A645" t="s">
        <v>754</v>
      </c>
      <c r="B645" t="s">
        <v>205</v>
      </c>
      <c r="C645" t="s">
        <v>821</v>
      </c>
      <c r="D645" t="s">
        <v>822</v>
      </c>
      <c r="E645">
        <f>SUM(Table1919[[#This Row],[2025]:[2014]])</f>
        <v>2</v>
      </c>
      <c r="F645" s="10"/>
      <c r="G645" s="10"/>
      <c r="H645" s="10"/>
      <c r="I645" s="10"/>
      <c r="J645" s="10">
        <v>2</v>
      </c>
      <c r="K645" s="10"/>
      <c r="L645" s="10"/>
      <c r="M645" s="10"/>
      <c r="N645" s="10"/>
      <c r="O645" s="10"/>
      <c r="P645" s="10"/>
      <c r="Q645" s="10"/>
    </row>
    <row r="646" spans="1:17" hidden="1" x14ac:dyDescent="0.35">
      <c r="A646" t="s">
        <v>754</v>
      </c>
      <c r="B646" t="s">
        <v>205</v>
      </c>
      <c r="C646" t="s">
        <v>823</v>
      </c>
      <c r="D646" t="s">
        <v>824</v>
      </c>
      <c r="E646">
        <f>SUM(Table1919[[#This Row],[2025]:[2014]])</f>
        <v>1</v>
      </c>
      <c r="F646" s="10"/>
      <c r="G646" s="10"/>
      <c r="H646" s="10"/>
      <c r="I646" s="10">
        <v>1</v>
      </c>
      <c r="J646" s="10"/>
      <c r="K646" s="10"/>
      <c r="L646" s="10"/>
      <c r="M646" s="10"/>
      <c r="N646" s="10"/>
      <c r="O646" s="10"/>
      <c r="P646" s="10"/>
      <c r="Q646" s="10"/>
    </row>
    <row r="647" spans="1:17" hidden="1" x14ac:dyDescent="0.35">
      <c r="A647" t="s">
        <v>754</v>
      </c>
      <c r="B647" t="s">
        <v>205</v>
      </c>
      <c r="C647" t="s">
        <v>825</v>
      </c>
      <c r="D647" t="s">
        <v>826</v>
      </c>
      <c r="E647">
        <f>SUM(Table1919[[#This Row],[2025]:[2014]])</f>
        <v>1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>
        <v>1</v>
      </c>
      <c r="P647" s="10"/>
      <c r="Q647" s="10"/>
    </row>
    <row r="648" spans="1:17" hidden="1" x14ac:dyDescent="0.35">
      <c r="A648" t="s">
        <v>754</v>
      </c>
      <c r="B648" t="s">
        <v>205</v>
      </c>
      <c r="C648" t="s">
        <v>827</v>
      </c>
      <c r="D648" t="s">
        <v>828</v>
      </c>
      <c r="E648">
        <f>SUM(Table1919[[#This Row],[2025]:[2014]])</f>
        <v>1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</v>
      </c>
    </row>
    <row r="649" spans="1:17" hidden="1" x14ac:dyDescent="0.35">
      <c r="A649" t="s">
        <v>754</v>
      </c>
      <c r="B649" t="s">
        <v>205</v>
      </c>
      <c r="C649" t="s">
        <v>829</v>
      </c>
      <c r="D649" t="s">
        <v>830</v>
      </c>
      <c r="E649">
        <f>SUM(Table1919[[#This Row],[2025]:[2014]])</f>
        <v>1</v>
      </c>
      <c r="F649" s="10"/>
      <c r="G649" s="10"/>
      <c r="H649" s="10"/>
      <c r="I649" s="10"/>
      <c r="J649" s="10"/>
      <c r="K649" s="10"/>
      <c r="L649" s="10"/>
      <c r="M649" s="10">
        <v>1</v>
      </c>
      <c r="N649" s="10"/>
      <c r="O649" s="10"/>
      <c r="P649" s="10"/>
      <c r="Q649" s="10"/>
    </row>
    <row r="650" spans="1:17" hidden="1" x14ac:dyDescent="0.35">
      <c r="A650" t="s">
        <v>754</v>
      </c>
      <c r="B650" t="s">
        <v>205</v>
      </c>
      <c r="C650" t="s">
        <v>363</v>
      </c>
      <c r="D650" t="s">
        <v>364</v>
      </c>
      <c r="E650">
        <f>SUM(Table1919[[#This Row],[2025]:[2014]])</f>
        <v>229</v>
      </c>
      <c r="F650" s="10"/>
      <c r="G650" s="10"/>
      <c r="H650" s="10"/>
      <c r="I650" s="10"/>
      <c r="J650" s="10"/>
      <c r="K650" s="10">
        <v>67</v>
      </c>
      <c r="L650" s="10">
        <v>39</v>
      </c>
      <c r="M650" s="10">
        <v>34</v>
      </c>
      <c r="N650" s="10">
        <v>13</v>
      </c>
      <c r="O650" s="10">
        <v>24</v>
      </c>
      <c r="P650" s="10">
        <v>18</v>
      </c>
      <c r="Q650" s="10">
        <v>34</v>
      </c>
    </row>
    <row r="651" spans="1:17" hidden="1" x14ac:dyDescent="0.35">
      <c r="A651" t="s">
        <v>754</v>
      </c>
      <c r="B651" t="s">
        <v>205</v>
      </c>
      <c r="C651" t="s">
        <v>704</v>
      </c>
      <c r="D651" t="s">
        <v>705</v>
      </c>
      <c r="E651">
        <f>SUM(Table1919[[#This Row],[2025]:[2014]])</f>
        <v>7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>
        <v>7</v>
      </c>
    </row>
    <row r="652" spans="1:17" hidden="1" x14ac:dyDescent="0.35">
      <c r="A652" t="s">
        <v>754</v>
      </c>
      <c r="B652" t="s">
        <v>205</v>
      </c>
      <c r="C652" t="s">
        <v>831</v>
      </c>
      <c r="D652" t="s">
        <v>832</v>
      </c>
      <c r="E652">
        <f>SUM(Table1919[[#This Row],[2025]:[2014]])</f>
        <v>1</v>
      </c>
      <c r="F652" s="10"/>
      <c r="G652" s="10"/>
      <c r="H652" s="10"/>
      <c r="I652" s="10"/>
      <c r="J652" s="10"/>
      <c r="K652" s="10"/>
      <c r="L652" s="10">
        <v>1</v>
      </c>
      <c r="M652" s="10"/>
      <c r="N652" s="10"/>
      <c r="O652" s="10"/>
      <c r="P652" s="10"/>
      <c r="Q652" s="10"/>
    </row>
    <row r="653" spans="1:17" hidden="1" x14ac:dyDescent="0.35">
      <c r="A653" t="s">
        <v>754</v>
      </c>
      <c r="B653" t="s">
        <v>205</v>
      </c>
      <c r="C653" t="s">
        <v>833</v>
      </c>
      <c r="D653" t="s">
        <v>834</v>
      </c>
      <c r="E653">
        <f>SUM(Table1919[[#This Row],[2025]:[2014]])</f>
        <v>2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>
        <v>1</v>
      </c>
      <c r="P653" s="10">
        <v>1</v>
      </c>
      <c r="Q653" s="10"/>
    </row>
    <row r="654" spans="1:17" hidden="1" x14ac:dyDescent="0.35">
      <c r="A654" t="s">
        <v>754</v>
      </c>
      <c r="B654" t="s">
        <v>205</v>
      </c>
      <c r="C654" t="s">
        <v>706</v>
      </c>
      <c r="D654" t="s">
        <v>707</v>
      </c>
      <c r="E654">
        <f>SUM(Table1919[[#This Row],[2025]:[2014]])</f>
        <v>3</v>
      </c>
      <c r="F654" s="10"/>
      <c r="G654" s="10"/>
      <c r="H654" s="10"/>
      <c r="I654" s="10"/>
      <c r="J654" s="10"/>
      <c r="K654" s="10"/>
      <c r="L654" s="10">
        <v>3</v>
      </c>
      <c r="M654" s="10"/>
      <c r="N654" s="10"/>
      <c r="O654" s="10"/>
      <c r="P654" s="10"/>
      <c r="Q654" s="10"/>
    </row>
    <row r="655" spans="1:17" hidden="1" x14ac:dyDescent="0.35">
      <c r="A655" t="s">
        <v>754</v>
      </c>
      <c r="B655" t="s">
        <v>205</v>
      </c>
      <c r="C655" t="s">
        <v>708</v>
      </c>
      <c r="D655" t="s">
        <v>709</v>
      </c>
      <c r="E655">
        <f>SUM(Table1919[[#This Row],[2025]:[2014]])</f>
        <v>4</v>
      </c>
      <c r="F655" s="10"/>
      <c r="G655" s="10"/>
      <c r="H655" s="10"/>
      <c r="I655" s="10"/>
      <c r="J655" s="10"/>
      <c r="K655" s="10"/>
      <c r="L655" s="10"/>
      <c r="M655" s="10"/>
      <c r="N655" s="10">
        <v>-1</v>
      </c>
      <c r="O655" s="10">
        <v>5</v>
      </c>
      <c r="P655" s="10"/>
      <c r="Q655" s="10"/>
    </row>
    <row r="656" spans="1:17" hidden="1" x14ac:dyDescent="0.35">
      <c r="A656" t="s">
        <v>754</v>
      </c>
      <c r="B656" t="s">
        <v>205</v>
      </c>
      <c r="C656" t="s">
        <v>365</v>
      </c>
      <c r="D656" t="s">
        <v>366</v>
      </c>
      <c r="E656">
        <f>SUM(Table1919[[#This Row],[2025]:[2014]])</f>
        <v>31</v>
      </c>
      <c r="F656" s="10"/>
      <c r="G656" s="10"/>
      <c r="H656" s="10"/>
      <c r="I656" s="10"/>
      <c r="J656" s="10"/>
      <c r="K656" s="10"/>
      <c r="L656" s="10">
        <v>8</v>
      </c>
      <c r="M656" s="10">
        <v>10</v>
      </c>
      <c r="N656" s="10">
        <v>12</v>
      </c>
      <c r="O656" s="10">
        <v>1</v>
      </c>
      <c r="P656" s="10"/>
      <c r="Q656" s="10"/>
    </row>
    <row r="657" spans="1:17" hidden="1" x14ac:dyDescent="0.35">
      <c r="A657" t="s">
        <v>754</v>
      </c>
      <c r="B657" t="s">
        <v>205</v>
      </c>
      <c r="C657" t="s">
        <v>835</v>
      </c>
      <c r="D657" t="s">
        <v>836</v>
      </c>
      <c r="E657">
        <f>SUM(Table1919[[#This Row],[2025]:[2014]])</f>
        <v>2</v>
      </c>
      <c r="F657" s="10"/>
      <c r="G657" s="10"/>
      <c r="H657" s="10"/>
      <c r="I657" s="10"/>
      <c r="J657" s="10"/>
      <c r="K657" s="10">
        <v>2</v>
      </c>
      <c r="L657" s="10"/>
      <c r="M657" s="10"/>
      <c r="N657" s="10"/>
      <c r="O657" s="10"/>
      <c r="P657" s="10"/>
      <c r="Q657" s="10"/>
    </row>
    <row r="658" spans="1:17" hidden="1" x14ac:dyDescent="0.35">
      <c r="A658" t="s">
        <v>754</v>
      </c>
      <c r="B658" t="s">
        <v>205</v>
      </c>
      <c r="C658" t="s">
        <v>712</v>
      </c>
      <c r="D658" t="s">
        <v>713</v>
      </c>
      <c r="E658">
        <f>SUM(Table1919[[#This Row],[2025]:[2014]])</f>
        <v>1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>
        <v>1</v>
      </c>
    </row>
    <row r="659" spans="1:17" hidden="1" x14ac:dyDescent="0.35">
      <c r="A659" t="s">
        <v>754</v>
      </c>
      <c r="B659" t="s">
        <v>205</v>
      </c>
      <c r="C659" t="s">
        <v>716</v>
      </c>
      <c r="D659" t="s">
        <v>717</v>
      </c>
      <c r="E659">
        <f>SUM(Table1919[[#This Row],[2025]:[2014]])</f>
        <v>0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>
        <v>-1</v>
      </c>
      <c r="Q659" s="10">
        <v>1</v>
      </c>
    </row>
    <row r="660" spans="1:17" hidden="1" x14ac:dyDescent="0.35">
      <c r="A660" t="s">
        <v>754</v>
      </c>
      <c r="B660" t="s">
        <v>205</v>
      </c>
      <c r="C660" t="s">
        <v>837</v>
      </c>
      <c r="D660" t="s">
        <v>838</v>
      </c>
      <c r="E660">
        <f>SUM(Table1919[[#This Row],[2025]:[2014]])</f>
        <v>3</v>
      </c>
      <c r="F660" s="10"/>
      <c r="G660" s="10"/>
      <c r="H660" s="10"/>
      <c r="I660" s="10"/>
      <c r="J660" s="10">
        <v>1</v>
      </c>
      <c r="K660" s="10">
        <v>1</v>
      </c>
      <c r="L660" s="10"/>
      <c r="M660" s="10">
        <v>1</v>
      </c>
      <c r="N660" s="10"/>
      <c r="O660" s="10"/>
      <c r="P660" s="10"/>
      <c r="Q660" s="10"/>
    </row>
    <row r="661" spans="1:17" hidden="1" x14ac:dyDescent="0.35">
      <c r="A661" t="s">
        <v>754</v>
      </c>
      <c r="B661" t="s">
        <v>205</v>
      </c>
      <c r="C661" t="s">
        <v>839</v>
      </c>
      <c r="D661" t="s">
        <v>840</v>
      </c>
      <c r="E661">
        <f>SUM(Table1919[[#This Row],[2025]:[2014]])</f>
        <v>2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</row>
    <row r="662" spans="1:17" hidden="1" x14ac:dyDescent="0.35">
      <c r="A662" t="s">
        <v>754</v>
      </c>
      <c r="B662" t="s">
        <v>205</v>
      </c>
      <c r="C662" t="s">
        <v>841</v>
      </c>
      <c r="D662" t="s">
        <v>842</v>
      </c>
      <c r="E662">
        <f>SUM(Table1919[[#This Row],[2025]:[2014]])</f>
        <v>1</v>
      </c>
      <c r="F662" s="10"/>
      <c r="G662" s="10"/>
      <c r="H662" s="10"/>
      <c r="I662" s="10"/>
      <c r="J662" s="10"/>
      <c r="K662" s="10">
        <v>1</v>
      </c>
      <c r="L662" s="10"/>
      <c r="M662" s="10"/>
      <c r="N662" s="10"/>
      <c r="O662" s="10"/>
      <c r="P662" s="10"/>
      <c r="Q662" s="10"/>
    </row>
    <row r="663" spans="1:17" hidden="1" x14ac:dyDescent="0.35">
      <c r="A663" t="s">
        <v>754</v>
      </c>
      <c r="B663" t="s">
        <v>205</v>
      </c>
      <c r="C663" t="s">
        <v>843</v>
      </c>
      <c r="D663" t="s">
        <v>844</v>
      </c>
      <c r="E663">
        <f>SUM(Table1919[[#This Row],[2025]:[2014]])</f>
        <v>1</v>
      </c>
      <c r="F663" s="10"/>
      <c r="G663" s="10"/>
      <c r="H663" s="10"/>
      <c r="I663" s="10"/>
      <c r="J663" s="10"/>
      <c r="K663" s="10">
        <v>1</v>
      </c>
      <c r="L663" s="10"/>
      <c r="M663" s="10"/>
      <c r="N663" s="10"/>
      <c r="O663" s="10"/>
      <c r="P663" s="10"/>
      <c r="Q663" s="10"/>
    </row>
    <row r="664" spans="1:17" hidden="1" x14ac:dyDescent="0.35">
      <c r="A664" t="s">
        <v>754</v>
      </c>
      <c r="B664" t="s">
        <v>205</v>
      </c>
      <c r="C664" t="s">
        <v>845</v>
      </c>
      <c r="D664" t="s">
        <v>846</v>
      </c>
      <c r="E664">
        <f>SUM(Table1919[[#This Row],[2025]:[2014]])</f>
        <v>10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>
        <v>10</v>
      </c>
      <c r="P664" s="10"/>
      <c r="Q664" s="10"/>
    </row>
    <row r="665" spans="1:17" hidden="1" x14ac:dyDescent="0.35">
      <c r="A665" t="s">
        <v>754</v>
      </c>
      <c r="B665" t="s">
        <v>205</v>
      </c>
      <c r="C665" t="s">
        <v>720</v>
      </c>
      <c r="D665" t="s">
        <v>721</v>
      </c>
      <c r="E665">
        <f>SUM(Table1919[[#This Row],[2025]:[2014]])</f>
        <v>7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>
        <v>5</v>
      </c>
      <c r="Q665" s="10">
        <v>2</v>
      </c>
    </row>
    <row r="666" spans="1:17" hidden="1" x14ac:dyDescent="0.35">
      <c r="A666" t="s">
        <v>754</v>
      </c>
      <c r="B666" t="s">
        <v>205</v>
      </c>
      <c r="C666" t="s">
        <v>847</v>
      </c>
      <c r="D666" t="s">
        <v>848</v>
      </c>
      <c r="E666">
        <f>SUM(Table1919[[#This Row],[2025]:[2014]])</f>
        <v>1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>
        <v>1</v>
      </c>
      <c r="P666" s="10"/>
      <c r="Q666" s="10"/>
    </row>
    <row r="667" spans="1:17" hidden="1" x14ac:dyDescent="0.35">
      <c r="A667" t="s">
        <v>754</v>
      </c>
      <c r="B667" t="s">
        <v>205</v>
      </c>
      <c r="C667" t="s">
        <v>849</v>
      </c>
      <c r="D667" t="s">
        <v>850</v>
      </c>
      <c r="E667">
        <f>SUM(Table1919[[#This Row],[2025]:[2014]])</f>
        <v>1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>
        <v>1</v>
      </c>
      <c r="Q667" s="10"/>
    </row>
    <row r="668" spans="1:17" hidden="1" x14ac:dyDescent="0.35">
      <c r="A668" t="s">
        <v>754</v>
      </c>
      <c r="B668" t="s">
        <v>205</v>
      </c>
      <c r="C668" t="s">
        <v>726</v>
      </c>
      <c r="D668" t="s">
        <v>727</v>
      </c>
      <c r="E668">
        <f>SUM(Table1919[[#This Row],[2025]:[2014]])</f>
        <v>10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10</v>
      </c>
    </row>
    <row r="669" spans="1:17" hidden="1" x14ac:dyDescent="0.35">
      <c r="A669" t="s">
        <v>754</v>
      </c>
      <c r="B669" t="s">
        <v>205</v>
      </c>
      <c r="C669" t="s">
        <v>367</v>
      </c>
      <c r="D669" t="s">
        <v>368</v>
      </c>
      <c r="E669">
        <f>SUM(Table1919[[#This Row],[2025]:[2014]])</f>
        <v>5</v>
      </c>
      <c r="F669" s="10"/>
      <c r="G669" s="10"/>
      <c r="H669" s="10"/>
      <c r="I669" s="10"/>
      <c r="J669" s="10"/>
      <c r="K669" s="10"/>
      <c r="L669" s="10">
        <v>3</v>
      </c>
      <c r="M669" s="10"/>
      <c r="N669" s="10">
        <v>1</v>
      </c>
      <c r="O669" s="10">
        <v>1</v>
      </c>
      <c r="P669" s="10"/>
      <c r="Q669" s="10"/>
    </row>
    <row r="670" spans="1:17" hidden="1" x14ac:dyDescent="0.35">
      <c r="A670" t="s">
        <v>754</v>
      </c>
      <c r="B670" t="s">
        <v>205</v>
      </c>
      <c r="C670" t="s">
        <v>446</v>
      </c>
      <c r="D670" t="s">
        <v>447</v>
      </c>
      <c r="E670">
        <f>SUM(Table1919[[#This Row],[2025]:[2014]])</f>
        <v>4</v>
      </c>
      <c r="F670" s="10"/>
      <c r="G670" s="10"/>
      <c r="H670" s="10">
        <v>1</v>
      </c>
      <c r="I670" s="10">
        <v>3</v>
      </c>
      <c r="J670" s="10"/>
      <c r="K670" s="10"/>
      <c r="L670" s="10"/>
      <c r="M670" s="10"/>
      <c r="N670" s="10"/>
      <c r="O670" s="10"/>
      <c r="P670" s="10"/>
      <c r="Q670" s="10"/>
    </row>
    <row r="671" spans="1:17" hidden="1" x14ac:dyDescent="0.35">
      <c r="A671" t="s">
        <v>754</v>
      </c>
      <c r="B671" t="s">
        <v>205</v>
      </c>
      <c r="C671" t="s">
        <v>734</v>
      </c>
      <c r="D671" t="s">
        <v>735</v>
      </c>
      <c r="E671">
        <f>SUM(Table1919[[#This Row],[2025]:[2014]])</f>
        <v>32</v>
      </c>
      <c r="F671" s="10"/>
      <c r="G671" s="10"/>
      <c r="H671" s="10"/>
      <c r="I671" s="10">
        <v>-1</v>
      </c>
      <c r="J671" s="10">
        <v>-1</v>
      </c>
      <c r="K671" s="10">
        <v>2</v>
      </c>
      <c r="L671" s="10">
        <v>5</v>
      </c>
      <c r="M671" s="10">
        <v>5</v>
      </c>
      <c r="N671" s="10">
        <v>2</v>
      </c>
      <c r="O671" s="10">
        <v>4</v>
      </c>
      <c r="P671" s="10">
        <v>8</v>
      </c>
      <c r="Q671" s="10">
        <v>8</v>
      </c>
    </row>
    <row r="672" spans="1:17" hidden="1" x14ac:dyDescent="0.35">
      <c r="A672" t="s">
        <v>754</v>
      </c>
      <c r="B672" t="s">
        <v>205</v>
      </c>
      <c r="C672" t="s">
        <v>736</v>
      </c>
      <c r="D672" t="s">
        <v>737</v>
      </c>
      <c r="E672">
        <f>SUM(Table1919[[#This Row],[2025]:[2014]])</f>
        <v>3</v>
      </c>
      <c r="F672" s="10"/>
      <c r="G672" s="10"/>
      <c r="H672" s="10">
        <v>1</v>
      </c>
      <c r="I672" s="10"/>
      <c r="J672" s="10">
        <v>2</v>
      </c>
      <c r="K672" s="10"/>
      <c r="L672" s="10"/>
      <c r="M672" s="10"/>
      <c r="N672" s="10"/>
      <c r="O672" s="10"/>
      <c r="P672" s="10"/>
      <c r="Q672" s="10"/>
    </row>
    <row r="673" spans="1:17" hidden="1" x14ac:dyDescent="0.35">
      <c r="A673" t="s">
        <v>754</v>
      </c>
      <c r="B673" t="s">
        <v>205</v>
      </c>
      <c r="C673" t="s">
        <v>294</v>
      </c>
      <c r="D673" t="s">
        <v>295</v>
      </c>
      <c r="E673">
        <f>SUM(Table1919[[#This Row],[2025]:[2014]])</f>
        <v>3</v>
      </c>
      <c r="F673" s="10"/>
      <c r="G673" s="10"/>
      <c r="H673" s="10">
        <v>3</v>
      </c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hidden="1" x14ac:dyDescent="0.35">
      <c r="A674" t="s">
        <v>754</v>
      </c>
      <c r="B674" t="s">
        <v>205</v>
      </c>
      <c r="C674" t="s">
        <v>450</v>
      </c>
      <c r="D674" t="s">
        <v>451</v>
      </c>
      <c r="E674">
        <f>SUM(Table1919[[#This Row],[2025]:[2014]])</f>
        <v>4</v>
      </c>
      <c r="F674" s="10"/>
      <c r="G674" s="10"/>
      <c r="H674" s="10"/>
      <c r="I674" s="10">
        <v>4</v>
      </c>
      <c r="J674" s="10"/>
      <c r="K674" s="10"/>
      <c r="L674" s="10"/>
      <c r="M674" s="10"/>
      <c r="N674" s="10"/>
      <c r="O674" s="10"/>
      <c r="P674" s="10"/>
      <c r="Q674" s="10"/>
    </row>
    <row r="675" spans="1:17" hidden="1" x14ac:dyDescent="0.35">
      <c r="A675" t="s">
        <v>754</v>
      </c>
      <c r="B675" t="s">
        <v>205</v>
      </c>
      <c r="C675" t="s">
        <v>300</v>
      </c>
      <c r="D675" t="s">
        <v>301</v>
      </c>
      <c r="E675">
        <f>SUM(Table1919[[#This Row],[2025]:[2014]])</f>
        <v>4</v>
      </c>
      <c r="F675" s="10"/>
      <c r="G675" s="10"/>
      <c r="H675" s="10"/>
      <c r="I675" s="10">
        <v>0</v>
      </c>
      <c r="J675" s="10"/>
      <c r="K675" s="10">
        <v>4</v>
      </c>
      <c r="L675" s="10"/>
      <c r="M675" s="10"/>
      <c r="N675" s="10"/>
      <c r="O675" s="10"/>
      <c r="P675" s="10"/>
      <c r="Q675" s="10"/>
    </row>
    <row r="676" spans="1:17" hidden="1" x14ac:dyDescent="0.35">
      <c r="A676" t="s">
        <v>754</v>
      </c>
      <c r="B676" t="s">
        <v>205</v>
      </c>
      <c r="C676" t="s">
        <v>456</v>
      </c>
      <c r="D676" t="s">
        <v>457</v>
      </c>
      <c r="E676">
        <f>SUM(Table1919[[#This Row],[2025]:[2014]])</f>
        <v>378</v>
      </c>
      <c r="F676" s="10"/>
      <c r="G676" s="10"/>
      <c r="H676" s="10"/>
      <c r="I676" s="10">
        <v>-9</v>
      </c>
      <c r="J676" s="10">
        <v>25</v>
      </c>
      <c r="K676" s="10">
        <v>177</v>
      </c>
      <c r="L676" s="10">
        <v>112</v>
      </c>
      <c r="M676" s="10">
        <v>54</v>
      </c>
      <c r="N676" s="10">
        <v>19</v>
      </c>
      <c r="O676" s="10"/>
      <c r="P676" s="10"/>
      <c r="Q676" s="10"/>
    </row>
    <row r="677" spans="1:17" hidden="1" x14ac:dyDescent="0.35">
      <c r="A677" t="s">
        <v>754</v>
      </c>
      <c r="B677" t="s">
        <v>205</v>
      </c>
      <c r="C677" t="s">
        <v>235</v>
      </c>
      <c r="D677" t="s">
        <v>236</v>
      </c>
      <c r="E677">
        <f>SUM(Table1919[[#This Row],[2025]:[2014]])</f>
        <v>23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>
        <v>23</v>
      </c>
    </row>
    <row r="678" spans="1:17" hidden="1" x14ac:dyDescent="0.35">
      <c r="A678" t="s">
        <v>754</v>
      </c>
      <c r="B678" t="s">
        <v>205</v>
      </c>
      <c r="C678" t="s">
        <v>237</v>
      </c>
      <c r="D678" t="s">
        <v>238</v>
      </c>
      <c r="E678">
        <f>SUM(Table1919[[#This Row],[2025]:[2014]])</f>
        <v>391</v>
      </c>
      <c r="F678" s="10">
        <v>2</v>
      </c>
      <c r="G678" s="10">
        <v>16</v>
      </c>
      <c r="H678" s="10"/>
      <c r="I678" s="10"/>
      <c r="J678" s="10"/>
      <c r="K678" s="10">
        <v>1</v>
      </c>
      <c r="L678" s="10">
        <v>47</v>
      </c>
      <c r="M678" s="10">
        <v>26</v>
      </c>
      <c r="N678" s="10">
        <v>74</v>
      </c>
      <c r="O678" s="10">
        <v>88</v>
      </c>
      <c r="P678" s="10">
        <v>78</v>
      </c>
      <c r="Q678" s="10">
        <v>59</v>
      </c>
    </row>
    <row r="679" spans="1:17" hidden="1" x14ac:dyDescent="0.35">
      <c r="A679" t="s">
        <v>754</v>
      </c>
      <c r="B679" t="s">
        <v>205</v>
      </c>
      <c r="C679" t="s">
        <v>752</v>
      </c>
      <c r="D679" t="s">
        <v>753</v>
      </c>
      <c r="E679">
        <f>SUM(Table1919[[#This Row],[2025]:[2014]])</f>
        <v>6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>
        <v>1</v>
      </c>
      <c r="Q679" s="10">
        <v>5</v>
      </c>
    </row>
    <row r="680" spans="1:17" hidden="1" x14ac:dyDescent="0.35">
      <c r="A680" t="s">
        <v>851</v>
      </c>
      <c r="B680" t="s">
        <v>123</v>
      </c>
      <c r="C680" t="s">
        <v>124</v>
      </c>
      <c r="D680" t="s">
        <v>125</v>
      </c>
      <c r="E680">
        <f>SUM(Table1919[[#This Row],[2025]:[2014]])</f>
        <v>6</v>
      </c>
      <c r="F680" s="10"/>
      <c r="G680" s="10">
        <v>1</v>
      </c>
      <c r="H680" s="10"/>
      <c r="I680" s="10"/>
      <c r="J680" s="10">
        <v>4</v>
      </c>
      <c r="K680" s="10">
        <v>1</v>
      </c>
      <c r="L680" s="10"/>
      <c r="M680" s="10"/>
      <c r="N680" s="10"/>
      <c r="O680" s="10"/>
      <c r="P680" s="10"/>
      <c r="Q680" s="10"/>
    </row>
    <row r="681" spans="1:17" hidden="1" x14ac:dyDescent="0.35">
      <c r="A681" t="s">
        <v>851</v>
      </c>
      <c r="B681" t="s">
        <v>126</v>
      </c>
      <c r="C681" t="s">
        <v>127</v>
      </c>
      <c r="D681" t="s">
        <v>128</v>
      </c>
      <c r="E681">
        <f>SUM(Table1919[[#This Row],[2025]:[2014]])</f>
        <v>1</v>
      </c>
      <c r="F681" s="10"/>
      <c r="G681" s="10">
        <v>1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hidden="1" x14ac:dyDescent="0.35">
      <c r="A682" t="s">
        <v>851</v>
      </c>
      <c r="B682" t="s">
        <v>380</v>
      </c>
      <c r="C682" t="s">
        <v>381</v>
      </c>
      <c r="D682" t="s">
        <v>382</v>
      </c>
      <c r="E682">
        <f>SUM(Table1919[[#This Row],[2025]:[2014]])</f>
        <v>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1</v>
      </c>
    </row>
    <row r="683" spans="1:17" hidden="1" x14ac:dyDescent="0.35">
      <c r="A683" t="s">
        <v>851</v>
      </c>
      <c r="B683" t="s">
        <v>243</v>
      </c>
      <c r="C683" t="s">
        <v>311</v>
      </c>
      <c r="D683" t="s">
        <v>312</v>
      </c>
      <c r="E683">
        <f>SUM(Table1919[[#This Row],[2025]:[2014]])</f>
        <v>4</v>
      </c>
      <c r="F683" s="10"/>
      <c r="G683" s="10"/>
      <c r="H683" s="10"/>
      <c r="I683" s="10"/>
      <c r="J683" s="10"/>
      <c r="K683" s="10"/>
      <c r="L683" s="10"/>
      <c r="M683" s="10">
        <v>4</v>
      </c>
      <c r="N683" s="10"/>
      <c r="O683" s="10"/>
      <c r="P683" s="10"/>
      <c r="Q683" s="10"/>
    </row>
    <row r="684" spans="1:17" hidden="1" x14ac:dyDescent="0.35">
      <c r="A684" t="s">
        <v>851</v>
      </c>
      <c r="B684" t="s">
        <v>139</v>
      </c>
      <c r="C684" t="s">
        <v>124</v>
      </c>
      <c r="D684" t="s">
        <v>313</v>
      </c>
      <c r="E684">
        <f>SUM(Table1919[[#This Row],[2025]:[2014]])</f>
        <v>12</v>
      </c>
      <c r="F684" s="10"/>
      <c r="G684" s="10"/>
      <c r="H684" s="10"/>
      <c r="I684" s="10"/>
      <c r="J684" s="10">
        <v>2</v>
      </c>
      <c r="K684" s="10"/>
      <c r="L684" s="10"/>
      <c r="M684" s="10">
        <v>6</v>
      </c>
      <c r="N684" s="10">
        <v>2</v>
      </c>
      <c r="O684" s="10"/>
      <c r="P684" s="10">
        <v>2</v>
      </c>
      <c r="Q684" s="10"/>
    </row>
    <row r="685" spans="1:17" hidden="1" x14ac:dyDescent="0.35">
      <c r="A685" t="s">
        <v>851</v>
      </c>
      <c r="B685" t="s">
        <v>144</v>
      </c>
      <c r="C685" t="s">
        <v>124</v>
      </c>
      <c r="D685" t="s">
        <v>145</v>
      </c>
      <c r="E685">
        <f>SUM(Table1919[[#This Row],[2025]:[2014]])</f>
        <v>3</v>
      </c>
      <c r="F685" s="10"/>
      <c r="G685" s="10"/>
      <c r="H685" s="10">
        <v>3</v>
      </c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hidden="1" x14ac:dyDescent="0.35">
      <c r="A686" t="s">
        <v>851</v>
      </c>
      <c r="B686" t="s">
        <v>144</v>
      </c>
      <c r="C686" t="s">
        <v>124</v>
      </c>
      <c r="D686" t="s">
        <v>246</v>
      </c>
      <c r="E686">
        <f>SUM(Table1919[[#This Row],[2025]:[2014]])</f>
        <v>1</v>
      </c>
      <c r="F686" s="10"/>
      <c r="G686" s="10"/>
      <c r="H686" s="10"/>
      <c r="I686" s="10"/>
      <c r="J686" s="10">
        <v>1</v>
      </c>
      <c r="K686" s="10"/>
      <c r="L686" s="10"/>
      <c r="M686" s="10"/>
      <c r="N686" s="10"/>
      <c r="O686" s="10"/>
      <c r="P686" s="10"/>
      <c r="Q686" s="10"/>
    </row>
    <row r="687" spans="1:17" hidden="1" x14ac:dyDescent="0.35">
      <c r="A687" t="s">
        <v>851</v>
      </c>
      <c r="B687" t="s">
        <v>144</v>
      </c>
      <c r="C687" t="s">
        <v>124</v>
      </c>
      <c r="D687" t="s">
        <v>146</v>
      </c>
      <c r="E687">
        <f>SUM(Table1919[[#This Row],[2025]:[2014]])</f>
        <v>6</v>
      </c>
      <c r="F687" s="10"/>
      <c r="G687" s="10"/>
      <c r="H687" s="10"/>
      <c r="I687" s="10">
        <v>-3</v>
      </c>
      <c r="J687" s="10">
        <v>-4</v>
      </c>
      <c r="K687" s="10"/>
      <c r="L687" s="10"/>
      <c r="M687" s="10"/>
      <c r="N687" s="10"/>
      <c r="O687" s="10">
        <v>13</v>
      </c>
      <c r="P687" s="10"/>
      <c r="Q687" s="10"/>
    </row>
    <row r="688" spans="1:17" hidden="1" x14ac:dyDescent="0.35">
      <c r="A688" t="s">
        <v>851</v>
      </c>
      <c r="B688" t="s">
        <v>144</v>
      </c>
      <c r="C688" t="s">
        <v>124</v>
      </c>
      <c r="D688" t="s">
        <v>314</v>
      </c>
      <c r="E688">
        <f>SUM(Table1919[[#This Row],[2025]:[2014]])</f>
        <v>3</v>
      </c>
      <c r="F688" s="10"/>
      <c r="G688" s="10"/>
      <c r="H688" s="10"/>
      <c r="I688" s="10"/>
      <c r="J688" s="10">
        <v>3</v>
      </c>
      <c r="K688" s="10"/>
      <c r="L688" s="10"/>
      <c r="M688" s="10"/>
      <c r="N688" s="10"/>
      <c r="O688" s="10"/>
      <c r="P688" s="10"/>
      <c r="Q688" s="10"/>
    </row>
    <row r="689" spans="1:17" hidden="1" x14ac:dyDescent="0.35">
      <c r="A689" t="s">
        <v>851</v>
      </c>
      <c r="B689" t="s">
        <v>144</v>
      </c>
      <c r="C689" t="s">
        <v>124</v>
      </c>
      <c r="D689" t="s">
        <v>315</v>
      </c>
      <c r="E689">
        <f>SUM(Table1919[[#This Row],[2025]:[2014]])</f>
        <v>2</v>
      </c>
      <c r="F689" s="10"/>
      <c r="G689" s="10"/>
      <c r="H689" s="10"/>
      <c r="I689" s="10"/>
      <c r="J689" s="10">
        <v>1</v>
      </c>
      <c r="K689" s="10">
        <v>1</v>
      </c>
      <c r="L689" s="10"/>
      <c r="M689" s="10"/>
      <c r="N689" s="10"/>
      <c r="O689" s="10"/>
      <c r="P689" s="10"/>
      <c r="Q689" s="10"/>
    </row>
    <row r="690" spans="1:17" hidden="1" x14ac:dyDescent="0.35">
      <c r="A690" t="s">
        <v>851</v>
      </c>
      <c r="B690" t="s">
        <v>144</v>
      </c>
      <c r="C690" t="s">
        <v>124</v>
      </c>
      <c r="D690" t="s">
        <v>247</v>
      </c>
      <c r="E690">
        <f>SUM(Table1919[[#This Row],[2025]:[2014]])</f>
        <v>1</v>
      </c>
      <c r="F690" s="10"/>
      <c r="G690" s="10"/>
      <c r="H690" s="10"/>
      <c r="I690" s="10">
        <v>1</v>
      </c>
      <c r="J690" s="10"/>
      <c r="K690" s="10"/>
      <c r="L690" s="10"/>
      <c r="M690" s="10"/>
      <c r="N690" s="10"/>
      <c r="O690" s="10"/>
      <c r="P690" s="10"/>
      <c r="Q690" s="10"/>
    </row>
    <row r="691" spans="1:17" hidden="1" x14ac:dyDescent="0.35">
      <c r="A691" t="s">
        <v>851</v>
      </c>
      <c r="B691" t="s">
        <v>144</v>
      </c>
      <c r="C691" t="s">
        <v>124</v>
      </c>
      <c r="D691" t="s">
        <v>147</v>
      </c>
      <c r="E691">
        <f>SUM(Table1919[[#This Row],[2025]:[2014]])</f>
        <v>1</v>
      </c>
      <c r="F691" s="10"/>
      <c r="G691" s="10"/>
      <c r="H691" s="10"/>
      <c r="I691" s="10">
        <v>1</v>
      </c>
      <c r="J691" s="10"/>
      <c r="K691" s="10"/>
      <c r="L691" s="10"/>
      <c r="M691" s="10"/>
      <c r="N691" s="10"/>
      <c r="O691" s="10"/>
      <c r="P691" s="10"/>
      <c r="Q691" s="10"/>
    </row>
    <row r="692" spans="1:17" hidden="1" x14ac:dyDescent="0.35">
      <c r="A692" t="s">
        <v>851</v>
      </c>
      <c r="B692" t="s">
        <v>144</v>
      </c>
      <c r="C692" t="s">
        <v>124</v>
      </c>
      <c r="D692" t="s">
        <v>148</v>
      </c>
      <c r="E692">
        <f>SUM(Table1919[[#This Row],[2025]:[2014]])</f>
        <v>13</v>
      </c>
      <c r="F692" s="10"/>
      <c r="G692" s="10">
        <v>1</v>
      </c>
      <c r="H692" s="10">
        <v>3</v>
      </c>
      <c r="I692" s="10"/>
      <c r="J692" s="10"/>
      <c r="K692" s="10"/>
      <c r="L692" s="10">
        <v>9</v>
      </c>
      <c r="M692" s="10"/>
      <c r="N692" s="10"/>
      <c r="O692" s="10"/>
      <c r="P692" s="10"/>
      <c r="Q692" s="10"/>
    </row>
    <row r="693" spans="1:17" hidden="1" x14ac:dyDescent="0.35">
      <c r="A693" t="s">
        <v>851</v>
      </c>
      <c r="B693" t="s">
        <v>144</v>
      </c>
      <c r="C693" t="s">
        <v>124</v>
      </c>
      <c r="D693" t="s">
        <v>508</v>
      </c>
      <c r="E693">
        <f>SUM(Table1919[[#This Row],[2025]:[2014]])</f>
        <v>2</v>
      </c>
      <c r="F693" s="10"/>
      <c r="G693" s="10"/>
      <c r="H693" s="10"/>
      <c r="I693" s="10"/>
      <c r="J693" s="10">
        <v>2</v>
      </c>
      <c r="K693" s="10"/>
      <c r="L693" s="10"/>
      <c r="M693" s="10"/>
      <c r="N693" s="10"/>
      <c r="O693" s="10"/>
      <c r="P693" s="10"/>
      <c r="Q693" s="10"/>
    </row>
    <row r="694" spans="1:17" hidden="1" x14ac:dyDescent="0.35">
      <c r="A694" t="s">
        <v>851</v>
      </c>
      <c r="B694" t="s">
        <v>144</v>
      </c>
      <c r="C694" t="s">
        <v>124</v>
      </c>
      <c r="D694" t="s">
        <v>385</v>
      </c>
      <c r="E694">
        <f>SUM(Table1919[[#This Row],[2025]:[2014]])</f>
        <v>1</v>
      </c>
      <c r="F694" s="10"/>
      <c r="G694" s="10"/>
      <c r="H694" s="10"/>
      <c r="I694" s="10"/>
      <c r="J694" s="10">
        <v>1</v>
      </c>
      <c r="K694" s="10"/>
      <c r="L694" s="10"/>
      <c r="M694" s="10"/>
      <c r="N694" s="10"/>
      <c r="O694" s="10"/>
      <c r="P694" s="10"/>
      <c r="Q694" s="10"/>
    </row>
    <row r="695" spans="1:17" hidden="1" x14ac:dyDescent="0.35">
      <c r="A695" t="s">
        <v>851</v>
      </c>
      <c r="B695" t="s">
        <v>144</v>
      </c>
      <c r="C695" t="s">
        <v>124</v>
      </c>
      <c r="D695" t="s">
        <v>150</v>
      </c>
      <c r="E695">
        <f>SUM(Table1919[[#This Row],[2025]:[2014]])</f>
        <v>1</v>
      </c>
      <c r="F695" s="10"/>
      <c r="G695" s="10">
        <v>1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hidden="1" x14ac:dyDescent="0.35">
      <c r="A696" t="s">
        <v>851</v>
      </c>
      <c r="B696" t="s">
        <v>144</v>
      </c>
      <c r="C696" t="s">
        <v>386</v>
      </c>
      <c r="D696" t="s">
        <v>387</v>
      </c>
      <c r="E696">
        <f>SUM(Table1919[[#This Row],[2025]:[2014]])</f>
        <v>1</v>
      </c>
      <c r="F696" s="10"/>
      <c r="G696" s="10"/>
      <c r="H696" s="10"/>
      <c r="I696" s="10">
        <v>1</v>
      </c>
      <c r="J696" s="10"/>
      <c r="K696" s="10"/>
      <c r="L696" s="10"/>
      <c r="M696" s="10"/>
      <c r="N696" s="10"/>
      <c r="O696" s="10"/>
      <c r="P696" s="10"/>
      <c r="Q696" s="10"/>
    </row>
    <row r="697" spans="1:17" hidden="1" x14ac:dyDescent="0.35">
      <c r="A697" t="s">
        <v>851</v>
      </c>
      <c r="B697" t="s">
        <v>324</v>
      </c>
      <c r="C697" t="s">
        <v>567</v>
      </c>
      <c r="D697" t="s">
        <v>568</v>
      </c>
      <c r="E697">
        <f>SUM(Table1919[[#This Row],[2025]:[2014]])</f>
        <v>3</v>
      </c>
      <c r="F697" s="10"/>
      <c r="G697" s="10"/>
      <c r="H697" s="10"/>
      <c r="I697" s="10"/>
      <c r="J697" s="10"/>
      <c r="K697" s="10"/>
      <c r="L697" s="10">
        <v>1</v>
      </c>
      <c r="M697" s="10">
        <v>1</v>
      </c>
      <c r="N697" s="10"/>
      <c r="O697" s="10"/>
      <c r="P697" s="10">
        <v>1</v>
      </c>
      <c r="Q697" s="10"/>
    </row>
    <row r="698" spans="1:17" hidden="1" x14ac:dyDescent="0.35">
      <c r="A698" t="s">
        <v>851</v>
      </c>
      <c r="B698" t="s">
        <v>392</v>
      </c>
      <c r="C698" t="s">
        <v>852</v>
      </c>
      <c r="D698" t="s">
        <v>853</v>
      </c>
      <c r="E698">
        <f>SUM(Table1919[[#This Row],[2025]:[2014]])</f>
        <v>1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1</v>
      </c>
      <c r="Q698" s="10"/>
    </row>
    <row r="699" spans="1:17" hidden="1" x14ac:dyDescent="0.35">
      <c r="A699" t="s">
        <v>851</v>
      </c>
      <c r="B699" t="s">
        <v>572</v>
      </c>
      <c r="C699" t="s">
        <v>573</v>
      </c>
      <c r="D699" t="s">
        <v>574</v>
      </c>
      <c r="E699">
        <f>SUM(Table1919[[#This Row],[2025]:[2014]])</f>
        <v>4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>
        <v>4</v>
      </c>
      <c r="P699" s="10"/>
      <c r="Q699" s="10"/>
    </row>
    <row r="700" spans="1:17" hidden="1" x14ac:dyDescent="0.35">
      <c r="A700" t="s">
        <v>851</v>
      </c>
      <c r="B700" t="s">
        <v>572</v>
      </c>
      <c r="C700" t="s">
        <v>854</v>
      </c>
      <c r="D700" t="s">
        <v>855</v>
      </c>
      <c r="E700">
        <f>SUM(Table1919[[#This Row],[2025]:[2014]])</f>
        <v>0</v>
      </c>
      <c r="F700" s="10"/>
      <c r="G700" s="10"/>
      <c r="H700" s="10"/>
      <c r="I700" s="10"/>
      <c r="J700" s="10"/>
      <c r="K700" s="10"/>
      <c r="L700" s="10"/>
      <c r="M700" s="10"/>
      <c r="N700" s="10">
        <v>-1</v>
      </c>
      <c r="O700" s="10"/>
      <c r="P700" s="10">
        <v>1</v>
      </c>
      <c r="Q700" s="10"/>
    </row>
    <row r="701" spans="1:17" hidden="1" x14ac:dyDescent="0.35">
      <c r="A701" t="s">
        <v>851</v>
      </c>
      <c r="B701" t="s">
        <v>254</v>
      </c>
      <c r="C701" t="s">
        <v>327</v>
      </c>
      <c r="D701" t="s">
        <v>328</v>
      </c>
      <c r="E701">
        <f>SUM(Table1919[[#This Row],[2025]:[2014]])</f>
        <v>4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>
        <v>2</v>
      </c>
      <c r="P701" s="10">
        <v>2</v>
      </c>
      <c r="Q701" s="10"/>
    </row>
    <row r="702" spans="1:17" hidden="1" x14ac:dyDescent="0.35">
      <c r="A702" t="s">
        <v>851</v>
      </c>
      <c r="B702" t="s">
        <v>254</v>
      </c>
      <c r="C702" t="s">
        <v>255</v>
      </c>
      <c r="D702" t="s">
        <v>256</v>
      </c>
      <c r="E702">
        <f>SUM(Table1919[[#This Row],[2025]:[2014]])</f>
        <v>1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>
        <v>1</v>
      </c>
    </row>
    <row r="703" spans="1:17" hidden="1" x14ac:dyDescent="0.35">
      <c r="A703" t="s">
        <v>851</v>
      </c>
      <c r="B703" t="s">
        <v>163</v>
      </c>
      <c r="C703" t="s">
        <v>164</v>
      </c>
      <c r="D703" t="s">
        <v>165</v>
      </c>
      <c r="E703">
        <f>SUM(Table1919[[#This Row],[2025]:[2014]])</f>
        <v>3</v>
      </c>
      <c r="F703" s="10"/>
      <c r="G703" s="10"/>
      <c r="H703" s="10">
        <v>1</v>
      </c>
      <c r="I703" s="10"/>
      <c r="J703" s="10"/>
      <c r="K703" s="10"/>
      <c r="L703" s="10"/>
      <c r="M703" s="10">
        <v>2</v>
      </c>
      <c r="N703" s="10"/>
      <c r="O703" s="10"/>
      <c r="P703" s="10"/>
      <c r="Q703" s="10"/>
    </row>
    <row r="704" spans="1:17" hidden="1" x14ac:dyDescent="0.35">
      <c r="A704" t="s">
        <v>851</v>
      </c>
      <c r="B704" t="s">
        <v>169</v>
      </c>
      <c r="C704" t="s">
        <v>124</v>
      </c>
      <c r="D704" t="s">
        <v>170</v>
      </c>
      <c r="E704">
        <f>SUM(Table1919[[#This Row],[2025]:[2014]])</f>
        <v>-29</v>
      </c>
      <c r="F704" s="10"/>
      <c r="G704" s="10">
        <v>-1</v>
      </c>
      <c r="H704" s="10">
        <v>-2</v>
      </c>
      <c r="I704" s="10">
        <v>-26</v>
      </c>
      <c r="J704" s="10"/>
      <c r="K704" s="10"/>
      <c r="L704" s="10"/>
      <c r="M704" s="10"/>
      <c r="N704" s="10"/>
      <c r="O704" s="10"/>
      <c r="P704" s="10"/>
      <c r="Q704" s="10"/>
    </row>
    <row r="705" spans="1:17" hidden="1" x14ac:dyDescent="0.35">
      <c r="A705" t="s">
        <v>851</v>
      </c>
      <c r="B705" t="s">
        <v>172</v>
      </c>
      <c r="C705" t="s">
        <v>856</v>
      </c>
      <c r="D705" t="s">
        <v>857</v>
      </c>
      <c r="E705">
        <f>SUM(Table1919[[#This Row],[2025]:[2014]])</f>
        <v>1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>
        <v>1</v>
      </c>
      <c r="Q705" s="10"/>
    </row>
    <row r="706" spans="1:17" hidden="1" x14ac:dyDescent="0.35">
      <c r="A706" t="s">
        <v>851</v>
      </c>
      <c r="B706" t="s">
        <v>263</v>
      </c>
      <c r="C706" t="s">
        <v>858</v>
      </c>
      <c r="D706" t="s">
        <v>859</v>
      </c>
      <c r="E706">
        <f>SUM(Table1919[[#This Row],[2025]:[2014]])</f>
        <v>0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>
        <v>0</v>
      </c>
      <c r="P706" s="10"/>
      <c r="Q706" s="10"/>
    </row>
    <row r="707" spans="1:17" hidden="1" x14ac:dyDescent="0.35">
      <c r="A707" t="s">
        <v>851</v>
      </c>
      <c r="B707" t="s">
        <v>175</v>
      </c>
      <c r="C707" t="s">
        <v>124</v>
      </c>
      <c r="D707" t="s">
        <v>416</v>
      </c>
      <c r="E707">
        <f>SUM(Table1919[[#This Row],[2025]:[2014]])</f>
        <v>1</v>
      </c>
      <c r="F707" s="10"/>
      <c r="G707" s="10"/>
      <c r="H707" s="10">
        <v>1</v>
      </c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hidden="1" x14ac:dyDescent="0.35">
      <c r="A708" t="s">
        <v>851</v>
      </c>
      <c r="B708" t="s">
        <v>175</v>
      </c>
      <c r="C708" t="s">
        <v>124</v>
      </c>
      <c r="D708" t="s">
        <v>176</v>
      </c>
      <c r="E708">
        <f>SUM(Table1919[[#This Row],[2025]:[2014]])</f>
        <v>3</v>
      </c>
      <c r="F708" s="10"/>
      <c r="G708" s="10"/>
      <c r="H708" s="10"/>
      <c r="I708" s="10">
        <v>1</v>
      </c>
      <c r="J708" s="10">
        <v>1</v>
      </c>
      <c r="K708" s="10"/>
      <c r="L708" s="10"/>
      <c r="M708" s="10"/>
      <c r="N708" s="10"/>
      <c r="O708" s="10">
        <v>1</v>
      </c>
      <c r="P708" s="10"/>
      <c r="Q708" s="10"/>
    </row>
    <row r="709" spans="1:17" hidden="1" x14ac:dyDescent="0.35">
      <c r="A709" t="s">
        <v>851</v>
      </c>
      <c r="B709" t="s">
        <v>175</v>
      </c>
      <c r="C709" t="s">
        <v>124</v>
      </c>
      <c r="D709" t="s">
        <v>177</v>
      </c>
      <c r="E709">
        <f>SUM(Table1919[[#This Row],[2025]:[2014]])</f>
        <v>9</v>
      </c>
      <c r="F709" s="10"/>
      <c r="G709" s="10"/>
      <c r="H709" s="10">
        <v>1</v>
      </c>
      <c r="I709" s="10">
        <v>2</v>
      </c>
      <c r="J709" s="10">
        <v>2</v>
      </c>
      <c r="K709" s="10">
        <v>2</v>
      </c>
      <c r="L709" s="10"/>
      <c r="M709" s="10">
        <v>1</v>
      </c>
      <c r="N709" s="10">
        <v>1</v>
      </c>
      <c r="O709" s="10"/>
      <c r="P709" s="10"/>
      <c r="Q709" s="10"/>
    </row>
    <row r="710" spans="1:17" hidden="1" x14ac:dyDescent="0.35">
      <c r="A710" t="s">
        <v>851</v>
      </c>
      <c r="B710" t="s">
        <v>175</v>
      </c>
      <c r="C710" t="s">
        <v>124</v>
      </c>
      <c r="D710" t="s">
        <v>178</v>
      </c>
      <c r="E710">
        <f>SUM(Table1919[[#This Row],[2025]:[2014]])</f>
        <v>39</v>
      </c>
      <c r="F710" s="10"/>
      <c r="G710" s="10">
        <v>4</v>
      </c>
      <c r="H710" s="10">
        <v>9</v>
      </c>
      <c r="I710" s="10">
        <v>22</v>
      </c>
      <c r="J710" s="10">
        <v>4</v>
      </c>
      <c r="K710" s="10"/>
      <c r="L710" s="10"/>
      <c r="M710" s="10"/>
      <c r="N710" s="10"/>
      <c r="O710" s="10"/>
      <c r="P710" s="10"/>
      <c r="Q710" s="10"/>
    </row>
    <row r="711" spans="1:17" hidden="1" x14ac:dyDescent="0.35">
      <c r="A711" t="s">
        <v>851</v>
      </c>
      <c r="B711" t="s">
        <v>175</v>
      </c>
      <c r="C711" t="s">
        <v>124</v>
      </c>
      <c r="D711" t="s">
        <v>179</v>
      </c>
      <c r="E711">
        <f>SUM(Table1919[[#This Row],[2025]:[2014]])</f>
        <v>6</v>
      </c>
      <c r="F711" s="10"/>
      <c r="G711" s="10">
        <v>1</v>
      </c>
      <c r="H711" s="10">
        <v>1</v>
      </c>
      <c r="I711" s="10">
        <v>2</v>
      </c>
      <c r="J711" s="10">
        <v>2</v>
      </c>
      <c r="K711" s="10"/>
      <c r="L711" s="10"/>
      <c r="M711" s="10"/>
      <c r="N711" s="10"/>
      <c r="O711" s="10"/>
      <c r="P711" s="10"/>
      <c r="Q711" s="10"/>
    </row>
    <row r="712" spans="1:17" hidden="1" x14ac:dyDescent="0.35">
      <c r="A712" t="s">
        <v>851</v>
      </c>
      <c r="B712" t="s">
        <v>175</v>
      </c>
      <c r="C712" t="s">
        <v>124</v>
      </c>
      <c r="D712" t="s">
        <v>266</v>
      </c>
      <c r="E712">
        <f>SUM(Table1919[[#This Row],[2025]:[2014]])</f>
        <v>11</v>
      </c>
      <c r="F712" s="10"/>
      <c r="G712" s="10"/>
      <c r="H712" s="10">
        <v>1</v>
      </c>
      <c r="I712" s="10">
        <v>9</v>
      </c>
      <c r="J712" s="10">
        <v>1</v>
      </c>
      <c r="K712" s="10"/>
      <c r="L712" s="10"/>
      <c r="M712" s="10"/>
      <c r="N712" s="10"/>
      <c r="O712" s="10"/>
      <c r="P712" s="10"/>
      <c r="Q712" s="10"/>
    </row>
    <row r="713" spans="1:17" hidden="1" x14ac:dyDescent="0.35">
      <c r="A713" t="s">
        <v>851</v>
      </c>
      <c r="B713" t="s">
        <v>175</v>
      </c>
      <c r="C713" t="s">
        <v>860</v>
      </c>
      <c r="D713" t="s">
        <v>861</v>
      </c>
      <c r="E713">
        <f>SUM(Table1919[[#This Row],[2025]:[2014]])</f>
        <v>1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>
        <v>1</v>
      </c>
      <c r="Q713" s="10"/>
    </row>
    <row r="714" spans="1:17" hidden="1" x14ac:dyDescent="0.35">
      <c r="A714" t="s">
        <v>851</v>
      </c>
      <c r="B714" t="s">
        <v>180</v>
      </c>
      <c r="C714" t="s">
        <v>267</v>
      </c>
      <c r="D714" t="s">
        <v>268</v>
      </c>
      <c r="E714">
        <f>SUM(Table1919[[#This Row],[2025]:[2014]])</f>
        <v>2</v>
      </c>
      <c r="F714" s="10"/>
      <c r="G714" s="10">
        <v>1</v>
      </c>
      <c r="H714" s="10"/>
      <c r="I714" s="10"/>
      <c r="J714" s="10">
        <v>1</v>
      </c>
      <c r="K714" s="10"/>
      <c r="L714" s="10"/>
      <c r="M714" s="10"/>
      <c r="N714" s="10"/>
      <c r="O714" s="10"/>
      <c r="P714" s="10"/>
      <c r="Q714" s="10"/>
    </row>
    <row r="715" spans="1:17" hidden="1" x14ac:dyDescent="0.35">
      <c r="A715" t="s">
        <v>851</v>
      </c>
      <c r="B715" t="s">
        <v>180</v>
      </c>
      <c r="C715" t="s">
        <v>629</v>
      </c>
      <c r="D715" t="s">
        <v>630</v>
      </c>
      <c r="E715">
        <f>SUM(Table1919[[#This Row],[2025]:[2014]])</f>
        <v>2</v>
      </c>
      <c r="F715" s="10"/>
      <c r="G715" s="10"/>
      <c r="H715" s="10"/>
      <c r="I715" s="10"/>
      <c r="J715" s="10"/>
      <c r="K715" s="10"/>
      <c r="L715" s="10">
        <v>1</v>
      </c>
      <c r="M715" s="10"/>
      <c r="N715" s="10">
        <v>1</v>
      </c>
      <c r="O715" s="10"/>
      <c r="P715" s="10"/>
      <c r="Q715" s="10"/>
    </row>
    <row r="716" spans="1:17" hidden="1" x14ac:dyDescent="0.35">
      <c r="A716" t="s">
        <v>851</v>
      </c>
      <c r="B716" t="s">
        <v>180</v>
      </c>
      <c r="C716" t="s">
        <v>419</v>
      </c>
      <c r="D716" t="s">
        <v>420</v>
      </c>
      <c r="E716">
        <f>SUM(Table1919[[#This Row],[2025]:[2014]])</f>
        <v>1</v>
      </c>
      <c r="F716" s="10"/>
      <c r="G716" s="10">
        <v>1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hidden="1" x14ac:dyDescent="0.35">
      <c r="A717" t="s">
        <v>851</v>
      </c>
      <c r="B717" t="s">
        <v>635</v>
      </c>
      <c r="C717" t="s">
        <v>862</v>
      </c>
      <c r="D717" t="s">
        <v>863</v>
      </c>
      <c r="E717">
        <f>SUM(Table1919[[#This Row],[2025]:[2014]])</f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>
        <v>2</v>
      </c>
      <c r="Q717" s="10"/>
    </row>
    <row r="718" spans="1:17" hidden="1" x14ac:dyDescent="0.35">
      <c r="A718" t="s">
        <v>851</v>
      </c>
      <c r="B718" t="s">
        <v>188</v>
      </c>
      <c r="C718" t="s">
        <v>189</v>
      </c>
      <c r="D718" t="s">
        <v>190</v>
      </c>
      <c r="E718">
        <f>SUM(Table1919[[#This Row],[2025]:[2014]])</f>
        <v>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>
        <v>-2</v>
      </c>
      <c r="P718" s="10"/>
      <c r="Q718" s="10">
        <v>2</v>
      </c>
    </row>
    <row r="719" spans="1:17" hidden="1" x14ac:dyDescent="0.35">
      <c r="A719" t="s">
        <v>851</v>
      </c>
      <c r="B719" t="s">
        <v>191</v>
      </c>
      <c r="C719" t="s">
        <v>864</v>
      </c>
      <c r="D719" t="s">
        <v>865</v>
      </c>
      <c r="E719">
        <f>SUM(Table1919[[#This Row],[2025]:[2014]])</f>
        <v>0</v>
      </c>
      <c r="F719" s="10"/>
      <c r="G719" s="10"/>
      <c r="H719" s="10"/>
      <c r="I719" s="10"/>
      <c r="J719" s="10"/>
      <c r="K719" s="10"/>
      <c r="L719" s="10"/>
      <c r="M719" s="10">
        <v>-1</v>
      </c>
      <c r="N719" s="10">
        <v>1</v>
      </c>
      <c r="O719" s="10"/>
      <c r="P719" s="10"/>
      <c r="Q719" s="10"/>
    </row>
    <row r="720" spans="1:17" hidden="1" x14ac:dyDescent="0.35">
      <c r="A720" t="s">
        <v>851</v>
      </c>
      <c r="B720" t="s">
        <v>191</v>
      </c>
      <c r="C720" t="s">
        <v>269</v>
      </c>
      <c r="D720" t="s">
        <v>270</v>
      </c>
      <c r="E720">
        <f>SUM(Table1919[[#This Row],[2025]:[2014]])</f>
        <v>4</v>
      </c>
      <c r="F720" s="10"/>
      <c r="G720" s="10"/>
      <c r="H720" s="10"/>
      <c r="I720" s="10"/>
      <c r="J720" s="10"/>
      <c r="K720" s="10">
        <v>1</v>
      </c>
      <c r="L720" s="10">
        <v>2</v>
      </c>
      <c r="M720" s="10">
        <v>1</v>
      </c>
      <c r="N720" s="10"/>
      <c r="O720" s="10"/>
      <c r="P720" s="10"/>
      <c r="Q720" s="10"/>
    </row>
    <row r="721" spans="1:17" hidden="1" x14ac:dyDescent="0.35">
      <c r="A721" t="s">
        <v>851</v>
      </c>
      <c r="B721" t="s">
        <v>191</v>
      </c>
      <c r="C721" t="s">
        <v>192</v>
      </c>
      <c r="D721" t="s">
        <v>193</v>
      </c>
      <c r="E721">
        <f>SUM(Table1919[[#This Row],[2025]:[2014]])</f>
        <v>7</v>
      </c>
      <c r="F721" s="10"/>
      <c r="G721" s="10"/>
      <c r="H721" s="10"/>
      <c r="I721" s="10"/>
      <c r="J721" s="10"/>
      <c r="K721" s="10">
        <v>1</v>
      </c>
      <c r="L721" s="10">
        <v>5</v>
      </c>
      <c r="M721" s="10">
        <v>1</v>
      </c>
      <c r="N721" s="10"/>
      <c r="O721" s="10"/>
      <c r="P721" s="10"/>
      <c r="Q721" s="10"/>
    </row>
    <row r="722" spans="1:17" hidden="1" x14ac:dyDescent="0.35">
      <c r="A722" t="s">
        <v>851</v>
      </c>
      <c r="B722" t="s">
        <v>191</v>
      </c>
      <c r="C722" t="s">
        <v>866</v>
      </c>
      <c r="D722" t="s">
        <v>867</v>
      </c>
      <c r="E722">
        <f>SUM(Table1919[[#This Row],[2025]:[2014]])</f>
        <v>1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>
        <v>1</v>
      </c>
      <c r="Q722" s="10"/>
    </row>
    <row r="723" spans="1:17" hidden="1" x14ac:dyDescent="0.35">
      <c r="A723" t="s">
        <v>851</v>
      </c>
      <c r="B723" t="s">
        <v>191</v>
      </c>
      <c r="C723" t="s">
        <v>646</v>
      </c>
      <c r="D723" t="s">
        <v>647</v>
      </c>
      <c r="E723">
        <f>SUM(Table1919[[#This Row],[2025]:[2014]])</f>
        <v>13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>
        <v>-1</v>
      </c>
      <c r="P723" s="10">
        <v>1</v>
      </c>
      <c r="Q723" s="10">
        <v>13</v>
      </c>
    </row>
    <row r="724" spans="1:17" hidden="1" x14ac:dyDescent="0.35">
      <c r="A724" t="s">
        <v>851</v>
      </c>
      <c r="B724" t="s">
        <v>191</v>
      </c>
      <c r="C724" t="s">
        <v>868</v>
      </c>
      <c r="D724" t="s">
        <v>869</v>
      </c>
      <c r="E724">
        <f>SUM(Table1919[[#This Row],[2025]:[2014]])</f>
        <v>1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>
        <v>1</v>
      </c>
      <c r="Q724" s="10"/>
    </row>
    <row r="725" spans="1:17" hidden="1" x14ac:dyDescent="0.35">
      <c r="A725" t="s">
        <v>851</v>
      </c>
      <c r="B725" t="s">
        <v>191</v>
      </c>
      <c r="C725" t="s">
        <v>870</v>
      </c>
      <c r="D725" t="s">
        <v>871</v>
      </c>
      <c r="E725">
        <f>SUM(Table1919[[#This Row],[2025]:[2014]])</f>
        <v>1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>
        <v>1</v>
      </c>
      <c r="Q725" s="10"/>
    </row>
    <row r="726" spans="1:17" hidden="1" x14ac:dyDescent="0.35">
      <c r="A726" t="s">
        <v>851</v>
      </c>
      <c r="B726" t="s">
        <v>342</v>
      </c>
      <c r="C726" t="s">
        <v>343</v>
      </c>
      <c r="D726" t="s">
        <v>344</v>
      </c>
      <c r="E726">
        <f>SUM(Table1919[[#This Row],[2025]:[2014]])</f>
        <v>1</v>
      </c>
      <c r="F726" s="10"/>
      <c r="G726" s="10"/>
      <c r="H726" s="10"/>
      <c r="I726" s="10"/>
      <c r="J726" s="10"/>
      <c r="K726" s="10">
        <v>1</v>
      </c>
      <c r="L726" s="10"/>
      <c r="M726" s="10"/>
      <c r="N726" s="10"/>
      <c r="O726" s="10"/>
      <c r="P726" s="10"/>
      <c r="Q726" s="10"/>
    </row>
    <row r="727" spans="1:17" hidden="1" x14ac:dyDescent="0.35">
      <c r="A727" t="s">
        <v>851</v>
      </c>
      <c r="B727" t="s">
        <v>194</v>
      </c>
      <c r="C727" t="s">
        <v>195</v>
      </c>
      <c r="D727" t="s">
        <v>196</v>
      </c>
      <c r="E727">
        <f>SUM(Table1919[[#This Row],[2025]:[2014]])</f>
        <v>14</v>
      </c>
      <c r="F727" s="10">
        <v>1</v>
      </c>
      <c r="G727" s="10"/>
      <c r="H727" s="10">
        <v>2</v>
      </c>
      <c r="I727" s="10">
        <v>9</v>
      </c>
      <c r="J727" s="10">
        <v>2</v>
      </c>
      <c r="K727" s="10"/>
      <c r="L727" s="10"/>
      <c r="M727" s="10"/>
      <c r="N727" s="10"/>
      <c r="O727" s="10"/>
      <c r="P727" s="10"/>
      <c r="Q727" s="10"/>
    </row>
    <row r="728" spans="1:17" hidden="1" x14ac:dyDescent="0.35">
      <c r="A728" t="s">
        <v>851</v>
      </c>
      <c r="B728" t="s">
        <v>194</v>
      </c>
      <c r="C728" t="s">
        <v>271</v>
      </c>
      <c r="D728" t="s">
        <v>272</v>
      </c>
      <c r="E728">
        <f>SUM(Table1919[[#This Row],[2025]:[2014]])</f>
        <v>1</v>
      </c>
      <c r="F728" s="10"/>
      <c r="G728" s="10">
        <v>1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hidden="1" x14ac:dyDescent="0.35">
      <c r="A729" t="s">
        <v>851</v>
      </c>
      <c r="B729" t="s">
        <v>194</v>
      </c>
      <c r="C729" t="s">
        <v>648</v>
      </c>
      <c r="D729" t="s">
        <v>649</v>
      </c>
      <c r="E729">
        <f>SUM(Table1919[[#This Row],[2025]:[2014]])</f>
        <v>6</v>
      </c>
      <c r="F729" s="10"/>
      <c r="G729" s="10"/>
      <c r="H729" s="10"/>
      <c r="I729" s="10"/>
      <c r="J729" s="10"/>
      <c r="K729" s="10"/>
      <c r="L729" s="10"/>
      <c r="M729" s="10">
        <v>2</v>
      </c>
      <c r="N729" s="10"/>
      <c r="O729" s="10">
        <v>2</v>
      </c>
      <c r="P729" s="10">
        <v>2</v>
      </c>
      <c r="Q729" s="10"/>
    </row>
    <row r="730" spans="1:17" hidden="1" x14ac:dyDescent="0.35">
      <c r="A730" t="s">
        <v>851</v>
      </c>
      <c r="B730" t="s">
        <v>194</v>
      </c>
      <c r="C730" t="s">
        <v>347</v>
      </c>
      <c r="D730" t="s">
        <v>348</v>
      </c>
      <c r="E730">
        <f>SUM(Table1919[[#This Row],[2025]:[2014]])</f>
        <v>2</v>
      </c>
      <c r="F730" s="10"/>
      <c r="G730" s="10"/>
      <c r="H730" s="10"/>
      <c r="I730" s="10"/>
      <c r="J730" s="10"/>
      <c r="K730" s="10">
        <v>1</v>
      </c>
      <c r="L730" s="10"/>
      <c r="M730" s="10"/>
      <c r="N730" s="10"/>
      <c r="O730" s="10">
        <v>1</v>
      </c>
      <c r="P730" s="10"/>
      <c r="Q730" s="10"/>
    </row>
    <row r="731" spans="1:17" hidden="1" x14ac:dyDescent="0.35">
      <c r="A731" t="s">
        <v>851</v>
      </c>
      <c r="B731" t="s">
        <v>194</v>
      </c>
      <c r="C731" t="s">
        <v>650</v>
      </c>
      <c r="D731" t="s">
        <v>651</v>
      </c>
      <c r="E731">
        <f>SUM(Table1919[[#This Row],[2025]:[2014]])</f>
        <v>5</v>
      </c>
      <c r="F731" s="10"/>
      <c r="G731" s="10"/>
      <c r="H731" s="10"/>
      <c r="I731" s="10"/>
      <c r="J731" s="10"/>
      <c r="K731" s="10"/>
      <c r="L731" s="10">
        <v>1</v>
      </c>
      <c r="M731" s="10">
        <v>1</v>
      </c>
      <c r="N731" s="10"/>
      <c r="O731" s="10"/>
      <c r="P731" s="10">
        <v>3</v>
      </c>
      <c r="Q731" s="10"/>
    </row>
    <row r="732" spans="1:17" hidden="1" x14ac:dyDescent="0.35">
      <c r="A732" t="s">
        <v>851</v>
      </c>
      <c r="B732" t="s">
        <v>194</v>
      </c>
      <c r="C732" t="s">
        <v>349</v>
      </c>
      <c r="D732" t="s">
        <v>350</v>
      </c>
      <c r="E732">
        <f>SUM(Table1919[[#This Row],[2025]:[2014]])</f>
        <v>2</v>
      </c>
      <c r="F732" s="10"/>
      <c r="G732" s="10"/>
      <c r="H732" s="10"/>
      <c r="I732" s="10"/>
      <c r="J732" s="10"/>
      <c r="K732" s="10"/>
      <c r="L732" s="10"/>
      <c r="M732" s="10"/>
      <c r="N732" s="10">
        <v>2</v>
      </c>
      <c r="O732" s="10"/>
      <c r="P732" s="10"/>
      <c r="Q732" s="10"/>
    </row>
    <row r="733" spans="1:17" hidden="1" x14ac:dyDescent="0.35">
      <c r="A733" t="s">
        <v>851</v>
      </c>
      <c r="B733" t="s">
        <v>194</v>
      </c>
      <c r="C733" t="s">
        <v>872</v>
      </c>
      <c r="D733" t="s">
        <v>873</v>
      </c>
      <c r="E733">
        <f>SUM(Table1919[[#This Row],[2025]:[2014]])</f>
        <v>1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>
        <v>1</v>
      </c>
      <c r="P733" s="10"/>
      <c r="Q733" s="10"/>
    </row>
    <row r="734" spans="1:17" hidden="1" x14ac:dyDescent="0.35">
      <c r="A734" t="s">
        <v>851</v>
      </c>
      <c r="B734" t="s">
        <v>194</v>
      </c>
      <c r="C734" t="s">
        <v>874</v>
      </c>
      <c r="D734" t="s">
        <v>875</v>
      </c>
      <c r="E734">
        <f>SUM(Table1919[[#This Row],[2025]:[2014]])</f>
        <v>1</v>
      </c>
      <c r="F734" s="10"/>
      <c r="G734" s="10"/>
      <c r="H734" s="10"/>
      <c r="I734" s="10"/>
      <c r="J734" s="10"/>
      <c r="K734" s="10"/>
      <c r="L734" s="10"/>
      <c r="M734" s="10">
        <v>1</v>
      </c>
      <c r="N734" s="10"/>
      <c r="O734" s="10"/>
      <c r="P734" s="10"/>
      <c r="Q734" s="10"/>
    </row>
    <row r="735" spans="1:17" hidden="1" x14ac:dyDescent="0.35">
      <c r="A735" t="s">
        <v>851</v>
      </c>
      <c r="B735" t="s">
        <v>200</v>
      </c>
      <c r="C735" t="s">
        <v>278</v>
      </c>
      <c r="D735" t="s">
        <v>279</v>
      </c>
      <c r="E735">
        <f>SUM(Table1919[[#This Row],[2025]:[2014]])</f>
        <v>3</v>
      </c>
      <c r="F735" s="10"/>
      <c r="G735" s="10">
        <v>1</v>
      </c>
      <c r="H735" s="10">
        <v>1</v>
      </c>
      <c r="I735" s="10"/>
      <c r="J735" s="10">
        <v>1</v>
      </c>
      <c r="K735" s="10"/>
      <c r="L735" s="10"/>
      <c r="M735" s="10"/>
      <c r="N735" s="10"/>
      <c r="O735" s="10"/>
      <c r="P735" s="10"/>
      <c r="Q735" s="10"/>
    </row>
    <row r="736" spans="1:17" hidden="1" x14ac:dyDescent="0.35">
      <c r="A736" t="s">
        <v>851</v>
      </c>
      <c r="B736" t="s">
        <v>200</v>
      </c>
      <c r="C736" t="s">
        <v>203</v>
      </c>
      <c r="D736" t="s">
        <v>204</v>
      </c>
      <c r="E736">
        <f>SUM(Table1919[[#This Row],[2025]:[2014]])</f>
        <v>25</v>
      </c>
      <c r="F736" s="10">
        <v>1</v>
      </c>
      <c r="G736" s="10">
        <v>1</v>
      </c>
      <c r="H736" s="10"/>
      <c r="I736" s="10">
        <v>5</v>
      </c>
      <c r="J736" s="10">
        <v>5</v>
      </c>
      <c r="K736" s="10">
        <v>3</v>
      </c>
      <c r="L736" s="10">
        <v>1</v>
      </c>
      <c r="M736" s="10"/>
      <c r="N736" s="10"/>
      <c r="O736" s="10">
        <v>3</v>
      </c>
      <c r="P736" s="10">
        <v>5</v>
      </c>
      <c r="Q736" s="10">
        <v>1</v>
      </c>
    </row>
    <row r="737" spans="1:17" hidden="1" x14ac:dyDescent="0.35">
      <c r="A737" t="s">
        <v>851</v>
      </c>
      <c r="B737" t="s">
        <v>205</v>
      </c>
      <c r="C737" t="s">
        <v>124</v>
      </c>
      <c r="D737" t="s">
        <v>206</v>
      </c>
      <c r="E737">
        <f>SUM(Table1919[[#This Row],[2025]:[2014]])</f>
        <v>606</v>
      </c>
      <c r="F737" s="10">
        <v>55</v>
      </c>
      <c r="G737" s="10">
        <v>28</v>
      </c>
      <c r="H737" s="10">
        <v>35</v>
      </c>
      <c r="I737" s="10">
        <v>63</v>
      </c>
      <c r="J737" s="10">
        <v>89</v>
      </c>
      <c r="K737" s="10">
        <v>65</v>
      </c>
      <c r="L737" s="10">
        <v>78</v>
      </c>
      <c r="M737" s="10">
        <v>74</v>
      </c>
      <c r="N737" s="10">
        <v>66</v>
      </c>
      <c r="O737" s="10">
        <v>17</v>
      </c>
      <c r="P737" s="10">
        <v>36</v>
      </c>
      <c r="Q737" s="10"/>
    </row>
    <row r="738" spans="1:17" hidden="1" x14ac:dyDescent="0.35">
      <c r="A738" t="s">
        <v>851</v>
      </c>
      <c r="B738" t="s">
        <v>205</v>
      </c>
      <c r="C738" t="s">
        <v>124</v>
      </c>
      <c r="D738" t="s">
        <v>207</v>
      </c>
      <c r="E738">
        <f>SUM(Table1919[[#This Row],[2025]:[2014]])</f>
        <v>50</v>
      </c>
      <c r="F738" s="10"/>
      <c r="G738" s="10"/>
      <c r="H738" s="10"/>
      <c r="I738" s="10"/>
      <c r="J738" s="10">
        <v>44</v>
      </c>
      <c r="K738" s="10"/>
      <c r="L738" s="10"/>
      <c r="M738" s="10">
        <v>6</v>
      </c>
      <c r="N738" s="10"/>
      <c r="O738" s="10"/>
      <c r="P738" s="10"/>
      <c r="Q738" s="10"/>
    </row>
    <row r="739" spans="1:17" hidden="1" x14ac:dyDescent="0.35">
      <c r="A739" t="s">
        <v>851</v>
      </c>
      <c r="B739" t="s">
        <v>205</v>
      </c>
      <c r="C739" t="s">
        <v>124</v>
      </c>
      <c r="D739" t="s">
        <v>208</v>
      </c>
      <c r="E739">
        <f>SUM(Table1919[[#This Row],[2025]:[2014]])</f>
        <v>0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>
        <v>-4</v>
      </c>
      <c r="Q739" s="10">
        <v>4</v>
      </c>
    </row>
    <row r="740" spans="1:17" hidden="1" x14ac:dyDescent="0.35">
      <c r="A740" t="s">
        <v>851</v>
      </c>
      <c r="B740" t="s">
        <v>205</v>
      </c>
      <c r="C740" t="s">
        <v>209</v>
      </c>
      <c r="D740" t="s">
        <v>210</v>
      </c>
      <c r="E740">
        <f>SUM(Table1919[[#This Row],[2025]:[2014]])</f>
        <v>330</v>
      </c>
      <c r="F740" s="10"/>
      <c r="G740" s="10"/>
      <c r="H740" s="10">
        <v>29</v>
      </c>
      <c r="I740" s="10">
        <v>67</v>
      </c>
      <c r="J740" s="10">
        <v>46</v>
      </c>
      <c r="K740" s="10">
        <v>26</v>
      </c>
      <c r="L740" s="10">
        <v>19</v>
      </c>
      <c r="M740" s="10">
        <v>29</v>
      </c>
      <c r="N740" s="10">
        <v>69</v>
      </c>
      <c r="O740" s="10">
        <v>30</v>
      </c>
      <c r="P740" s="10">
        <v>15</v>
      </c>
      <c r="Q740" s="10"/>
    </row>
    <row r="741" spans="1:17" hidden="1" x14ac:dyDescent="0.35">
      <c r="A741" t="s">
        <v>851</v>
      </c>
      <c r="B741" t="s">
        <v>205</v>
      </c>
      <c r="C741" t="s">
        <v>211</v>
      </c>
      <c r="D741" t="s">
        <v>212</v>
      </c>
      <c r="E741">
        <f>SUM(Table1919[[#This Row],[2025]:[2014]])</f>
        <v>6</v>
      </c>
      <c r="F741" s="10"/>
      <c r="G741" s="10">
        <v>1</v>
      </c>
      <c r="H741" s="10"/>
      <c r="I741" s="10"/>
      <c r="J741" s="10">
        <v>3</v>
      </c>
      <c r="K741" s="10">
        <v>2</v>
      </c>
      <c r="L741" s="10"/>
      <c r="M741" s="10"/>
      <c r="N741" s="10"/>
      <c r="O741" s="10"/>
      <c r="P741" s="10"/>
      <c r="Q741" s="10"/>
    </row>
    <row r="742" spans="1:17" hidden="1" x14ac:dyDescent="0.35">
      <c r="A742" t="s">
        <v>851</v>
      </c>
      <c r="B742" t="s">
        <v>205</v>
      </c>
      <c r="C742" t="s">
        <v>666</v>
      </c>
      <c r="D742" t="s">
        <v>667</v>
      </c>
      <c r="E742">
        <f>SUM(Table1919[[#This Row],[2025]:[2014]])</f>
        <v>3</v>
      </c>
      <c r="F742" s="10"/>
      <c r="G742" s="10"/>
      <c r="H742" s="10"/>
      <c r="I742" s="10"/>
      <c r="J742" s="10"/>
      <c r="K742" s="10"/>
      <c r="L742" s="10"/>
      <c r="M742" s="10"/>
      <c r="N742" s="10">
        <v>1</v>
      </c>
      <c r="O742" s="10">
        <v>1</v>
      </c>
      <c r="P742" s="10">
        <v>1</v>
      </c>
      <c r="Q742" s="10"/>
    </row>
    <row r="743" spans="1:17" hidden="1" x14ac:dyDescent="0.35">
      <c r="A743" t="s">
        <v>851</v>
      </c>
      <c r="B743" t="s">
        <v>205</v>
      </c>
      <c r="C743" t="s">
        <v>282</v>
      </c>
      <c r="D743" t="s">
        <v>283</v>
      </c>
      <c r="E743">
        <f>SUM(Table1919[[#This Row],[2025]:[2014]])</f>
        <v>1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</v>
      </c>
      <c r="Q743" s="10"/>
    </row>
    <row r="744" spans="1:17" hidden="1" x14ac:dyDescent="0.35">
      <c r="A744" t="s">
        <v>851</v>
      </c>
      <c r="B744" t="s">
        <v>205</v>
      </c>
      <c r="C744" t="s">
        <v>817</v>
      </c>
      <c r="D744" t="s">
        <v>818</v>
      </c>
      <c r="E744">
        <f>SUM(Table1919[[#This Row],[2025]:[2014]])</f>
        <v>2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>
        <v>2</v>
      </c>
      <c r="P744" s="10"/>
      <c r="Q744" s="10"/>
    </row>
    <row r="745" spans="1:17" hidden="1" x14ac:dyDescent="0.35">
      <c r="A745" t="s">
        <v>851</v>
      </c>
      <c r="B745" t="s">
        <v>205</v>
      </c>
      <c r="C745" t="s">
        <v>217</v>
      </c>
      <c r="D745" t="s">
        <v>218</v>
      </c>
      <c r="E745">
        <f>SUM(Table1919[[#This Row],[2025]:[2014]])</f>
        <v>231</v>
      </c>
      <c r="F745" s="10">
        <v>7</v>
      </c>
      <c r="G745" s="10">
        <v>27</v>
      </c>
      <c r="H745" s="10">
        <v>17</v>
      </c>
      <c r="I745" s="10">
        <v>16</v>
      </c>
      <c r="J745" s="10">
        <v>15</v>
      </c>
      <c r="K745" s="10">
        <v>8</v>
      </c>
      <c r="L745" s="10">
        <v>24</v>
      </c>
      <c r="M745" s="10">
        <v>54</v>
      </c>
      <c r="N745" s="10">
        <v>27</v>
      </c>
      <c r="O745" s="10">
        <v>4</v>
      </c>
      <c r="P745" s="10">
        <v>12</v>
      </c>
      <c r="Q745" s="10">
        <v>20</v>
      </c>
    </row>
    <row r="746" spans="1:17" hidden="1" x14ac:dyDescent="0.35">
      <c r="A746" t="s">
        <v>851</v>
      </c>
      <c r="B746" t="s">
        <v>205</v>
      </c>
      <c r="C746" t="s">
        <v>288</v>
      </c>
      <c r="D746" t="s">
        <v>289</v>
      </c>
      <c r="E746">
        <f>SUM(Table1919[[#This Row],[2025]:[2014]])</f>
        <v>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>
        <v>1</v>
      </c>
      <c r="Q746" s="10">
        <v>1</v>
      </c>
    </row>
    <row r="747" spans="1:17" hidden="1" x14ac:dyDescent="0.35">
      <c r="A747" t="s">
        <v>851</v>
      </c>
      <c r="B747" t="s">
        <v>205</v>
      </c>
      <c r="C747" t="s">
        <v>221</v>
      </c>
      <c r="D747" t="s">
        <v>222</v>
      </c>
      <c r="E747">
        <f>SUM(Table1919[[#This Row],[2025]:[2014]])</f>
        <v>4</v>
      </c>
      <c r="F747" s="10"/>
      <c r="G747" s="10"/>
      <c r="H747" s="10">
        <v>1</v>
      </c>
      <c r="I747" s="10">
        <v>1</v>
      </c>
      <c r="J747" s="10">
        <v>1</v>
      </c>
      <c r="K747" s="10"/>
      <c r="L747" s="10"/>
      <c r="M747" s="10"/>
      <c r="N747" s="10"/>
      <c r="O747" s="10"/>
      <c r="P747" s="10"/>
      <c r="Q747" s="10">
        <v>1</v>
      </c>
    </row>
    <row r="748" spans="1:17" hidden="1" x14ac:dyDescent="0.35">
      <c r="A748" t="s">
        <v>851</v>
      </c>
      <c r="B748" t="s">
        <v>205</v>
      </c>
      <c r="C748" t="s">
        <v>290</v>
      </c>
      <c r="D748" t="s">
        <v>291</v>
      </c>
      <c r="E748">
        <f>SUM(Table1919[[#This Row],[2025]:[2014]])</f>
        <v>1</v>
      </c>
      <c r="F748" s="10"/>
      <c r="G748" s="10"/>
      <c r="H748" s="10"/>
      <c r="I748" s="10"/>
      <c r="J748" s="10"/>
      <c r="K748" s="10"/>
      <c r="L748" s="10"/>
      <c r="M748" s="10"/>
      <c r="N748" s="10">
        <v>1</v>
      </c>
      <c r="O748" s="10"/>
      <c r="P748" s="10"/>
      <c r="Q748" s="10"/>
    </row>
    <row r="749" spans="1:17" hidden="1" x14ac:dyDescent="0.35">
      <c r="A749" t="s">
        <v>851</v>
      </c>
      <c r="B749" t="s">
        <v>205</v>
      </c>
      <c r="C749" t="s">
        <v>223</v>
      </c>
      <c r="D749" t="s">
        <v>224</v>
      </c>
      <c r="E749">
        <f>SUM(Table1919[[#This Row],[2025]:[2014]])</f>
        <v>2</v>
      </c>
      <c r="F749" s="10"/>
      <c r="G749" s="10"/>
      <c r="H749" s="10"/>
      <c r="I749" s="10">
        <v>1</v>
      </c>
      <c r="J749" s="10"/>
      <c r="K749" s="10"/>
      <c r="L749" s="10"/>
      <c r="M749" s="10"/>
      <c r="N749" s="10">
        <v>1</v>
      </c>
      <c r="O749" s="10"/>
      <c r="P749" s="10"/>
      <c r="Q749" s="10"/>
    </row>
    <row r="750" spans="1:17" hidden="1" x14ac:dyDescent="0.35">
      <c r="A750" t="s">
        <v>851</v>
      </c>
      <c r="B750" t="s">
        <v>205</v>
      </c>
      <c r="C750" t="s">
        <v>225</v>
      </c>
      <c r="D750" t="s">
        <v>226</v>
      </c>
      <c r="E750">
        <f>SUM(Table1919[[#This Row],[2025]:[2014]])</f>
        <v>2</v>
      </c>
      <c r="F750" s="10"/>
      <c r="G750" s="10"/>
      <c r="H750" s="10">
        <v>1</v>
      </c>
      <c r="I750" s="10"/>
      <c r="J750" s="10">
        <v>1</v>
      </c>
      <c r="K750" s="10"/>
      <c r="L750" s="10"/>
      <c r="M750" s="10"/>
      <c r="N750" s="10"/>
      <c r="O750" s="10"/>
      <c r="P750" s="10"/>
      <c r="Q750" s="10"/>
    </row>
    <row r="751" spans="1:17" hidden="1" x14ac:dyDescent="0.35">
      <c r="A751" t="s">
        <v>851</v>
      </c>
      <c r="B751" t="s">
        <v>205</v>
      </c>
      <c r="C751" t="s">
        <v>229</v>
      </c>
      <c r="D751" t="s">
        <v>230</v>
      </c>
      <c r="E751">
        <f>SUM(Table1919[[#This Row],[2025]:[2014]])</f>
        <v>40</v>
      </c>
      <c r="F751" s="10"/>
      <c r="G751" s="10">
        <v>5</v>
      </c>
      <c r="H751" s="10">
        <v>3</v>
      </c>
      <c r="I751" s="10">
        <v>2</v>
      </c>
      <c r="J751" s="10">
        <v>4</v>
      </c>
      <c r="K751" s="10">
        <v>5</v>
      </c>
      <c r="L751" s="10">
        <v>4</v>
      </c>
      <c r="M751" s="10">
        <v>5</v>
      </c>
      <c r="N751" s="10">
        <v>7</v>
      </c>
      <c r="O751" s="10">
        <v>3</v>
      </c>
      <c r="P751" s="10">
        <v>2</v>
      </c>
      <c r="Q751" s="10"/>
    </row>
    <row r="752" spans="1:17" hidden="1" x14ac:dyDescent="0.35">
      <c r="A752" t="s">
        <v>851</v>
      </c>
      <c r="B752" t="s">
        <v>205</v>
      </c>
      <c r="C752" t="s">
        <v>233</v>
      </c>
      <c r="D752" t="s">
        <v>234</v>
      </c>
      <c r="E752">
        <f>SUM(Table1919[[#This Row],[2025]:[2014]])</f>
        <v>40</v>
      </c>
      <c r="F752" s="10"/>
      <c r="G752" s="10">
        <v>16</v>
      </c>
      <c r="H752" s="10">
        <v>14</v>
      </c>
      <c r="I752" s="10">
        <v>2</v>
      </c>
      <c r="J752" s="10">
        <v>5</v>
      </c>
      <c r="K752" s="10">
        <v>3</v>
      </c>
      <c r="L752" s="10"/>
      <c r="M752" s="10"/>
      <c r="N752" s="10"/>
      <c r="O752" s="10"/>
      <c r="P752" s="10"/>
      <c r="Q752" s="10"/>
    </row>
    <row r="753" spans="1:17" hidden="1" x14ac:dyDescent="0.35">
      <c r="A753" t="s">
        <v>851</v>
      </c>
      <c r="B753" t="s">
        <v>205</v>
      </c>
      <c r="C753" t="s">
        <v>876</v>
      </c>
      <c r="D753" t="s">
        <v>877</v>
      </c>
      <c r="E753">
        <f>SUM(Table1919[[#This Row],[2025]:[2014]])</f>
        <v>0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>
        <v>0</v>
      </c>
    </row>
    <row r="754" spans="1:17" hidden="1" x14ac:dyDescent="0.35">
      <c r="A754" t="s">
        <v>851</v>
      </c>
      <c r="B754" t="s">
        <v>205</v>
      </c>
      <c r="C754" t="s">
        <v>878</v>
      </c>
      <c r="D754" t="s">
        <v>879</v>
      </c>
      <c r="E754">
        <f>SUM(Table1919[[#This Row],[2025]:[2014]])</f>
        <v>0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>
        <v>0</v>
      </c>
    </row>
    <row r="755" spans="1:17" hidden="1" x14ac:dyDescent="0.35">
      <c r="A755" t="s">
        <v>851</v>
      </c>
      <c r="B755" t="s">
        <v>205</v>
      </c>
      <c r="C755" t="s">
        <v>363</v>
      </c>
      <c r="D755" t="s">
        <v>364</v>
      </c>
      <c r="E755">
        <f>SUM(Table1919[[#This Row],[2025]:[2014]])</f>
        <v>197</v>
      </c>
      <c r="F755" s="10"/>
      <c r="G755" s="10"/>
      <c r="H755" s="10"/>
      <c r="I755" s="10"/>
      <c r="J755" s="10"/>
      <c r="K755" s="10"/>
      <c r="L755" s="10">
        <v>1</v>
      </c>
      <c r="M755" s="10">
        <v>16</v>
      </c>
      <c r="N755" s="10">
        <v>65</v>
      </c>
      <c r="O755" s="10">
        <v>5</v>
      </c>
      <c r="P755" s="10">
        <v>50</v>
      </c>
      <c r="Q755" s="10">
        <v>60</v>
      </c>
    </row>
    <row r="756" spans="1:17" hidden="1" x14ac:dyDescent="0.35">
      <c r="A756" t="s">
        <v>851</v>
      </c>
      <c r="B756" t="s">
        <v>205</v>
      </c>
      <c r="C756" t="s">
        <v>880</v>
      </c>
      <c r="D756" t="s">
        <v>881</v>
      </c>
      <c r="E756">
        <f>SUM(Table1919[[#This Row],[2025]:[2014]])</f>
        <v>0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>
        <v>0</v>
      </c>
      <c r="P756" s="10"/>
      <c r="Q756" s="10"/>
    </row>
    <row r="757" spans="1:17" hidden="1" x14ac:dyDescent="0.35">
      <c r="A757" t="s">
        <v>851</v>
      </c>
      <c r="B757" t="s">
        <v>205</v>
      </c>
      <c r="C757" t="s">
        <v>882</v>
      </c>
      <c r="D757" t="s">
        <v>883</v>
      </c>
      <c r="E757">
        <f>SUM(Table1919[[#This Row],[2025]:[2014]])</f>
        <v>4</v>
      </c>
      <c r="F757" s="10"/>
      <c r="G757" s="10"/>
      <c r="H757" s="10"/>
      <c r="I757" s="10"/>
      <c r="J757" s="10"/>
      <c r="K757" s="10"/>
      <c r="L757" s="10"/>
      <c r="M757" s="10"/>
      <c r="N757" s="10">
        <v>-1</v>
      </c>
      <c r="O757" s="10">
        <v>5</v>
      </c>
      <c r="P757" s="10"/>
      <c r="Q757" s="10"/>
    </row>
    <row r="758" spans="1:17" hidden="1" x14ac:dyDescent="0.35">
      <c r="A758" t="s">
        <v>851</v>
      </c>
      <c r="B758" t="s">
        <v>205</v>
      </c>
      <c r="C758" t="s">
        <v>720</v>
      </c>
      <c r="D758" t="s">
        <v>721</v>
      </c>
      <c r="E758">
        <f>SUM(Table1919[[#This Row],[2025]:[2014]])</f>
        <v>1</v>
      </c>
      <c r="F758" s="10"/>
      <c r="G758" s="10"/>
      <c r="H758" s="10"/>
      <c r="I758" s="10"/>
      <c r="J758" s="10"/>
      <c r="K758" s="10"/>
      <c r="L758" s="10"/>
      <c r="M758" s="10"/>
      <c r="N758" s="10">
        <v>-1</v>
      </c>
      <c r="O758" s="10"/>
      <c r="P758" s="10">
        <v>2</v>
      </c>
      <c r="Q758" s="10"/>
    </row>
    <row r="759" spans="1:17" hidden="1" x14ac:dyDescent="0.35">
      <c r="A759" t="s">
        <v>851</v>
      </c>
      <c r="B759" t="s">
        <v>205</v>
      </c>
      <c r="C759" t="s">
        <v>446</v>
      </c>
      <c r="D759" t="s">
        <v>447</v>
      </c>
      <c r="E759">
        <f>SUM(Table1919[[#This Row],[2025]:[2014]])</f>
        <v>0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>
        <v>0</v>
      </c>
      <c r="Q759" s="10"/>
    </row>
    <row r="760" spans="1:17" hidden="1" x14ac:dyDescent="0.35">
      <c r="A760" t="s">
        <v>851</v>
      </c>
      <c r="B760" t="s">
        <v>205</v>
      </c>
      <c r="C760" t="s">
        <v>456</v>
      </c>
      <c r="D760" t="s">
        <v>457</v>
      </c>
      <c r="E760">
        <f>SUM(Table1919[[#This Row],[2025]:[2014]])</f>
        <v>2</v>
      </c>
      <c r="F760" s="10"/>
      <c r="G760" s="10"/>
      <c r="H760" s="10"/>
      <c r="I760" s="10">
        <v>1</v>
      </c>
      <c r="J760" s="10"/>
      <c r="K760" s="10"/>
      <c r="L760" s="10"/>
      <c r="M760" s="10"/>
      <c r="N760" s="10"/>
      <c r="O760" s="10"/>
      <c r="P760" s="10"/>
      <c r="Q760" s="10">
        <v>1</v>
      </c>
    </row>
    <row r="761" spans="1:17" hidden="1" x14ac:dyDescent="0.35">
      <c r="A761" t="s">
        <v>851</v>
      </c>
      <c r="B761" t="s">
        <v>205</v>
      </c>
      <c r="C761" t="s">
        <v>235</v>
      </c>
      <c r="D761" t="s">
        <v>236</v>
      </c>
      <c r="E761">
        <f>SUM(Table1919[[#This Row],[2025]:[2014]])</f>
        <v>31</v>
      </c>
      <c r="F761" s="10"/>
      <c r="G761" s="10"/>
      <c r="H761" s="10"/>
      <c r="I761" s="10"/>
      <c r="J761" s="10">
        <v>1</v>
      </c>
      <c r="K761" s="10">
        <v>1</v>
      </c>
      <c r="L761" s="10">
        <v>2</v>
      </c>
      <c r="M761" s="10">
        <v>6</v>
      </c>
      <c r="N761" s="10">
        <v>4</v>
      </c>
      <c r="O761" s="10">
        <v>-1</v>
      </c>
      <c r="P761" s="10">
        <v>13</v>
      </c>
      <c r="Q761" s="10">
        <v>5</v>
      </c>
    </row>
    <row r="762" spans="1:17" hidden="1" x14ac:dyDescent="0.35">
      <c r="A762" t="s">
        <v>851</v>
      </c>
      <c r="B762" t="s">
        <v>205</v>
      </c>
      <c r="C762" t="s">
        <v>237</v>
      </c>
      <c r="D762" t="s">
        <v>238</v>
      </c>
      <c r="E762">
        <f>SUM(Table1919[[#This Row],[2025]:[2014]])</f>
        <v>2</v>
      </c>
      <c r="F762" s="10">
        <v>0</v>
      </c>
      <c r="G762" s="10">
        <v>1</v>
      </c>
      <c r="H762" s="10"/>
      <c r="I762" s="10"/>
      <c r="J762" s="10">
        <v>1</v>
      </c>
      <c r="K762" s="10"/>
      <c r="L762" s="10"/>
      <c r="M762" s="10"/>
      <c r="N762" s="10"/>
      <c r="O762" s="10"/>
      <c r="P762" s="10"/>
      <c r="Q762" s="10"/>
    </row>
    <row r="763" spans="1:17" hidden="1" x14ac:dyDescent="0.35">
      <c r="A763" t="s">
        <v>851</v>
      </c>
      <c r="B763" t="s">
        <v>205</v>
      </c>
      <c r="C763" t="s">
        <v>752</v>
      </c>
      <c r="D763" t="s">
        <v>753</v>
      </c>
      <c r="E763">
        <f>SUM(Table1919[[#This Row],[2025]:[2014]])</f>
        <v>1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>
        <v>1</v>
      </c>
      <c r="Q763" s="10"/>
    </row>
    <row r="764" spans="1:17" hidden="1" x14ac:dyDescent="0.35">
      <c r="A764" t="s">
        <v>884</v>
      </c>
      <c r="B764" t="s">
        <v>120</v>
      </c>
      <c r="C764" t="s">
        <v>885</v>
      </c>
      <c r="D764" t="s">
        <v>886</v>
      </c>
      <c r="E764">
        <f>SUM(Table1919[[#This Row],[2025]:[2014]])</f>
        <v>0</v>
      </c>
      <c r="F764" s="10"/>
      <c r="G764" s="10"/>
      <c r="H764" s="10"/>
      <c r="I764" s="10"/>
      <c r="J764" s="10"/>
      <c r="K764" s="10"/>
      <c r="L764" s="10"/>
      <c r="M764" s="10">
        <v>0</v>
      </c>
      <c r="N764" s="10"/>
      <c r="O764" s="10"/>
      <c r="P764"/>
      <c r="Q764"/>
    </row>
    <row r="765" spans="1:17" hidden="1" x14ac:dyDescent="0.35">
      <c r="A765" t="s">
        <v>884</v>
      </c>
      <c r="B765" t="s">
        <v>123</v>
      </c>
      <c r="C765" t="s">
        <v>124</v>
      </c>
      <c r="D765" t="s">
        <v>125</v>
      </c>
      <c r="E765">
        <f>SUM(Table1919[[#This Row],[2025]:[2014]])</f>
        <v>21</v>
      </c>
      <c r="F765" s="10"/>
      <c r="G765" s="10"/>
      <c r="H765" s="10"/>
      <c r="I765" s="10">
        <v>1</v>
      </c>
      <c r="J765" s="10">
        <v>8</v>
      </c>
      <c r="K765" s="10"/>
      <c r="L765" s="10">
        <v>5</v>
      </c>
      <c r="M765" s="10">
        <v>3</v>
      </c>
      <c r="N765" s="10">
        <v>3</v>
      </c>
      <c r="O765" s="10">
        <v>1</v>
      </c>
      <c r="P765"/>
      <c r="Q765"/>
    </row>
    <row r="766" spans="1:17" hidden="1" x14ac:dyDescent="0.35">
      <c r="A766" t="s">
        <v>884</v>
      </c>
      <c r="B766" t="s">
        <v>126</v>
      </c>
      <c r="C766" t="s">
        <v>127</v>
      </c>
      <c r="D766" t="s">
        <v>128</v>
      </c>
      <c r="E766">
        <f>SUM(Table1919[[#This Row],[2025]:[2014]])</f>
        <v>17</v>
      </c>
      <c r="F766" s="10">
        <v>11</v>
      </c>
      <c r="G766" s="10">
        <v>1</v>
      </c>
      <c r="H766" s="10">
        <v>1</v>
      </c>
      <c r="I766" s="10"/>
      <c r="J766" s="10">
        <v>3</v>
      </c>
      <c r="K766" s="10"/>
      <c r="L766" s="10">
        <v>1</v>
      </c>
      <c r="M766" s="10"/>
      <c r="N766" s="10"/>
      <c r="O766" s="10"/>
      <c r="P766"/>
      <c r="Q766"/>
    </row>
    <row r="767" spans="1:17" hidden="1" x14ac:dyDescent="0.35">
      <c r="A767" t="s">
        <v>884</v>
      </c>
      <c r="B767" t="s">
        <v>243</v>
      </c>
      <c r="C767" t="s">
        <v>244</v>
      </c>
      <c r="D767" t="s">
        <v>245</v>
      </c>
      <c r="E767">
        <f>SUM(Table1919[[#This Row],[2025]:[2014]])</f>
        <v>33</v>
      </c>
      <c r="F767" s="10"/>
      <c r="G767" s="10"/>
      <c r="H767" s="10"/>
      <c r="I767" s="10">
        <v>-4</v>
      </c>
      <c r="J767" s="10">
        <v>30</v>
      </c>
      <c r="K767" s="10"/>
      <c r="L767" s="10"/>
      <c r="M767" s="10"/>
      <c r="N767" s="10">
        <v>2</v>
      </c>
      <c r="O767" s="10">
        <v>5</v>
      </c>
      <c r="P767"/>
      <c r="Q767"/>
    </row>
    <row r="768" spans="1:17" hidden="1" x14ac:dyDescent="0.35">
      <c r="A768" t="s">
        <v>884</v>
      </c>
      <c r="B768" t="s">
        <v>243</v>
      </c>
      <c r="C768" t="s">
        <v>311</v>
      </c>
      <c r="D768" t="s">
        <v>312</v>
      </c>
      <c r="E768">
        <f>SUM(Table1919[[#This Row],[2025]:[2014]])</f>
        <v>31</v>
      </c>
      <c r="F768" s="10"/>
      <c r="G768" s="10"/>
      <c r="H768" s="10"/>
      <c r="I768" s="10"/>
      <c r="J768" s="10"/>
      <c r="K768" s="10"/>
      <c r="L768" s="10">
        <v>10</v>
      </c>
      <c r="M768" s="10">
        <v>15</v>
      </c>
      <c r="N768" s="10">
        <v>6</v>
      </c>
      <c r="O768" s="10"/>
      <c r="P768"/>
      <c r="Q768"/>
    </row>
    <row r="769" spans="1:17" hidden="1" x14ac:dyDescent="0.35">
      <c r="A769" t="s">
        <v>884</v>
      </c>
      <c r="B769" t="s">
        <v>139</v>
      </c>
      <c r="C769" t="s">
        <v>124</v>
      </c>
      <c r="D769" t="s">
        <v>313</v>
      </c>
      <c r="E769">
        <f>SUM(Table1919[[#This Row],[2025]:[2014]])</f>
        <v>10</v>
      </c>
      <c r="F769" s="10"/>
      <c r="G769" s="10"/>
      <c r="H769" s="10"/>
      <c r="I769" s="10"/>
      <c r="J769" s="10">
        <v>7</v>
      </c>
      <c r="K769" s="10"/>
      <c r="L769" s="10"/>
      <c r="M769" s="10">
        <v>3</v>
      </c>
      <c r="N769" s="10"/>
      <c r="O769" s="10"/>
      <c r="P769"/>
      <c r="Q769"/>
    </row>
    <row r="770" spans="1:17" hidden="1" x14ac:dyDescent="0.35">
      <c r="A770" t="s">
        <v>884</v>
      </c>
      <c r="B770" t="s">
        <v>139</v>
      </c>
      <c r="C770" t="s">
        <v>142</v>
      </c>
      <c r="D770" t="s">
        <v>143</v>
      </c>
      <c r="E770">
        <f>SUM(Table1919[[#This Row],[2025]:[2014]])</f>
        <v>1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>
        <v>1</v>
      </c>
      <c r="P770"/>
      <c r="Q770"/>
    </row>
    <row r="771" spans="1:17" hidden="1" x14ac:dyDescent="0.35">
      <c r="A771" t="s">
        <v>884</v>
      </c>
      <c r="B771" t="s">
        <v>144</v>
      </c>
      <c r="C771" t="s">
        <v>124</v>
      </c>
      <c r="D771" t="s">
        <v>145</v>
      </c>
      <c r="E771">
        <f>SUM(Table1919[[#This Row],[2025]:[2014]])</f>
        <v>7</v>
      </c>
      <c r="F771" s="10"/>
      <c r="G771" s="10">
        <v>4</v>
      </c>
      <c r="H771" s="10">
        <v>3</v>
      </c>
      <c r="I771" s="10"/>
      <c r="J771" s="10"/>
      <c r="K771" s="10"/>
      <c r="L771" s="10"/>
      <c r="M771" s="10"/>
      <c r="N771" s="10"/>
      <c r="O771" s="10"/>
      <c r="P771"/>
      <c r="Q771"/>
    </row>
    <row r="772" spans="1:17" hidden="1" x14ac:dyDescent="0.35">
      <c r="A772" t="s">
        <v>884</v>
      </c>
      <c r="B772" t="s">
        <v>144</v>
      </c>
      <c r="C772" t="s">
        <v>124</v>
      </c>
      <c r="D772" t="s">
        <v>506</v>
      </c>
      <c r="E772">
        <f>SUM(Table1919[[#This Row],[2025]:[2014]])</f>
        <v>1</v>
      </c>
      <c r="F772" s="10"/>
      <c r="G772" s="10">
        <v>1</v>
      </c>
      <c r="H772" s="10"/>
      <c r="I772" s="10"/>
      <c r="J772" s="10"/>
      <c r="K772" s="10"/>
      <c r="L772" s="10"/>
      <c r="M772" s="10"/>
      <c r="N772" s="10"/>
      <c r="O772" s="10"/>
      <c r="P772"/>
      <c r="Q772"/>
    </row>
    <row r="773" spans="1:17" hidden="1" x14ac:dyDescent="0.35">
      <c r="A773" t="s">
        <v>884</v>
      </c>
      <c r="B773" t="s">
        <v>144</v>
      </c>
      <c r="C773" t="s">
        <v>124</v>
      </c>
      <c r="D773" t="s">
        <v>146</v>
      </c>
      <c r="E773">
        <f>SUM(Table1919[[#This Row],[2025]:[2014]])</f>
        <v>6</v>
      </c>
      <c r="F773" s="10"/>
      <c r="G773" s="10"/>
      <c r="H773" s="10">
        <v>-1</v>
      </c>
      <c r="I773" s="10">
        <v>-2</v>
      </c>
      <c r="J773" s="10">
        <v>-2</v>
      </c>
      <c r="K773" s="10">
        <v>-1</v>
      </c>
      <c r="L773" s="10"/>
      <c r="M773" s="10"/>
      <c r="N773" s="10"/>
      <c r="O773" s="10">
        <v>12</v>
      </c>
      <c r="P773"/>
      <c r="Q773"/>
    </row>
    <row r="774" spans="1:17" hidden="1" x14ac:dyDescent="0.35">
      <c r="A774" t="s">
        <v>884</v>
      </c>
      <c r="B774" t="s">
        <v>144</v>
      </c>
      <c r="C774" t="s">
        <v>124</v>
      </c>
      <c r="D774" t="s">
        <v>314</v>
      </c>
      <c r="E774">
        <f>SUM(Table1919[[#This Row],[2025]:[2014]])</f>
        <v>1</v>
      </c>
      <c r="F774" s="10"/>
      <c r="G774" s="10"/>
      <c r="H774" s="10">
        <v>1</v>
      </c>
      <c r="I774" s="10"/>
      <c r="J774" s="10"/>
      <c r="K774" s="10"/>
      <c r="L774" s="10"/>
      <c r="M774" s="10"/>
      <c r="N774" s="10"/>
      <c r="O774" s="10"/>
      <c r="P774"/>
      <c r="Q774"/>
    </row>
    <row r="775" spans="1:17" hidden="1" x14ac:dyDescent="0.35">
      <c r="A775" t="s">
        <v>884</v>
      </c>
      <c r="B775" t="s">
        <v>144</v>
      </c>
      <c r="C775" t="s">
        <v>124</v>
      </c>
      <c r="D775" t="s">
        <v>887</v>
      </c>
      <c r="E775">
        <f>SUM(Table1919[[#This Row],[2025]:[2014]])</f>
        <v>33</v>
      </c>
      <c r="F775" s="10"/>
      <c r="G775" s="10"/>
      <c r="H775" s="10"/>
      <c r="I775" s="10"/>
      <c r="J775" s="10"/>
      <c r="K775" s="10"/>
      <c r="L775" s="10"/>
      <c r="M775" s="10">
        <v>11</v>
      </c>
      <c r="N775" s="10">
        <v>22</v>
      </c>
      <c r="O775" s="10"/>
      <c r="P775"/>
      <c r="Q775"/>
    </row>
    <row r="776" spans="1:17" hidden="1" x14ac:dyDescent="0.35">
      <c r="A776" t="s">
        <v>884</v>
      </c>
      <c r="B776" t="s">
        <v>144</v>
      </c>
      <c r="C776" t="s">
        <v>124</v>
      </c>
      <c r="D776" t="s">
        <v>315</v>
      </c>
      <c r="E776">
        <f>SUM(Table1919[[#This Row],[2025]:[2014]])</f>
        <v>5</v>
      </c>
      <c r="F776" s="10"/>
      <c r="G776" s="10"/>
      <c r="H776" s="10">
        <v>1</v>
      </c>
      <c r="I776" s="10">
        <v>1</v>
      </c>
      <c r="J776" s="10"/>
      <c r="K776" s="10"/>
      <c r="L776" s="10">
        <v>2</v>
      </c>
      <c r="M776" s="10">
        <v>1</v>
      </c>
      <c r="N776" s="10"/>
      <c r="O776" s="10"/>
      <c r="P776"/>
      <c r="Q776"/>
    </row>
    <row r="777" spans="1:17" hidden="1" x14ac:dyDescent="0.35">
      <c r="A777" t="s">
        <v>884</v>
      </c>
      <c r="B777" t="s">
        <v>144</v>
      </c>
      <c r="C777" t="s">
        <v>124</v>
      </c>
      <c r="D777" t="s">
        <v>758</v>
      </c>
      <c r="E777">
        <f>SUM(Table1919[[#This Row],[2025]:[2014]])</f>
        <v>3</v>
      </c>
      <c r="F777" s="10"/>
      <c r="G777" s="10"/>
      <c r="H777" s="10"/>
      <c r="I777" s="10"/>
      <c r="J777" s="10">
        <v>3</v>
      </c>
      <c r="K777" s="10"/>
      <c r="L777" s="10"/>
      <c r="M777" s="10"/>
      <c r="N777" s="10"/>
      <c r="O777" s="10"/>
      <c r="P777"/>
      <c r="Q777"/>
    </row>
    <row r="778" spans="1:17" hidden="1" x14ac:dyDescent="0.35">
      <c r="A778" t="s">
        <v>884</v>
      </c>
      <c r="B778" t="s">
        <v>144</v>
      </c>
      <c r="C778" t="s">
        <v>124</v>
      </c>
      <c r="D778" t="s">
        <v>148</v>
      </c>
      <c r="E778">
        <f>SUM(Table1919[[#This Row],[2025]:[2014]])</f>
        <v>9</v>
      </c>
      <c r="F778" s="10"/>
      <c r="G778" s="10">
        <v>5</v>
      </c>
      <c r="H778" s="10">
        <v>1</v>
      </c>
      <c r="I778" s="10"/>
      <c r="J778" s="10"/>
      <c r="K778" s="10">
        <v>1</v>
      </c>
      <c r="L778" s="10">
        <v>2</v>
      </c>
      <c r="M778" s="10"/>
      <c r="N778" s="10"/>
      <c r="O778" s="10"/>
      <c r="P778"/>
      <c r="Q778"/>
    </row>
    <row r="779" spans="1:17" hidden="1" x14ac:dyDescent="0.35">
      <c r="A779" t="s">
        <v>884</v>
      </c>
      <c r="B779" t="s">
        <v>144</v>
      </c>
      <c r="C779" t="s">
        <v>124</v>
      </c>
      <c r="D779" t="s">
        <v>508</v>
      </c>
      <c r="E779">
        <f>SUM(Table1919[[#This Row],[2025]:[2014]])</f>
        <v>5</v>
      </c>
      <c r="F779" s="10"/>
      <c r="G779" s="10"/>
      <c r="H779" s="10"/>
      <c r="I779" s="10"/>
      <c r="J779" s="10">
        <v>4</v>
      </c>
      <c r="K779" s="10"/>
      <c r="L779" s="10">
        <v>1</v>
      </c>
      <c r="M779" s="10"/>
      <c r="N779" s="10"/>
      <c r="O779" s="10"/>
      <c r="P779"/>
      <c r="Q779"/>
    </row>
    <row r="780" spans="1:17" hidden="1" x14ac:dyDescent="0.35">
      <c r="A780" t="s">
        <v>884</v>
      </c>
      <c r="B780" t="s">
        <v>144</v>
      </c>
      <c r="C780" t="s">
        <v>124</v>
      </c>
      <c r="D780" t="s">
        <v>888</v>
      </c>
      <c r="E780">
        <f>SUM(Table1919[[#This Row],[2025]:[2014]])</f>
        <v>2</v>
      </c>
      <c r="F780" s="10"/>
      <c r="G780" s="10"/>
      <c r="H780" s="10"/>
      <c r="I780" s="10"/>
      <c r="J780" s="10"/>
      <c r="K780" s="10"/>
      <c r="L780" s="10"/>
      <c r="M780" s="10"/>
      <c r="N780" s="10">
        <v>1</v>
      </c>
      <c r="O780" s="10">
        <v>1</v>
      </c>
      <c r="P780"/>
      <c r="Q780"/>
    </row>
    <row r="781" spans="1:17" hidden="1" x14ac:dyDescent="0.35">
      <c r="A781" t="s">
        <v>884</v>
      </c>
      <c r="B781" t="s">
        <v>144</v>
      </c>
      <c r="C781" t="s">
        <v>386</v>
      </c>
      <c r="D781" t="s">
        <v>387</v>
      </c>
      <c r="E781">
        <f>SUM(Table1919[[#This Row],[2025]:[2014]])</f>
        <v>2</v>
      </c>
      <c r="F781" s="10"/>
      <c r="G781" s="10"/>
      <c r="H781" s="10"/>
      <c r="I781" s="10">
        <v>1</v>
      </c>
      <c r="J781" s="10">
        <v>1</v>
      </c>
      <c r="K781" s="10"/>
      <c r="L781" s="10"/>
      <c r="M781" s="10"/>
      <c r="N781" s="10"/>
      <c r="O781" s="10"/>
      <c r="P781"/>
      <c r="Q781"/>
    </row>
    <row r="782" spans="1:17" hidden="1" x14ac:dyDescent="0.35">
      <c r="A782" t="s">
        <v>884</v>
      </c>
      <c r="B782" t="s">
        <v>144</v>
      </c>
      <c r="C782" t="s">
        <v>151</v>
      </c>
      <c r="D782" t="s">
        <v>152</v>
      </c>
      <c r="E782">
        <f>SUM(Table1919[[#This Row],[2025]:[2014]])</f>
        <v>1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>
        <v>1</v>
      </c>
      <c r="P782"/>
      <c r="Q782"/>
    </row>
    <row r="783" spans="1:17" hidden="1" x14ac:dyDescent="0.35">
      <c r="A783" t="s">
        <v>884</v>
      </c>
      <c r="B783" t="s">
        <v>144</v>
      </c>
      <c r="C783" t="s">
        <v>248</v>
      </c>
      <c r="D783" t="s">
        <v>249</v>
      </c>
      <c r="E783">
        <f>SUM(Table1919[[#This Row],[2025]:[2014]])</f>
        <v>2</v>
      </c>
      <c r="F783" s="10"/>
      <c r="G783" s="10"/>
      <c r="H783" s="10">
        <v>1</v>
      </c>
      <c r="I783" s="10"/>
      <c r="J783" s="10"/>
      <c r="K783" s="10"/>
      <c r="L783" s="10"/>
      <c r="M783" s="10"/>
      <c r="N783" s="10">
        <v>1</v>
      </c>
      <c r="O783" s="10"/>
      <c r="P783"/>
      <c r="Q783"/>
    </row>
    <row r="784" spans="1:17" hidden="1" x14ac:dyDescent="0.35">
      <c r="A784" t="s">
        <v>884</v>
      </c>
      <c r="B784" t="s">
        <v>144</v>
      </c>
      <c r="C784" t="s">
        <v>316</v>
      </c>
      <c r="D784" t="s">
        <v>317</v>
      </c>
      <c r="E784">
        <f>SUM(Table1919[[#This Row],[2025]:[2014]])</f>
        <v>1</v>
      </c>
      <c r="F784" s="10"/>
      <c r="G784" s="10"/>
      <c r="H784" s="10"/>
      <c r="I784" s="10"/>
      <c r="J784" s="10">
        <v>1</v>
      </c>
      <c r="K784" s="10"/>
      <c r="L784" s="10"/>
      <c r="M784" s="10"/>
      <c r="N784" s="10"/>
      <c r="O784" s="10"/>
      <c r="P784"/>
      <c r="Q784"/>
    </row>
    <row r="785" spans="1:17" hidden="1" x14ac:dyDescent="0.35">
      <c r="A785" t="s">
        <v>884</v>
      </c>
      <c r="B785" t="s">
        <v>144</v>
      </c>
      <c r="C785" t="s">
        <v>889</v>
      </c>
      <c r="D785" t="s">
        <v>890</v>
      </c>
      <c r="E785">
        <f>SUM(Table1919[[#This Row],[2025]:[2014]])</f>
        <v>0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>
        <v>0</v>
      </c>
      <c r="P785"/>
      <c r="Q785"/>
    </row>
    <row r="786" spans="1:17" hidden="1" x14ac:dyDescent="0.35">
      <c r="A786" t="s">
        <v>884</v>
      </c>
      <c r="B786" t="s">
        <v>144</v>
      </c>
      <c r="C786" t="s">
        <v>545</v>
      </c>
      <c r="D786" t="s">
        <v>546</v>
      </c>
      <c r="E786">
        <f>SUM(Table1919[[#This Row],[2025]:[2014]])</f>
        <v>2</v>
      </c>
      <c r="F786" s="10"/>
      <c r="G786" s="10"/>
      <c r="H786" s="10"/>
      <c r="I786" s="10"/>
      <c r="J786" s="10"/>
      <c r="K786" s="10"/>
      <c r="L786" s="10">
        <v>2</v>
      </c>
      <c r="M786" s="10"/>
      <c r="N786" s="10"/>
      <c r="O786" s="10"/>
      <c r="P786"/>
      <c r="Q786"/>
    </row>
    <row r="787" spans="1:17" hidden="1" x14ac:dyDescent="0.35">
      <c r="A787" t="s">
        <v>884</v>
      </c>
      <c r="B787" t="s">
        <v>144</v>
      </c>
      <c r="C787" t="s">
        <v>252</v>
      </c>
      <c r="D787" t="s">
        <v>253</v>
      </c>
      <c r="E787">
        <f>SUM(Table1919[[#This Row],[2025]:[2014]])</f>
        <v>1</v>
      </c>
      <c r="F787" s="10"/>
      <c r="G787" s="10"/>
      <c r="H787" s="10"/>
      <c r="I787" s="10">
        <v>1</v>
      </c>
      <c r="J787" s="10"/>
      <c r="K787" s="10"/>
      <c r="L787" s="10"/>
      <c r="M787" s="10"/>
      <c r="N787" s="10"/>
      <c r="O787" s="10"/>
      <c r="P787"/>
      <c r="Q787"/>
    </row>
    <row r="788" spans="1:17" hidden="1" x14ac:dyDescent="0.35">
      <c r="A788" t="s">
        <v>884</v>
      </c>
      <c r="B788" t="s">
        <v>144</v>
      </c>
      <c r="C788" t="s">
        <v>891</v>
      </c>
      <c r="D788" t="s">
        <v>892</v>
      </c>
      <c r="E788">
        <f>SUM(Table1919[[#This Row],[2025]:[2014]])</f>
        <v>0</v>
      </c>
      <c r="F788" s="10"/>
      <c r="G788" s="10"/>
      <c r="H788" s="10"/>
      <c r="I788" s="10"/>
      <c r="J788" s="10">
        <v>0</v>
      </c>
      <c r="K788" s="10"/>
      <c r="L788" s="10"/>
      <c r="M788" s="10"/>
      <c r="N788" s="10"/>
      <c r="O788" s="10"/>
      <c r="P788"/>
      <c r="Q788"/>
    </row>
    <row r="789" spans="1:17" hidden="1" x14ac:dyDescent="0.35">
      <c r="A789" t="s">
        <v>884</v>
      </c>
      <c r="B789" t="s">
        <v>144</v>
      </c>
      <c r="C789" t="s">
        <v>893</v>
      </c>
      <c r="D789" t="s">
        <v>894</v>
      </c>
      <c r="E789">
        <f>SUM(Table1919[[#This Row],[2025]:[2014]])</f>
        <v>1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>
        <v>1</v>
      </c>
      <c r="P789"/>
      <c r="Q789"/>
    </row>
    <row r="790" spans="1:17" hidden="1" x14ac:dyDescent="0.35">
      <c r="A790" t="s">
        <v>884</v>
      </c>
      <c r="B790" t="s">
        <v>144</v>
      </c>
      <c r="C790" t="s">
        <v>895</v>
      </c>
      <c r="D790" t="s">
        <v>896</v>
      </c>
      <c r="E790">
        <f>SUM(Table1919[[#This Row],[2025]:[2014]])</f>
        <v>16</v>
      </c>
      <c r="F790" s="10"/>
      <c r="G790" s="10"/>
      <c r="H790" s="10"/>
      <c r="I790" s="10">
        <v>-1</v>
      </c>
      <c r="J790" s="10">
        <v>12</v>
      </c>
      <c r="K790" s="10"/>
      <c r="L790" s="10"/>
      <c r="M790" s="10"/>
      <c r="N790" s="10">
        <v>2</v>
      </c>
      <c r="O790" s="10">
        <v>3</v>
      </c>
      <c r="P790"/>
      <c r="Q790"/>
    </row>
    <row r="791" spans="1:17" hidden="1" x14ac:dyDescent="0.35">
      <c r="A791" t="s">
        <v>884</v>
      </c>
      <c r="B791" t="s">
        <v>144</v>
      </c>
      <c r="C791" t="s">
        <v>897</v>
      </c>
      <c r="D791" t="s">
        <v>898</v>
      </c>
      <c r="E791">
        <f>SUM(Table1919[[#This Row],[2025]:[2014]])</f>
        <v>0</v>
      </c>
      <c r="F791" s="10"/>
      <c r="G791" s="10"/>
      <c r="H791" s="10"/>
      <c r="I791" s="10"/>
      <c r="J791" s="10">
        <v>0</v>
      </c>
      <c r="K791" s="10"/>
      <c r="L791" s="10"/>
      <c r="M791" s="10"/>
      <c r="N791" s="10"/>
      <c r="O791" s="10"/>
      <c r="P791"/>
      <c r="Q791"/>
    </row>
    <row r="792" spans="1:17" hidden="1" x14ac:dyDescent="0.35">
      <c r="A792" t="s">
        <v>884</v>
      </c>
      <c r="B792" t="s">
        <v>144</v>
      </c>
      <c r="C792" t="s">
        <v>155</v>
      </c>
      <c r="D792" t="s">
        <v>156</v>
      </c>
      <c r="E792">
        <f>SUM(Table1919[[#This Row],[2025]:[2014]])</f>
        <v>0</v>
      </c>
      <c r="F792" s="10"/>
      <c r="G792" s="10"/>
      <c r="H792" s="10"/>
      <c r="I792" s="10"/>
      <c r="J792" s="10"/>
      <c r="K792" s="10"/>
      <c r="L792" s="10"/>
      <c r="M792" s="10">
        <v>0</v>
      </c>
      <c r="N792" s="10"/>
      <c r="O792" s="10"/>
      <c r="P792"/>
      <c r="Q792"/>
    </row>
    <row r="793" spans="1:17" hidden="1" x14ac:dyDescent="0.35">
      <c r="A793" t="s">
        <v>884</v>
      </c>
      <c r="B793" t="s">
        <v>144</v>
      </c>
      <c r="C793" t="s">
        <v>161</v>
      </c>
      <c r="D793" t="s">
        <v>162</v>
      </c>
      <c r="E793">
        <f>SUM(Table1919[[#This Row],[2025]:[2014]])</f>
        <v>2</v>
      </c>
      <c r="F793" s="10"/>
      <c r="G793" s="10"/>
      <c r="H793" s="10">
        <v>1</v>
      </c>
      <c r="I793" s="10"/>
      <c r="J793" s="10">
        <v>1</v>
      </c>
      <c r="K793" s="10"/>
      <c r="L793" s="10"/>
      <c r="M793" s="10"/>
      <c r="N793" s="10"/>
      <c r="O793" s="10"/>
      <c r="P793"/>
      <c r="Q793"/>
    </row>
    <row r="794" spans="1:17" hidden="1" x14ac:dyDescent="0.35">
      <c r="A794" t="s">
        <v>884</v>
      </c>
      <c r="B794" t="s">
        <v>254</v>
      </c>
      <c r="C794" t="s">
        <v>899</v>
      </c>
      <c r="D794" t="s">
        <v>900</v>
      </c>
      <c r="E794">
        <f>SUM(Table1919[[#This Row],[2025]:[2014]])</f>
        <v>1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>
        <v>1</v>
      </c>
      <c r="P794"/>
      <c r="Q794"/>
    </row>
    <row r="795" spans="1:17" hidden="1" x14ac:dyDescent="0.35">
      <c r="A795" t="s">
        <v>884</v>
      </c>
      <c r="B795" t="s">
        <v>254</v>
      </c>
      <c r="C795" t="s">
        <v>255</v>
      </c>
      <c r="D795" t="s">
        <v>256</v>
      </c>
      <c r="E795">
        <f>SUM(Table1919[[#This Row],[2025]:[2014]])</f>
        <v>1</v>
      </c>
      <c r="F795" s="10"/>
      <c r="G795" s="10"/>
      <c r="H795" s="10"/>
      <c r="I795" s="10"/>
      <c r="J795" s="10"/>
      <c r="K795" s="10"/>
      <c r="L795" s="10"/>
      <c r="M795" s="10">
        <v>1</v>
      </c>
      <c r="N795" s="10"/>
      <c r="O795" s="10"/>
      <c r="P795"/>
      <c r="Q795"/>
    </row>
    <row r="796" spans="1:17" hidden="1" x14ac:dyDescent="0.35">
      <c r="A796" t="s">
        <v>884</v>
      </c>
      <c r="B796" t="s">
        <v>163</v>
      </c>
      <c r="C796" t="s">
        <v>901</v>
      </c>
      <c r="D796" t="s">
        <v>902</v>
      </c>
      <c r="E796">
        <f>SUM(Table1919[[#This Row],[2025]:[2014]])</f>
        <v>1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>
        <v>1</v>
      </c>
      <c r="P796"/>
      <c r="Q796"/>
    </row>
    <row r="797" spans="1:17" hidden="1" x14ac:dyDescent="0.35">
      <c r="A797" t="s">
        <v>884</v>
      </c>
      <c r="B797" t="s">
        <v>166</v>
      </c>
      <c r="C797" t="s">
        <v>395</v>
      </c>
      <c r="D797" t="s">
        <v>396</v>
      </c>
      <c r="E797">
        <f>SUM(Table1919[[#This Row],[2025]:[2014]])</f>
        <v>2</v>
      </c>
      <c r="F797" s="10"/>
      <c r="G797" s="10"/>
      <c r="H797" s="10"/>
      <c r="I797" s="10">
        <v>1</v>
      </c>
      <c r="J797" s="10">
        <v>1</v>
      </c>
      <c r="K797" s="10"/>
      <c r="L797" s="10"/>
      <c r="M797" s="10"/>
      <c r="N797" s="10"/>
      <c r="O797" s="10"/>
      <c r="P797"/>
      <c r="Q797"/>
    </row>
    <row r="798" spans="1:17" hidden="1" x14ac:dyDescent="0.35">
      <c r="A798" t="s">
        <v>884</v>
      </c>
      <c r="B798" t="s">
        <v>166</v>
      </c>
      <c r="C798" t="s">
        <v>167</v>
      </c>
      <c r="D798" t="s">
        <v>168</v>
      </c>
      <c r="E798">
        <f>SUM(Table1919[[#This Row],[2025]:[2014]])</f>
        <v>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4</v>
      </c>
      <c r="P798"/>
      <c r="Q798"/>
    </row>
    <row r="799" spans="1:17" hidden="1" x14ac:dyDescent="0.35">
      <c r="A799" t="s">
        <v>884</v>
      </c>
      <c r="B799" t="s">
        <v>329</v>
      </c>
      <c r="C799" t="s">
        <v>903</v>
      </c>
      <c r="D799" t="s">
        <v>904</v>
      </c>
      <c r="E799">
        <f>SUM(Table1919[[#This Row],[2025]:[2014]])</f>
        <v>1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>
        <v>1</v>
      </c>
      <c r="P799"/>
      <c r="Q799"/>
    </row>
    <row r="800" spans="1:17" hidden="1" x14ac:dyDescent="0.35">
      <c r="A800" t="s">
        <v>884</v>
      </c>
      <c r="B800" t="s">
        <v>169</v>
      </c>
      <c r="C800" t="s">
        <v>124</v>
      </c>
      <c r="D800" t="s">
        <v>170</v>
      </c>
      <c r="E800">
        <f>SUM(Table1919[[#This Row],[2025]:[2014]])</f>
        <v>-43</v>
      </c>
      <c r="F800" s="10"/>
      <c r="G800" s="10">
        <v>-1</v>
      </c>
      <c r="H800" s="10"/>
      <c r="I800" s="10">
        <v>-6</v>
      </c>
      <c r="J800" s="10">
        <v>-2</v>
      </c>
      <c r="K800" s="10">
        <v>-20</v>
      </c>
      <c r="L800" s="10"/>
      <c r="M800" s="10"/>
      <c r="N800" s="10">
        <v>-13</v>
      </c>
      <c r="O800" s="10">
        <v>-1</v>
      </c>
      <c r="P800"/>
      <c r="Q800"/>
    </row>
    <row r="801" spans="1:17" hidden="1" x14ac:dyDescent="0.35">
      <c r="A801" t="s">
        <v>884</v>
      </c>
      <c r="B801" t="s">
        <v>169</v>
      </c>
      <c r="C801" t="s">
        <v>124</v>
      </c>
      <c r="D801" t="s">
        <v>257</v>
      </c>
      <c r="E801">
        <f>SUM(Table1919[[#This Row],[2025]:[2014]])</f>
        <v>-4</v>
      </c>
      <c r="F801" s="10"/>
      <c r="G801" s="10"/>
      <c r="H801" s="10"/>
      <c r="I801" s="10">
        <v>-1</v>
      </c>
      <c r="J801" s="10">
        <v>-1</v>
      </c>
      <c r="K801" s="10">
        <v>-2</v>
      </c>
      <c r="L801" s="10"/>
      <c r="M801" s="10"/>
      <c r="N801" s="10"/>
      <c r="O801" s="10"/>
      <c r="P801"/>
      <c r="Q801"/>
    </row>
    <row r="802" spans="1:17" hidden="1" x14ac:dyDescent="0.35">
      <c r="A802" t="s">
        <v>884</v>
      </c>
      <c r="B802" t="s">
        <v>334</v>
      </c>
      <c r="C802" t="s">
        <v>335</v>
      </c>
      <c r="D802" t="s">
        <v>336</v>
      </c>
      <c r="E802">
        <f>SUM(Table1919[[#This Row],[2025]:[2014]])</f>
        <v>1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>
        <v>1</v>
      </c>
      <c r="P802"/>
      <c r="Q802"/>
    </row>
    <row r="803" spans="1:17" hidden="1" x14ac:dyDescent="0.35">
      <c r="A803" t="s">
        <v>884</v>
      </c>
      <c r="B803" t="s">
        <v>402</v>
      </c>
      <c r="C803" t="s">
        <v>403</v>
      </c>
      <c r="D803" t="s">
        <v>404</v>
      </c>
      <c r="E803">
        <f>SUM(Table1919[[#This Row],[2025]:[2014]])</f>
        <v>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>
        <v>1</v>
      </c>
      <c r="P803"/>
      <c r="Q803"/>
    </row>
    <row r="804" spans="1:17" hidden="1" x14ac:dyDescent="0.35">
      <c r="A804" t="s">
        <v>884</v>
      </c>
      <c r="B804" t="s">
        <v>172</v>
      </c>
      <c r="C804" t="s">
        <v>905</v>
      </c>
      <c r="D804" t="s">
        <v>906</v>
      </c>
      <c r="E804">
        <f>SUM(Table1919[[#This Row],[2025]:[2014]])</f>
        <v>16</v>
      </c>
      <c r="F804" s="10"/>
      <c r="G804" s="10"/>
      <c r="H804" s="10"/>
      <c r="I804" s="10"/>
      <c r="J804" s="10">
        <v>3</v>
      </c>
      <c r="K804" s="10">
        <v>1</v>
      </c>
      <c r="L804" s="10"/>
      <c r="M804" s="10">
        <v>-1</v>
      </c>
      <c r="N804" s="10">
        <v>13</v>
      </c>
      <c r="O804" s="10"/>
      <c r="P804"/>
      <c r="Q804"/>
    </row>
    <row r="805" spans="1:17" hidden="1" x14ac:dyDescent="0.35">
      <c r="A805" t="s">
        <v>884</v>
      </c>
      <c r="B805" t="s">
        <v>172</v>
      </c>
      <c r="C805" t="s">
        <v>907</v>
      </c>
      <c r="D805" t="s">
        <v>908</v>
      </c>
      <c r="E805">
        <f>SUM(Table1919[[#This Row],[2025]:[2014]])</f>
        <v>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>
        <v>2</v>
      </c>
      <c r="P805"/>
      <c r="Q805"/>
    </row>
    <row r="806" spans="1:17" hidden="1" x14ac:dyDescent="0.35">
      <c r="A806" t="s">
        <v>884</v>
      </c>
      <c r="B806" t="s">
        <v>172</v>
      </c>
      <c r="C806" t="s">
        <v>173</v>
      </c>
      <c r="D806" t="s">
        <v>174</v>
      </c>
      <c r="E806">
        <f>SUM(Table1919[[#This Row],[2025]:[2014]])</f>
        <v>0</v>
      </c>
      <c r="F806" s="10"/>
      <c r="G806" s="10"/>
      <c r="H806" s="10"/>
      <c r="I806" s="10"/>
      <c r="J806" s="10"/>
      <c r="K806" s="10"/>
      <c r="L806" s="10"/>
      <c r="M806" s="10"/>
      <c r="N806" s="10">
        <v>-1</v>
      </c>
      <c r="O806" s="10">
        <v>1</v>
      </c>
      <c r="P806"/>
      <c r="Q806"/>
    </row>
    <row r="807" spans="1:17" hidden="1" x14ac:dyDescent="0.35">
      <c r="A807" t="s">
        <v>884</v>
      </c>
      <c r="B807" t="s">
        <v>172</v>
      </c>
      <c r="C807" t="s">
        <v>258</v>
      </c>
      <c r="D807" t="s">
        <v>259</v>
      </c>
      <c r="E807">
        <f>SUM(Table1919[[#This Row],[2025]:[2014]])</f>
        <v>1</v>
      </c>
      <c r="F807" s="10"/>
      <c r="G807" s="10"/>
      <c r="H807" s="10"/>
      <c r="I807" s="10"/>
      <c r="J807" s="10"/>
      <c r="K807" s="10"/>
      <c r="L807" s="10"/>
      <c r="M807" s="10"/>
      <c r="N807" s="10">
        <v>1</v>
      </c>
      <c r="O807" s="10"/>
      <c r="P807"/>
      <c r="Q807"/>
    </row>
    <row r="808" spans="1:17" hidden="1" x14ac:dyDescent="0.35">
      <c r="A808" t="s">
        <v>884</v>
      </c>
      <c r="B808" t="s">
        <v>909</v>
      </c>
      <c r="C808" t="s">
        <v>910</v>
      </c>
      <c r="D808" t="s">
        <v>911</v>
      </c>
      <c r="E808">
        <f>SUM(Table1919[[#This Row],[2025]:[2014]])</f>
        <v>1</v>
      </c>
      <c r="F808" s="10"/>
      <c r="G808" s="10"/>
      <c r="H808" s="10"/>
      <c r="I808" s="10"/>
      <c r="J808" s="10"/>
      <c r="K808" s="10"/>
      <c r="L808" s="10"/>
      <c r="M808" s="10"/>
      <c r="N808" s="10">
        <v>1</v>
      </c>
      <c r="O808" s="10"/>
      <c r="P808"/>
      <c r="Q808"/>
    </row>
    <row r="809" spans="1:17" hidden="1" x14ac:dyDescent="0.35">
      <c r="A809" t="s">
        <v>884</v>
      </c>
      <c r="B809" t="s">
        <v>409</v>
      </c>
      <c r="C809" t="s">
        <v>912</v>
      </c>
      <c r="D809" t="s">
        <v>913</v>
      </c>
      <c r="E809">
        <f>SUM(Table1919[[#This Row],[2025]:[2014]])</f>
        <v>1</v>
      </c>
      <c r="F809" s="10"/>
      <c r="G809" s="10"/>
      <c r="H809" s="10"/>
      <c r="I809" s="10"/>
      <c r="J809" s="10"/>
      <c r="K809" s="10">
        <v>1</v>
      </c>
      <c r="L809" s="10"/>
      <c r="M809" s="10"/>
      <c r="N809" s="10"/>
      <c r="O809" s="10"/>
      <c r="P809"/>
      <c r="Q809"/>
    </row>
    <row r="810" spans="1:17" hidden="1" x14ac:dyDescent="0.35">
      <c r="A810" t="s">
        <v>884</v>
      </c>
      <c r="B810" t="s">
        <v>409</v>
      </c>
      <c r="C810" t="s">
        <v>914</v>
      </c>
      <c r="D810" t="s">
        <v>915</v>
      </c>
      <c r="E810">
        <f>SUM(Table1919[[#This Row],[2025]:[2014]])</f>
        <v>1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>
        <v>1</v>
      </c>
      <c r="P810"/>
      <c r="Q810"/>
    </row>
    <row r="811" spans="1:17" hidden="1" x14ac:dyDescent="0.35">
      <c r="A811" t="s">
        <v>884</v>
      </c>
      <c r="B811" t="s">
        <v>175</v>
      </c>
      <c r="C811" t="s">
        <v>124</v>
      </c>
      <c r="D811" t="s">
        <v>176</v>
      </c>
      <c r="E811">
        <f>SUM(Table1919[[#This Row],[2025]:[2014]])</f>
        <v>43</v>
      </c>
      <c r="F811" s="10"/>
      <c r="G811" s="10"/>
      <c r="H811" s="10">
        <v>1</v>
      </c>
      <c r="I811" s="10">
        <v>5</v>
      </c>
      <c r="J811" s="10">
        <v>2</v>
      </c>
      <c r="K811" s="10"/>
      <c r="L811" s="10">
        <v>5</v>
      </c>
      <c r="M811" s="10">
        <v>1</v>
      </c>
      <c r="N811" s="10">
        <v>28</v>
      </c>
      <c r="O811" s="10">
        <v>1</v>
      </c>
      <c r="P811"/>
      <c r="Q811"/>
    </row>
    <row r="812" spans="1:17" hidden="1" x14ac:dyDescent="0.35">
      <c r="A812" t="s">
        <v>884</v>
      </c>
      <c r="B812" t="s">
        <v>175</v>
      </c>
      <c r="C812" t="s">
        <v>124</v>
      </c>
      <c r="D812" t="s">
        <v>177</v>
      </c>
      <c r="E812">
        <f>SUM(Table1919[[#This Row],[2025]:[2014]])</f>
        <v>46</v>
      </c>
      <c r="F812" s="10"/>
      <c r="G812" s="10"/>
      <c r="H812" s="10">
        <v>1</v>
      </c>
      <c r="I812" s="10">
        <v>3</v>
      </c>
      <c r="J812" s="10">
        <v>4</v>
      </c>
      <c r="K812" s="10">
        <v>2</v>
      </c>
      <c r="L812" s="10">
        <v>24</v>
      </c>
      <c r="M812" s="10">
        <v>5</v>
      </c>
      <c r="N812" s="10">
        <v>6</v>
      </c>
      <c r="O812" s="10">
        <v>1</v>
      </c>
      <c r="P812"/>
      <c r="Q812"/>
    </row>
    <row r="813" spans="1:17" hidden="1" x14ac:dyDescent="0.35">
      <c r="A813" t="s">
        <v>884</v>
      </c>
      <c r="B813" t="s">
        <v>175</v>
      </c>
      <c r="C813" t="s">
        <v>124</v>
      </c>
      <c r="D813" t="s">
        <v>621</v>
      </c>
      <c r="E813">
        <f>SUM(Table1919[[#This Row],[2025]:[2014]])</f>
        <v>1</v>
      </c>
      <c r="F813" s="10"/>
      <c r="G813" s="10"/>
      <c r="H813" s="10"/>
      <c r="I813" s="10"/>
      <c r="J813" s="10"/>
      <c r="K813" s="10">
        <v>1</v>
      </c>
      <c r="L813" s="10"/>
      <c r="M813" s="10"/>
      <c r="N813" s="10"/>
      <c r="O813" s="10"/>
      <c r="P813"/>
      <c r="Q813"/>
    </row>
    <row r="814" spans="1:17" hidden="1" x14ac:dyDescent="0.35">
      <c r="A814" t="s">
        <v>884</v>
      </c>
      <c r="B814" t="s">
        <v>175</v>
      </c>
      <c r="C814" t="s">
        <v>124</v>
      </c>
      <c r="D814" t="s">
        <v>178</v>
      </c>
      <c r="E814">
        <f>SUM(Table1919[[#This Row],[2025]:[2014]])</f>
        <v>25</v>
      </c>
      <c r="F814" s="10"/>
      <c r="G814" s="10">
        <v>3</v>
      </c>
      <c r="H814" s="10">
        <v>2</v>
      </c>
      <c r="I814" s="10">
        <v>5</v>
      </c>
      <c r="J814" s="10">
        <v>4</v>
      </c>
      <c r="K814" s="10">
        <v>11</v>
      </c>
      <c r="L814" s="10"/>
      <c r="M814" s="10"/>
      <c r="N814" s="10"/>
      <c r="O814" s="10"/>
      <c r="P814"/>
      <c r="Q814"/>
    </row>
    <row r="815" spans="1:17" hidden="1" x14ac:dyDescent="0.35">
      <c r="A815" t="s">
        <v>884</v>
      </c>
      <c r="B815" t="s">
        <v>175</v>
      </c>
      <c r="C815" t="s">
        <v>124</v>
      </c>
      <c r="D815" t="s">
        <v>179</v>
      </c>
      <c r="E815">
        <f>SUM(Table1919[[#This Row],[2025]:[2014]])</f>
        <v>14</v>
      </c>
      <c r="F815" s="10"/>
      <c r="G815" s="10"/>
      <c r="H815" s="10">
        <v>1</v>
      </c>
      <c r="I815" s="10">
        <v>2</v>
      </c>
      <c r="J815" s="10">
        <v>4</v>
      </c>
      <c r="K815" s="10">
        <v>2</v>
      </c>
      <c r="L815" s="10">
        <v>4</v>
      </c>
      <c r="M815" s="10">
        <v>1</v>
      </c>
      <c r="N815" s="10"/>
      <c r="O815" s="10"/>
      <c r="P815"/>
      <c r="Q815"/>
    </row>
    <row r="816" spans="1:17" hidden="1" x14ac:dyDescent="0.35">
      <c r="A816" t="s">
        <v>884</v>
      </c>
      <c r="B816" t="s">
        <v>175</v>
      </c>
      <c r="C816" t="s">
        <v>124</v>
      </c>
      <c r="D816" t="s">
        <v>266</v>
      </c>
      <c r="E816">
        <f>SUM(Table1919[[#This Row],[2025]:[2014]])</f>
        <v>6</v>
      </c>
      <c r="F816" s="10"/>
      <c r="G816" s="10">
        <v>1</v>
      </c>
      <c r="H816" s="10"/>
      <c r="I816" s="10">
        <v>3</v>
      </c>
      <c r="J816" s="10">
        <v>2</v>
      </c>
      <c r="K816" s="10"/>
      <c r="L816" s="10"/>
      <c r="M816" s="10"/>
      <c r="N816" s="10"/>
      <c r="O816" s="10"/>
      <c r="P816"/>
      <c r="Q816"/>
    </row>
    <row r="817" spans="1:17" hidden="1" x14ac:dyDescent="0.35">
      <c r="A817" t="s">
        <v>884</v>
      </c>
      <c r="B817" t="s">
        <v>175</v>
      </c>
      <c r="C817" t="s">
        <v>860</v>
      </c>
      <c r="D817" t="s">
        <v>861</v>
      </c>
      <c r="E817">
        <f>SUM(Table1919[[#This Row],[2025]:[2014]])</f>
        <v>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1</v>
      </c>
      <c r="P817"/>
      <c r="Q817"/>
    </row>
    <row r="818" spans="1:17" hidden="1" x14ac:dyDescent="0.35">
      <c r="A818" t="s">
        <v>884</v>
      </c>
      <c r="B818" t="s">
        <v>175</v>
      </c>
      <c r="C818" t="s">
        <v>916</v>
      </c>
      <c r="D818" t="s">
        <v>917</v>
      </c>
      <c r="E818">
        <f>SUM(Table1919[[#This Row],[2025]:[2014]])</f>
        <v>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>
        <v>1</v>
      </c>
      <c r="P818"/>
      <c r="Q818"/>
    </row>
    <row r="819" spans="1:17" hidden="1" x14ac:dyDescent="0.35">
      <c r="A819" t="s">
        <v>884</v>
      </c>
      <c r="B819" t="s">
        <v>175</v>
      </c>
      <c r="C819" t="s">
        <v>918</v>
      </c>
      <c r="D819" t="s">
        <v>919</v>
      </c>
      <c r="E819">
        <f>SUM(Table1919[[#This Row],[2025]:[2014]])</f>
        <v>2</v>
      </c>
      <c r="F819" s="10"/>
      <c r="G819" s="10">
        <v>1</v>
      </c>
      <c r="H819" s="10">
        <v>1</v>
      </c>
      <c r="I819" s="10"/>
      <c r="J819" s="10"/>
      <c r="K819" s="10"/>
      <c r="L819" s="10"/>
      <c r="M819" s="10"/>
      <c r="N819" s="10"/>
      <c r="O819" s="10"/>
      <c r="P819"/>
      <c r="Q819"/>
    </row>
    <row r="820" spans="1:17" hidden="1" x14ac:dyDescent="0.35">
      <c r="A820" t="s">
        <v>884</v>
      </c>
      <c r="B820" t="s">
        <v>421</v>
      </c>
      <c r="C820" t="s">
        <v>920</v>
      </c>
      <c r="D820" t="s">
        <v>921</v>
      </c>
      <c r="E820">
        <f>SUM(Table1919[[#This Row],[2025]:[2014]])</f>
        <v>0</v>
      </c>
      <c r="F820" s="10"/>
      <c r="G820" s="10"/>
      <c r="H820" s="10"/>
      <c r="I820" s="10"/>
      <c r="J820" s="10"/>
      <c r="K820" s="10"/>
      <c r="L820" s="10">
        <v>0</v>
      </c>
      <c r="M820" s="10"/>
      <c r="N820" s="10"/>
      <c r="O820" s="10"/>
      <c r="P820"/>
      <c r="Q820"/>
    </row>
    <row r="821" spans="1:17" hidden="1" x14ac:dyDescent="0.35">
      <c r="A821" t="s">
        <v>884</v>
      </c>
      <c r="B821" t="s">
        <v>421</v>
      </c>
      <c r="C821" t="s">
        <v>631</v>
      </c>
      <c r="D821" t="s">
        <v>632</v>
      </c>
      <c r="E821">
        <f>SUM(Table1919[[#This Row],[2025]:[2014]])</f>
        <v>1</v>
      </c>
      <c r="F821" s="10"/>
      <c r="G821" s="10"/>
      <c r="H821" s="10"/>
      <c r="I821" s="10"/>
      <c r="J821" s="10"/>
      <c r="K821" s="10"/>
      <c r="L821" s="10"/>
      <c r="M821" s="10"/>
      <c r="N821" s="10">
        <v>1</v>
      </c>
      <c r="O821" s="10"/>
      <c r="P821"/>
      <c r="Q821"/>
    </row>
    <row r="822" spans="1:17" hidden="1" x14ac:dyDescent="0.35">
      <c r="A822" t="s">
        <v>884</v>
      </c>
      <c r="B822" t="s">
        <v>183</v>
      </c>
      <c r="C822" t="s">
        <v>922</v>
      </c>
      <c r="D822" t="s">
        <v>923</v>
      </c>
      <c r="E822">
        <f>SUM(Table1919[[#This Row],[2025]:[2014]])</f>
        <v>2</v>
      </c>
      <c r="F822" s="10"/>
      <c r="G822" s="10"/>
      <c r="H822" s="10"/>
      <c r="I822" s="10"/>
      <c r="J822" s="10"/>
      <c r="K822" s="10"/>
      <c r="L822" s="10"/>
      <c r="M822" s="10">
        <v>2</v>
      </c>
      <c r="N822" s="10"/>
      <c r="O822" s="10"/>
      <c r="P822"/>
      <c r="Q822"/>
    </row>
    <row r="823" spans="1:17" hidden="1" x14ac:dyDescent="0.35">
      <c r="A823" t="s">
        <v>884</v>
      </c>
      <c r="B823" t="s">
        <v>191</v>
      </c>
      <c r="C823" t="s">
        <v>924</v>
      </c>
      <c r="D823" t="s">
        <v>925</v>
      </c>
      <c r="E823">
        <f>SUM(Table1919[[#This Row],[2025]:[2014]])</f>
        <v>3</v>
      </c>
      <c r="F823" s="10"/>
      <c r="G823" s="10"/>
      <c r="H823" s="10"/>
      <c r="I823" s="10">
        <v>3</v>
      </c>
      <c r="J823" s="10"/>
      <c r="K823" s="10"/>
      <c r="L823" s="10"/>
      <c r="M823" s="10"/>
      <c r="N823" s="10"/>
      <c r="O823" s="10"/>
      <c r="P823"/>
      <c r="Q823"/>
    </row>
    <row r="824" spans="1:17" hidden="1" x14ac:dyDescent="0.35">
      <c r="A824" t="s">
        <v>884</v>
      </c>
      <c r="B824" t="s">
        <v>191</v>
      </c>
      <c r="C824" t="s">
        <v>192</v>
      </c>
      <c r="D824" t="s">
        <v>193</v>
      </c>
      <c r="E824">
        <f>SUM(Table1919[[#This Row],[2025]:[2014]])</f>
        <v>2</v>
      </c>
      <c r="F824" s="10"/>
      <c r="G824" s="10"/>
      <c r="H824" s="10"/>
      <c r="I824" s="10"/>
      <c r="J824" s="10"/>
      <c r="K824" s="10"/>
      <c r="L824" s="10"/>
      <c r="M824" s="10"/>
      <c r="N824" s="10">
        <v>2</v>
      </c>
      <c r="O824" s="10"/>
      <c r="P824"/>
      <c r="Q824"/>
    </row>
    <row r="825" spans="1:17" hidden="1" x14ac:dyDescent="0.35">
      <c r="A825" t="s">
        <v>884</v>
      </c>
      <c r="B825" t="s">
        <v>191</v>
      </c>
      <c r="C825" t="s">
        <v>791</v>
      </c>
      <c r="D825" t="s">
        <v>792</v>
      </c>
      <c r="E825">
        <f>SUM(Table1919[[#This Row],[2025]:[2014]])</f>
        <v>3</v>
      </c>
      <c r="F825" s="10"/>
      <c r="G825" s="10"/>
      <c r="H825" s="10"/>
      <c r="I825" s="10"/>
      <c r="J825" s="10"/>
      <c r="K825" s="10"/>
      <c r="L825" s="10"/>
      <c r="M825" s="10"/>
      <c r="N825" s="10">
        <v>1</v>
      </c>
      <c r="O825" s="10">
        <v>2</v>
      </c>
      <c r="P825"/>
      <c r="Q825"/>
    </row>
    <row r="826" spans="1:17" hidden="1" x14ac:dyDescent="0.35">
      <c r="A826" t="s">
        <v>884</v>
      </c>
      <c r="B826" t="s">
        <v>191</v>
      </c>
      <c r="C826" t="s">
        <v>638</v>
      </c>
      <c r="D826" t="s">
        <v>639</v>
      </c>
      <c r="E826">
        <f>SUM(Table1919[[#This Row],[2025]:[2014]])</f>
        <v>3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>
        <v>3</v>
      </c>
      <c r="P826"/>
      <c r="Q826"/>
    </row>
    <row r="827" spans="1:17" hidden="1" x14ac:dyDescent="0.35">
      <c r="A827" t="s">
        <v>884</v>
      </c>
      <c r="B827" t="s">
        <v>191</v>
      </c>
      <c r="C827" t="s">
        <v>646</v>
      </c>
      <c r="D827" t="s">
        <v>647</v>
      </c>
      <c r="E827">
        <f>SUM(Table1919[[#This Row],[2025]:[2014]])</f>
        <v>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>
        <v>7</v>
      </c>
      <c r="P827"/>
      <c r="Q827"/>
    </row>
    <row r="828" spans="1:17" hidden="1" x14ac:dyDescent="0.35">
      <c r="A828" t="s">
        <v>884</v>
      </c>
      <c r="B828" t="s">
        <v>194</v>
      </c>
      <c r="C828" t="s">
        <v>195</v>
      </c>
      <c r="D828" t="s">
        <v>196</v>
      </c>
      <c r="E828">
        <f>SUM(Table1919[[#This Row],[2025]:[2014]])</f>
        <v>31</v>
      </c>
      <c r="F828" s="10"/>
      <c r="G828" s="10"/>
      <c r="H828" s="10">
        <v>27</v>
      </c>
      <c r="I828" s="10">
        <v>4</v>
      </c>
      <c r="J828" s="10"/>
      <c r="K828" s="10"/>
      <c r="L828" s="10"/>
      <c r="M828" s="10"/>
      <c r="N828" s="10"/>
      <c r="O828" s="10"/>
      <c r="P828"/>
      <c r="Q828"/>
    </row>
    <row r="829" spans="1:17" hidden="1" x14ac:dyDescent="0.35">
      <c r="A829" t="s">
        <v>884</v>
      </c>
      <c r="B829" t="s">
        <v>194</v>
      </c>
      <c r="C829" t="s">
        <v>271</v>
      </c>
      <c r="D829" t="s">
        <v>272</v>
      </c>
      <c r="E829">
        <f>SUM(Table1919[[#This Row],[2025]:[2014]])</f>
        <v>2</v>
      </c>
      <c r="F829" s="10">
        <v>2</v>
      </c>
      <c r="G829" s="10"/>
      <c r="H829" s="10"/>
      <c r="I829" s="10"/>
      <c r="J829" s="10"/>
      <c r="K829" s="10"/>
      <c r="L829" s="10"/>
      <c r="M829" s="10"/>
      <c r="N829" s="10"/>
      <c r="O829" s="10"/>
      <c r="P829"/>
      <c r="Q829"/>
    </row>
    <row r="830" spans="1:17" hidden="1" x14ac:dyDescent="0.35">
      <c r="A830" t="s">
        <v>884</v>
      </c>
      <c r="B830" t="s">
        <v>194</v>
      </c>
      <c r="C830" t="s">
        <v>273</v>
      </c>
      <c r="D830" t="s">
        <v>274</v>
      </c>
      <c r="E830">
        <f>SUM(Table1919[[#This Row],[2025]:[2014]])</f>
        <v>2</v>
      </c>
      <c r="F830" s="10"/>
      <c r="G830" s="10"/>
      <c r="H830" s="10"/>
      <c r="I830" s="10">
        <v>2</v>
      </c>
      <c r="J830" s="10"/>
      <c r="K830" s="10"/>
      <c r="L830" s="10"/>
      <c r="M830" s="10"/>
      <c r="N830" s="10"/>
      <c r="O830" s="10"/>
      <c r="P830"/>
      <c r="Q830"/>
    </row>
    <row r="831" spans="1:17" hidden="1" x14ac:dyDescent="0.35">
      <c r="A831" t="s">
        <v>884</v>
      </c>
      <c r="B831" t="s">
        <v>194</v>
      </c>
      <c r="C831" t="s">
        <v>648</v>
      </c>
      <c r="D831" t="s">
        <v>649</v>
      </c>
      <c r="E831">
        <f>SUM(Table1919[[#This Row],[2025]:[2014]])</f>
        <v>3</v>
      </c>
      <c r="F831" s="10"/>
      <c r="G831" s="10"/>
      <c r="H831" s="10"/>
      <c r="I831" s="10"/>
      <c r="J831" s="10"/>
      <c r="K831" s="10"/>
      <c r="L831" s="10">
        <v>1</v>
      </c>
      <c r="M831" s="10">
        <v>1</v>
      </c>
      <c r="N831" s="10">
        <v>1</v>
      </c>
      <c r="O831" s="10"/>
      <c r="P831"/>
      <c r="Q831"/>
    </row>
    <row r="832" spans="1:17" hidden="1" x14ac:dyDescent="0.35">
      <c r="A832" t="s">
        <v>884</v>
      </c>
      <c r="B832" t="s">
        <v>194</v>
      </c>
      <c r="C832" t="s">
        <v>650</v>
      </c>
      <c r="D832" t="s">
        <v>651</v>
      </c>
      <c r="E832">
        <f>SUM(Table1919[[#This Row],[2025]:[2014]])</f>
        <v>8</v>
      </c>
      <c r="F832" s="10"/>
      <c r="G832" s="10"/>
      <c r="H832" s="10"/>
      <c r="I832" s="10"/>
      <c r="J832" s="10"/>
      <c r="K832" s="10"/>
      <c r="L832" s="10">
        <v>2</v>
      </c>
      <c r="M832" s="10">
        <v>4</v>
      </c>
      <c r="N832" s="10">
        <v>1</v>
      </c>
      <c r="O832" s="10">
        <v>1</v>
      </c>
      <c r="P832"/>
      <c r="Q832"/>
    </row>
    <row r="833" spans="1:17" hidden="1" x14ac:dyDescent="0.35">
      <c r="A833" t="s">
        <v>884</v>
      </c>
      <c r="B833" t="s">
        <v>194</v>
      </c>
      <c r="C833" t="s">
        <v>349</v>
      </c>
      <c r="D833" t="s">
        <v>350</v>
      </c>
      <c r="E833">
        <f>SUM(Table1919[[#This Row],[2025]:[2014]])</f>
        <v>4</v>
      </c>
      <c r="F833" s="10"/>
      <c r="G833" s="10"/>
      <c r="H833" s="10"/>
      <c r="I833" s="10"/>
      <c r="J833" s="10"/>
      <c r="K833" s="10"/>
      <c r="L833" s="10">
        <v>1</v>
      </c>
      <c r="M833" s="10"/>
      <c r="N833" s="10">
        <v>3</v>
      </c>
      <c r="O833" s="10"/>
      <c r="P833"/>
      <c r="Q833"/>
    </row>
    <row r="834" spans="1:17" hidden="1" x14ac:dyDescent="0.35">
      <c r="A834" t="s">
        <v>884</v>
      </c>
      <c r="B834" t="s">
        <v>194</v>
      </c>
      <c r="C834" t="s">
        <v>926</v>
      </c>
      <c r="D834" t="s">
        <v>927</v>
      </c>
      <c r="E834">
        <f>SUM(Table1919[[#This Row],[2025]:[2014]])</f>
        <v>1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>
        <v>1</v>
      </c>
      <c r="P834"/>
      <c r="Q834"/>
    </row>
    <row r="835" spans="1:17" hidden="1" x14ac:dyDescent="0.35">
      <c r="A835" t="s">
        <v>884</v>
      </c>
      <c r="B835" t="s">
        <v>275</v>
      </c>
      <c r="C835" t="s">
        <v>928</v>
      </c>
      <c r="D835" t="s">
        <v>929</v>
      </c>
      <c r="E835">
        <f>SUM(Table1919[[#This Row],[2025]:[2014]])</f>
        <v>1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>
        <v>1</v>
      </c>
      <c r="P835"/>
      <c r="Q835"/>
    </row>
    <row r="836" spans="1:17" hidden="1" x14ac:dyDescent="0.35">
      <c r="A836" t="s">
        <v>884</v>
      </c>
      <c r="B836" t="s">
        <v>275</v>
      </c>
      <c r="C836" t="s">
        <v>276</v>
      </c>
      <c r="D836" t="s">
        <v>277</v>
      </c>
      <c r="E836">
        <f>SUM(Table1919[[#This Row],[2025]:[2014]])</f>
        <v>1</v>
      </c>
      <c r="F836" s="10"/>
      <c r="G836" s="10"/>
      <c r="H836" s="10"/>
      <c r="I836" s="10"/>
      <c r="J836" s="10"/>
      <c r="K836" s="10">
        <v>1</v>
      </c>
      <c r="L836" s="10"/>
      <c r="M836" s="10"/>
      <c r="N836" s="10"/>
      <c r="O836" s="10"/>
      <c r="P836"/>
      <c r="Q836"/>
    </row>
    <row r="837" spans="1:17" hidden="1" x14ac:dyDescent="0.35">
      <c r="A837" t="s">
        <v>884</v>
      </c>
      <c r="B837" t="s">
        <v>275</v>
      </c>
      <c r="C837" t="s">
        <v>656</v>
      </c>
      <c r="D837" t="s">
        <v>657</v>
      </c>
      <c r="E837">
        <f>SUM(Table1919[[#This Row],[2025]:[2014]])</f>
        <v>3</v>
      </c>
      <c r="F837" s="10"/>
      <c r="G837" s="10"/>
      <c r="H837" s="10">
        <v>3</v>
      </c>
      <c r="I837" s="10"/>
      <c r="J837" s="10"/>
      <c r="K837" s="10"/>
      <c r="L837" s="10"/>
      <c r="M837" s="10"/>
      <c r="N837" s="10"/>
      <c r="O837" s="10"/>
      <c r="P837"/>
      <c r="Q837"/>
    </row>
    <row r="838" spans="1:17" hidden="1" x14ac:dyDescent="0.35">
      <c r="A838" t="s">
        <v>884</v>
      </c>
      <c r="B838" t="s">
        <v>200</v>
      </c>
      <c r="C838" t="s">
        <v>201</v>
      </c>
      <c r="D838" t="s">
        <v>202</v>
      </c>
      <c r="E838">
        <f>SUM(Table1919[[#This Row],[2025]:[2014]])</f>
        <v>6</v>
      </c>
      <c r="F838" s="10"/>
      <c r="G838" s="10">
        <v>1</v>
      </c>
      <c r="H838" s="10"/>
      <c r="I838" s="10"/>
      <c r="J838" s="10"/>
      <c r="K838" s="10"/>
      <c r="L838" s="10"/>
      <c r="M838" s="10"/>
      <c r="N838" s="10"/>
      <c r="O838" s="10">
        <v>5</v>
      </c>
      <c r="P838"/>
      <c r="Q838"/>
    </row>
    <row r="839" spans="1:17" hidden="1" x14ac:dyDescent="0.35">
      <c r="A839" t="s">
        <v>884</v>
      </c>
      <c r="B839" t="s">
        <v>200</v>
      </c>
      <c r="C839" t="s">
        <v>930</v>
      </c>
      <c r="D839" t="s">
        <v>931</v>
      </c>
      <c r="E839">
        <f>SUM(Table1919[[#This Row],[2025]:[2014]])</f>
        <v>1</v>
      </c>
      <c r="F839" s="10"/>
      <c r="G839" s="10"/>
      <c r="H839" s="10"/>
      <c r="I839" s="10"/>
      <c r="J839" s="10"/>
      <c r="K839" s="10">
        <v>1</v>
      </c>
      <c r="L839" s="10"/>
      <c r="M839" s="10"/>
      <c r="N839" s="10"/>
      <c r="O839" s="10"/>
      <c r="P839"/>
      <c r="Q839"/>
    </row>
    <row r="840" spans="1:17" hidden="1" x14ac:dyDescent="0.35">
      <c r="A840" t="s">
        <v>884</v>
      </c>
      <c r="B840" t="s">
        <v>200</v>
      </c>
      <c r="C840" t="s">
        <v>203</v>
      </c>
      <c r="D840" t="s">
        <v>204</v>
      </c>
      <c r="E840">
        <f>SUM(Table1919[[#This Row],[2025]:[2014]])</f>
        <v>10</v>
      </c>
      <c r="F840" s="10">
        <v>1</v>
      </c>
      <c r="G840" s="10">
        <v>2</v>
      </c>
      <c r="H840" s="10">
        <v>1</v>
      </c>
      <c r="I840" s="10">
        <v>4</v>
      </c>
      <c r="J840" s="10"/>
      <c r="K840" s="10"/>
      <c r="L840" s="10"/>
      <c r="M840" s="10"/>
      <c r="N840" s="10"/>
      <c r="O840" s="10">
        <v>2</v>
      </c>
      <c r="P840"/>
      <c r="Q840"/>
    </row>
    <row r="841" spans="1:17" hidden="1" x14ac:dyDescent="0.35">
      <c r="A841" t="s">
        <v>884</v>
      </c>
      <c r="B841" t="s">
        <v>200</v>
      </c>
      <c r="C841" t="s">
        <v>280</v>
      </c>
      <c r="D841" t="s">
        <v>281</v>
      </c>
      <c r="E841">
        <f>SUM(Table1919[[#This Row],[2025]:[2014]])</f>
        <v>6</v>
      </c>
      <c r="F841" s="10"/>
      <c r="G841" s="10">
        <v>2</v>
      </c>
      <c r="H841" s="10">
        <v>4</v>
      </c>
      <c r="I841" s="10"/>
      <c r="J841" s="10"/>
      <c r="K841" s="10"/>
      <c r="L841" s="10"/>
      <c r="M841" s="10"/>
      <c r="N841" s="10"/>
      <c r="O841" s="10"/>
      <c r="P841"/>
      <c r="Q841"/>
    </row>
    <row r="842" spans="1:17" hidden="1" x14ac:dyDescent="0.35">
      <c r="A842" t="s">
        <v>884</v>
      </c>
      <c r="B842" t="s">
        <v>205</v>
      </c>
      <c r="C842" t="s">
        <v>124</v>
      </c>
      <c r="D842" t="s">
        <v>206</v>
      </c>
      <c r="E842">
        <f>SUM(Table1919[[#This Row],[2025]:[2014]])</f>
        <v>261</v>
      </c>
      <c r="F842" s="10">
        <v>11</v>
      </c>
      <c r="G842" s="10">
        <v>14</v>
      </c>
      <c r="H842" s="10">
        <v>21</v>
      </c>
      <c r="I842" s="10">
        <v>28</v>
      </c>
      <c r="J842" s="10">
        <v>25</v>
      </c>
      <c r="K842" s="10">
        <v>-1</v>
      </c>
      <c r="L842" s="10">
        <v>68</v>
      </c>
      <c r="M842" s="10">
        <v>35</v>
      </c>
      <c r="N842" s="10">
        <v>28</v>
      </c>
      <c r="O842" s="10">
        <v>32</v>
      </c>
      <c r="P842"/>
      <c r="Q842"/>
    </row>
    <row r="843" spans="1:17" hidden="1" x14ac:dyDescent="0.35">
      <c r="A843" t="s">
        <v>884</v>
      </c>
      <c r="B843" t="s">
        <v>205</v>
      </c>
      <c r="C843" t="s">
        <v>124</v>
      </c>
      <c r="D843" t="s">
        <v>207</v>
      </c>
      <c r="E843">
        <f>SUM(Table1919[[#This Row],[2025]:[2014]])</f>
        <v>3</v>
      </c>
      <c r="F843" s="10"/>
      <c r="G843" s="10"/>
      <c r="H843" s="10"/>
      <c r="I843" s="10"/>
      <c r="J843" s="10">
        <v>3</v>
      </c>
      <c r="K843" s="10"/>
      <c r="L843" s="10"/>
      <c r="M843" s="10"/>
      <c r="N843" s="10"/>
      <c r="O843" s="10"/>
      <c r="P843"/>
      <c r="Q843"/>
    </row>
    <row r="844" spans="1:17" hidden="1" x14ac:dyDescent="0.35">
      <c r="A844" t="s">
        <v>884</v>
      </c>
      <c r="B844" t="s">
        <v>205</v>
      </c>
      <c r="C844" t="s">
        <v>124</v>
      </c>
      <c r="D844" t="s">
        <v>208</v>
      </c>
      <c r="E844">
        <f>SUM(Table1919[[#This Row],[2025]:[2014]])</f>
        <v>14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>
        <v>14</v>
      </c>
      <c r="P844"/>
      <c r="Q844"/>
    </row>
    <row r="845" spans="1:17" hidden="1" x14ac:dyDescent="0.35">
      <c r="A845" t="s">
        <v>884</v>
      </c>
      <c r="B845" t="s">
        <v>205</v>
      </c>
      <c r="C845" t="s">
        <v>209</v>
      </c>
      <c r="D845" t="s">
        <v>210</v>
      </c>
      <c r="E845">
        <f>SUM(Table1919[[#This Row],[2025]:[2014]])</f>
        <v>435</v>
      </c>
      <c r="F845" s="10"/>
      <c r="G845" s="10"/>
      <c r="H845" s="10">
        <v>82</v>
      </c>
      <c r="I845" s="10">
        <v>84</v>
      </c>
      <c r="J845" s="10">
        <v>17</v>
      </c>
      <c r="K845" s="10">
        <v>16</v>
      </c>
      <c r="L845" s="10">
        <v>20</v>
      </c>
      <c r="M845" s="10">
        <v>19</v>
      </c>
      <c r="N845" s="10">
        <v>100</v>
      </c>
      <c r="O845" s="10">
        <v>97</v>
      </c>
      <c r="P845"/>
      <c r="Q845"/>
    </row>
    <row r="846" spans="1:17" hidden="1" x14ac:dyDescent="0.35">
      <c r="A846" t="s">
        <v>884</v>
      </c>
      <c r="B846" t="s">
        <v>205</v>
      </c>
      <c r="C846" t="s">
        <v>211</v>
      </c>
      <c r="D846" t="s">
        <v>212</v>
      </c>
      <c r="E846">
        <f>SUM(Table1919[[#This Row],[2025]:[2014]])</f>
        <v>4</v>
      </c>
      <c r="F846" s="10"/>
      <c r="G846" s="10"/>
      <c r="H846" s="10"/>
      <c r="I846" s="10"/>
      <c r="J846" s="10">
        <v>2</v>
      </c>
      <c r="K846" s="10">
        <v>2</v>
      </c>
      <c r="L846" s="10"/>
      <c r="M846" s="10"/>
      <c r="N846" s="10"/>
      <c r="O846" s="10"/>
      <c r="P846"/>
      <c r="Q846"/>
    </row>
    <row r="847" spans="1:17" hidden="1" x14ac:dyDescent="0.35">
      <c r="A847" t="s">
        <v>884</v>
      </c>
      <c r="B847" t="s">
        <v>205</v>
      </c>
      <c r="C847" t="s">
        <v>666</v>
      </c>
      <c r="D847" t="s">
        <v>667</v>
      </c>
      <c r="E847">
        <f>SUM(Table1919[[#This Row],[2025]:[2014]])</f>
        <v>15</v>
      </c>
      <c r="F847" s="10"/>
      <c r="G847" s="10"/>
      <c r="H847" s="10"/>
      <c r="I847" s="10"/>
      <c r="J847" s="10"/>
      <c r="K847" s="10"/>
      <c r="L847" s="10"/>
      <c r="M847" s="10"/>
      <c r="N847" s="10">
        <v>13</v>
      </c>
      <c r="O847" s="10">
        <v>2</v>
      </c>
      <c r="P847"/>
      <c r="Q847"/>
    </row>
    <row r="848" spans="1:17" hidden="1" x14ac:dyDescent="0.35">
      <c r="A848" t="s">
        <v>884</v>
      </c>
      <c r="B848" t="s">
        <v>205</v>
      </c>
      <c r="C848" t="s">
        <v>932</v>
      </c>
      <c r="D848" t="s">
        <v>933</v>
      </c>
      <c r="E848">
        <f>SUM(Table1919[[#This Row],[2025]:[2014]])</f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>
        <v>0</v>
      </c>
      <c r="P848"/>
      <c r="Q848"/>
    </row>
    <row r="849" spans="1:17" hidden="1" x14ac:dyDescent="0.35">
      <c r="A849" t="s">
        <v>884</v>
      </c>
      <c r="B849" t="s">
        <v>205</v>
      </c>
      <c r="C849" t="s">
        <v>934</v>
      </c>
      <c r="D849" t="s">
        <v>935</v>
      </c>
      <c r="E849">
        <f>SUM(Table1919[[#This Row],[2025]:[2014]])</f>
        <v>1</v>
      </c>
      <c r="F849" s="10"/>
      <c r="G849" s="10"/>
      <c r="H849" s="10">
        <v>1</v>
      </c>
      <c r="I849" s="10"/>
      <c r="J849" s="10"/>
      <c r="K849" s="10"/>
      <c r="L849" s="10"/>
      <c r="M849" s="10"/>
      <c r="N849" s="10"/>
      <c r="O849" s="10"/>
      <c r="P849"/>
      <c r="Q849"/>
    </row>
    <row r="850" spans="1:17" hidden="1" x14ac:dyDescent="0.35">
      <c r="A850" t="s">
        <v>884</v>
      </c>
      <c r="B850" t="s">
        <v>205</v>
      </c>
      <c r="C850" t="s">
        <v>213</v>
      </c>
      <c r="D850" t="s">
        <v>214</v>
      </c>
      <c r="E850">
        <f>SUM(Table1919[[#This Row],[2025]:[2014]])</f>
        <v>2</v>
      </c>
      <c r="F850" s="10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/>
      <c r="Q850"/>
    </row>
    <row r="851" spans="1:17" hidden="1" x14ac:dyDescent="0.35">
      <c r="A851" t="s">
        <v>884</v>
      </c>
      <c r="B851" t="s">
        <v>205</v>
      </c>
      <c r="C851" t="s">
        <v>215</v>
      </c>
      <c r="D851" t="s">
        <v>216</v>
      </c>
      <c r="E851">
        <f>SUM(Table1919[[#This Row],[2025]:[2014]])</f>
        <v>2</v>
      </c>
      <c r="F851" s="10"/>
      <c r="G851" s="10"/>
      <c r="H851" s="10"/>
      <c r="I851" s="10"/>
      <c r="J851" s="10"/>
      <c r="K851" s="10"/>
      <c r="L851" s="10"/>
      <c r="M851" s="10"/>
      <c r="N851" s="10">
        <v>2</v>
      </c>
      <c r="O851" s="10"/>
      <c r="P851"/>
      <c r="Q851"/>
    </row>
    <row r="852" spans="1:17" hidden="1" x14ac:dyDescent="0.35">
      <c r="A852" t="s">
        <v>884</v>
      </c>
      <c r="B852" t="s">
        <v>205</v>
      </c>
      <c r="C852" t="s">
        <v>217</v>
      </c>
      <c r="D852" t="s">
        <v>218</v>
      </c>
      <c r="E852">
        <f>SUM(Table1919[[#This Row],[2025]:[2014]])</f>
        <v>95</v>
      </c>
      <c r="F852" s="10">
        <v>21</v>
      </c>
      <c r="G852" s="10">
        <v>9</v>
      </c>
      <c r="H852" s="10">
        <v>4</v>
      </c>
      <c r="I852" s="10">
        <v>3</v>
      </c>
      <c r="J852" s="10">
        <v>3</v>
      </c>
      <c r="K852" s="10">
        <v>2</v>
      </c>
      <c r="L852" s="10">
        <v>4</v>
      </c>
      <c r="M852" s="10">
        <v>6</v>
      </c>
      <c r="N852" s="10">
        <v>21</v>
      </c>
      <c r="O852" s="10">
        <v>22</v>
      </c>
      <c r="P852"/>
      <c r="Q852"/>
    </row>
    <row r="853" spans="1:17" hidden="1" x14ac:dyDescent="0.35">
      <c r="A853" t="s">
        <v>884</v>
      </c>
      <c r="B853" t="s">
        <v>205</v>
      </c>
      <c r="C853" t="s">
        <v>288</v>
      </c>
      <c r="D853" t="s">
        <v>289</v>
      </c>
      <c r="E853">
        <f>SUM(Table1919[[#This Row],[2025]:[2014]])</f>
        <v>1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>
        <v>1</v>
      </c>
      <c r="P853"/>
      <c r="Q853"/>
    </row>
    <row r="854" spans="1:17" hidden="1" x14ac:dyDescent="0.35">
      <c r="A854" t="s">
        <v>884</v>
      </c>
      <c r="B854" t="s">
        <v>205</v>
      </c>
      <c r="C854" t="s">
        <v>936</v>
      </c>
      <c r="D854" t="s">
        <v>937</v>
      </c>
      <c r="E854">
        <f>SUM(Table1919[[#This Row],[2025]:[2014]])</f>
        <v>1</v>
      </c>
      <c r="F854" s="10"/>
      <c r="G854" s="10"/>
      <c r="H854" s="10"/>
      <c r="I854" s="10"/>
      <c r="J854" s="10"/>
      <c r="K854" s="10"/>
      <c r="L854" s="10"/>
      <c r="M854" s="10"/>
      <c r="N854" s="10">
        <v>1</v>
      </c>
      <c r="O854" s="10"/>
      <c r="P854"/>
      <c r="Q854"/>
    </row>
    <row r="855" spans="1:17" hidden="1" x14ac:dyDescent="0.35">
      <c r="A855" t="s">
        <v>884</v>
      </c>
      <c r="B855" t="s">
        <v>205</v>
      </c>
      <c r="C855" t="s">
        <v>221</v>
      </c>
      <c r="D855" t="s">
        <v>222</v>
      </c>
      <c r="E855">
        <f>SUM(Table1919[[#This Row],[2025]:[2014]])</f>
        <v>10</v>
      </c>
      <c r="F855" s="10"/>
      <c r="G855" s="10"/>
      <c r="H855" s="10">
        <v>1</v>
      </c>
      <c r="I855" s="10">
        <v>1</v>
      </c>
      <c r="J855" s="10">
        <v>8</v>
      </c>
      <c r="K855" s="10"/>
      <c r="L855" s="10"/>
      <c r="M855" s="10"/>
      <c r="N855" s="10"/>
      <c r="O855" s="10"/>
      <c r="P855"/>
      <c r="Q855"/>
    </row>
    <row r="856" spans="1:17" hidden="1" x14ac:dyDescent="0.35">
      <c r="A856" t="s">
        <v>884</v>
      </c>
      <c r="B856" t="s">
        <v>205</v>
      </c>
      <c r="C856" t="s">
        <v>223</v>
      </c>
      <c r="D856" t="s">
        <v>224</v>
      </c>
      <c r="E856">
        <f>SUM(Table1919[[#This Row],[2025]:[2014]])</f>
        <v>1</v>
      </c>
      <c r="F856" s="10"/>
      <c r="G856" s="10"/>
      <c r="H856" s="10"/>
      <c r="I856" s="10">
        <v>1</v>
      </c>
      <c r="J856" s="10"/>
      <c r="K856" s="10"/>
      <c r="L856" s="10"/>
      <c r="M856" s="10"/>
      <c r="N856" s="10"/>
      <c r="O856" s="10"/>
      <c r="P856"/>
      <c r="Q856"/>
    </row>
    <row r="857" spans="1:17" hidden="1" x14ac:dyDescent="0.35">
      <c r="A857" t="s">
        <v>884</v>
      </c>
      <c r="B857" t="s">
        <v>205</v>
      </c>
      <c r="C857" t="s">
        <v>225</v>
      </c>
      <c r="D857" t="s">
        <v>226</v>
      </c>
      <c r="E857">
        <f>SUM(Table1919[[#This Row],[2025]:[2014]])</f>
        <v>4</v>
      </c>
      <c r="F857" s="10"/>
      <c r="G857" s="10"/>
      <c r="H857" s="10"/>
      <c r="I857" s="10"/>
      <c r="J857" s="10"/>
      <c r="K857" s="10"/>
      <c r="L857" s="10"/>
      <c r="M857" s="10">
        <v>2</v>
      </c>
      <c r="N857" s="10">
        <v>2</v>
      </c>
      <c r="O857" s="10"/>
      <c r="P857"/>
      <c r="Q857"/>
    </row>
    <row r="858" spans="1:17" hidden="1" x14ac:dyDescent="0.35">
      <c r="A858" t="s">
        <v>884</v>
      </c>
      <c r="B858" t="s">
        <v>205</v>
      </c>
      <c r="C858" t="s">
        <v>229</v>
      </c>
      <c r="D858" t="s">
        <v>230</v>
      </c>
      <c r="E858">
        <f>SUM(Table1919[[#This Row],[2025]:[2014]])</f>
        <v>88</v>
      </c>
      <c r="F858" s="10"/>
      <c r="G858" s="10">
        <v>2</v>
      </c>
      <c r="H858" s="10">
        <v>15</v>
      </c>
      <c r="I858" s="10">
        <v>9</v>
      </c>
      <c r="J858" s="10">
        <v>6</v>
      </c>
      <c r="K858" s="10">
        <v>9</v>
      </c>
      <c r="L858" s="10">
        <v>21</v>
      </c>
      <c r="M858" s="10">
        <v>10</v>
      </c>
      <c r="N858" s="10">
        <v>10</v>
      </c>
      <c r="O858" s="10">
        <v>6</v>
      </c>
      <c r="P858"/>
      <c r="Q858"/>
    </row>
    <row r="859" spans="1:17" hidden="1" x14ac:dyDescent="0.35">
      <c r="A859" t="s">
        <v>884</v>
      </c>
      <c r="B859" t="s">
        <v>205</v>
      </c>
      <c r="C859" t="s">
        <v>233</v>
      </c>
      <c r="D859" t="s">
        <v>234</v>
      </c>
      <c r="E859">
        <f>SUM(Table1919[[#This Row],[2025]:[2014]])</f>
        <v>41</v>
      </c>
      <c r="F859" s="10"/>
      <c r="G859" s="10">
        <v>1</v>
      </c>
      <c r="H859" s="10">
        <v>17</v>
      </c>
      <c r="I859" s="10">
        <v>22</v>
      </c>
      <c r="J859" s="10">
        <v>1</v>
      </c>
      <c r="K859" s="10"/>
      <c r="L859" s="10"/>
      <c r="M859" s="10"/>
      <c r="N859" s="10"/>
      <c r="O859" s="10"/>
      <c r="P859"/>
      <c r="Q859"/>
    </row>
    <row r="860" spans="1:17" hidden="1" x14ac:dyDescent="0.35">
      <c r="A860" t="s">
        <v>884</v>
      </c>
      <c r="B860" t="s">
        <v>205</v>
      </c>
      <c r="C860" t="s">
        <v>876</v>
      </c>
      <c r="D860" t="s">
        <v>877</v>
      </c>
      <c r="E860">
        <f>SUM(Table1919[[#This Row],[2025]:[2014]])</f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0</v>
      </c>
      <c r="P860"/>
      <c r="Q860"/>
    </row>
    <row r="861" spans="1:17" hidden="1" x14ac:dyDescent="0.35">
      <c r="A861" t="s">
        <v>884</v>
      </c>
      <c r="B861" t="s">
        <v>205</v>
      </c>
      <c r="C861" t="s">
        <v>878</v>
      </c>
      <c r="D861" t="s">
        <v>879</v>
      </c>
      <c r="E861">
        <f>SUM(Table1919[[#This Row],[2025]:[2014]])</f>
        <v>0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>
        <v>0</v>
      </c>
      <c r="P861"/>
      <c r="Q861"/>
    </row>
    <row r="862" spans="1:17" hidden="1" x14ac:dyDescent="0.35">
      <c r="A862" t="s">
        <v>884</v>
      </c>
      <c r="B862" t="s">
        <v>205</v>
      </c>
      <c r="C862" t="s">
        <v>363</v>
      </c>
      <c r="D862" t="s">
        <v>364</v>
      </c>
      <c r="E862">
        <f>SUM(Table1919[[#This Row],[2025]:[2014]])</f>
        <v>69</v>
      </c>
      <c r="F862" s="10"/>
      <c r="G862" s="10"/>
      <c r="H862" s="10"/>
      <c r="I862" s="10"/>
      <c r="J862" s="10"/>
      <c r="K862" s="10">
        <v>3</v>
      </c>
      <c r="L862" s="10"/>
      <c r="M862" s="10"/>
      <c r="N862" s="10"/>
      <c r="O862" s="10">
        <v>66</v>
      </c>
      <c r="P862"/>
      <c r="Q862"/>
    </row>
    <row r="863" spans="1:17" hidden="1" x14ac:dyDescent="0.35">
      <c r="A863" t="s">
        <v>884</v>
      </c>
      <c r="B863" t="s">
        <v>205</v>
      </c>
      <c r="C863" t="s">
        <v>938</v>
      </c>
      <c r="D863" t="s">
        <v>939</v>
      </c>
      <c r="E863">
        <f>SUM(Table1919[[#This Row],[2025]:[2014]])</f>
        <v>10</v>
      </c>
      <c r="F863" s="10"/>
      <c r="G863" s="10"/>
      <c r="H863" s="10"/>
      <c r="I863" s="10"/>
      <c r="J863" s="10"/>
      <c r="K863" s="10"/>
      <c r="L863" s="10">
        <v>5</v>
      </c>
      <c r="M863" s="10">
        <v>5</v>
      </c>
      <c r="N863" s="10"/>
      <c r="O863" s="10"/>
      <c r="P863"/>
      <c r="Q863"/>
    </row>
    <row r="864" spans="1:17" hidden="1" x14ac:dyDescent="0.35">
      <c r="A864" t="s">
        <v>884</v>
      </c>
      <c r="B864" t="s">
        <v>205</v>
      </c>
      <c r="C864" t="s">
        <v>940</v>
      </c>
      <c r="D864" t="s">
        <v>941</v>
      </c>
      <c r="E864">
        <f>SUM(Table1919[[#This Row],[2025]:[2014]])</f>
        <v>1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>
        <v>1</v>
      </c>
      <c r="P864"/>
      <c r="Q864"/>
    </row>
    <row r="865" spans="1:17" hidden="1" x14ac:dyDescent="0.35">
      <c r="A865" t="s">
        <v>884</v>
      </c>
      <c r="B865" t="s">
        <v>205</v>
      </c>
      <c r="C865" t="s">
        <v>450</v>
      </c>
      <c r="D865" t="s">
        <v>451</v>
      </c>
      <c r="E865">
        <f>SUM(Table1919[[#This Row],[2025]:[2014]])</f>
        <v>1</v>
      </c>
      <c r="F865" s="10"/>
      <c r="G865" s="10"/>
      <c r="H865" s="10"/>
      <c r="I865" s="10"/>
      <c r="J865" s="10"/>
      <c r="K865" s="10"/>
      <c r="L865" s="10"/>
      <c r="M865" s="10"/>
      <c r="N865" s="10">
        <v>-1</v>
      </c>
      <c r="O865" s="10">
        <v>2</v>
      </c>
      <c r="P865"/>
      <c r="Q865"/>
    </row>
    <row r="866" spans="1:17" hidden="1" x14ac:dyDescent="0.35">
      <c r="A866" t="s">
        <v>884</v>
      </c>
      <c r="B866" t="s">
        <v>205</v>
      </c>
      <c r="C866" t="s">
        <v>456</v>
      </c>
      <c r="D866" t="s">
        <v>457</v>
      </c>
      <c r="E866">
        <f>SUM(Table1919[[#This Row],[2025]:[2014]])</f>
        <v>1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>
        <v>1</v>
      </c>
      <c r="P866"/>
      <c r="Q866"/>
    </row>
    <row r="867" spans="1:17" hidden="1" x14ac:dyDescent="0.35">
      <c r="A867" t="s">
        <v>884</v>
      </c>
      <c r="B867" t="s">
        <v>942</v>
      </c>
      <c r="C867" t="s">
        <v>943</v>
      </c>
      <c r="D867" t="s">
        <v>944</v>
      </c>
      <c r="E867">
        <f>SUM(Table1919[[#This Row],[2025]:[2014]])</f>
        <v>1</v>
      </c>
      <c r="F867" s="10"/>
      <c r="G867" s="10"/>
      <c r="H867" s="10"/>
      <c r="I867" s="10"/>
      <c r="J867" s="10"/>
      <c r="K867" s="10"/>
      <c r="L867" s="10">
        <v>1</v>
      </c>
      <c r="M867" s="10"/>
      <c r="N867" s="10"/>
      <c r="O867" s="10"/>
      <c r="P867"/>
      <c r="Q867"/>
    </row>
    <row r="868" spans="1:17" hidden="1" x14ac:dyDescent="0.35">
      <c r="A868" t="s">
        <v>945</v>
      </c>
      <c r="B868" t="s">
        <v>485</v>
      </c>
      <c r="C868" t="s">
        <v>486</v>
      </c>
      <c r="D868" t="s">
        <v>487</v>
      </c>
      <c r="E868">
        <f>SUM(Table1919[[#This Row],[2025]:[2014]])</f>
        <v>1</v>
      </c>
      <c r="F868" s="10"/>
      <c r="G868" s="10"/>
      <c r="H868" s="10"/>
      <c r="I868" s="10"/>
      <c r="J868" s="10"/>
      <c r="K868" s="10"/>
      <c r="L868" s="10">
        <v>1</v>
      </c>
      <c r="M868" s="10"/>
      <c r="N868" s="10"/>
      <c r="O868" s="10"/>
      <c r="P868" s="10"/>
      <c r="Q868" s="10"/>
    </row>
    <row r="869" spans="1:17" hidden="1" x14ac:dyDescent="0.35">
      <c r="A869" t="s">
        <v>945</v>
      </c>
      <c r="B869" t="s">
        <v>123</v>
      </c>
      <c r="C869" t="s">
        <v>124</v>
      </c>
      <c r="D869" t="s">
        <v>125</v>
      </c>
      <c r="E869">
        <f>SUM(Table1919[[#This Row],[2025]:[2014]])</f>
        <v>1</v>
      </c>
      <c r="F869" s="10"/>
      <c r="G869" s="10"/>
      <c r="H869" s="10"/>
      <c r="I869" s="10"/>
      <c r="J869" s="10"/>
      <c r="K869" s="10"/>
      <c r="L869" s="10">
        <v>1</v>
      </c>
      <c r="M869" s="10"/>
      <c r="N869" s="10"/>
      <c r="O869" s="10"/>
      <c r="P869" s="10"/>
      <c r="Q869" s="10"/>
    </row>
    <row r="870" spans="1:17" hidden="1" x14ac:dyDescent="0.35">
      <c r="A870" t="s">
        <v>945</v>
      </c>
      <c r="B870" t="s">
        <v>139</v>
      </c>
      <c r="C870" t="s">
        <v>124</v>
      </c>
      <c r="D870" t="s">
        <v>313</v>
      </c>
      <c r="E870">
        <f>SUM(Table1919[[#This Row],[2025]:[2014]])</f>
        <v>6</v>
      </c>
      <c r="F870" s="10"/>
      <c r="G870" s="10"/>
      <c r="H870" s="10"/>
      <c r="I870" s="10"/>
      <c r="J870" s="10"/>
      <c r="K870" s="10">
        <v>1</v>
      </c>
      <c r="L870" s="10"/>
      <c r="M870" s="10">
        <v>5</v>
      </c>
      <c r="N870" s="10"/>
      <c r="O870" s="10"/>
      <c r="P870" s="10"/>
      <c r="Q870" s="10"/>
    </row>
    <row r="871" spans="1:17" hidden="1" x14ac:dyDescent="0.35">
      <c r="A871" t="s">
        <v>945</v>
      </c>
      <c r="B871" t="s">
        <v>144</v>
      </c>
      <c r="C871" t="s">
        <v>124</v>
      </c>
      <c r="D871" t="s">
        <v>146</v>
      </c>
      <c r="E871">
        <f>SUM(Table1919[[#This Row],[2025]:[2014]])</f>
        <v>3</v>
      </c>
      <c r="F871" s="10"/>
      <c r="G871" s="10"/>
      <c r="H871" s="10"/>
      <c r="I871" s="10"/>
      <c r="J871" s="10"/>
      <c r="K871" s="10"/>
      <c r="L871" s="10"/>
      <c r="M871" s="10"/>
      <c r="N871" s="10">
        <v>-1</v>
      </c>
      <c r="O871" s="10">
        <v>5</v>
      </c>
      <c r="P871" s="10"/>
      <c r="Q871" s="10">
        <v>-1</v>
      </c>
    </row>
    <row r="872" spans="1:17" hidden="1" x14ac:dyDescent="0.35">
      <c r="A872" t="s">
        <v>945</v>
      </c>
      <c r="B872" t="s">
        <v>144</v>
      </c>
      <c r="C872" t="s">
        <v>124</v>
      </c>
      <c r="D872" t="s">
        <v>887</v>
      </c>
      <c r="E872">
        <f>SUM(Table1919[[#This Row],[2025]:[2014]])</f>
        <v>6</v>
      </c>
      <c r="F872" s="10"/>
      <c r="G872" s="10"/>
      <c r="H872" s="10"/>
      <c r="I872" s="10"/>
      <c r="J872" s="10"/>
      <c r="K872" s="10"/>
      <c r="L872" s="10"/>
      <c r="M872" s="10"/>
      <c r="N872" s="10">
        <v>6</v>
      </c>
      <c r="O872" s="10"/>
      <c r="P872" s="10"/>
      <c r="Q872" s="10"/>
    </row>
    <row r="873" spans="1:17" hidden="1" x14ac:dyDescent="0.35">
      <c r="A873" t="s">
        <v>945</v>
      </c>
      <c r="B873" t="s">
        <v>254</v>
      </c>
      <c r="C873" t="s">
        <v>946</v>
      </c>
      <c r="D873" t="s">
        <v>947</v>
      </c>
      <c r="E873">
        <f>SUM(Table1919[[#This Row],[2025]:[2014]])</f>
        <v>0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>
        <v>0</v>
      </c>
    </row>
    <row r="874" spans="1:17" hidden="1" x14ac:dyDescent="0.35">
      <c r="A874" t="s">
        <v>945</v>
      </c>
      <c r="B874" t="s">
        <v>163</v>
      </c>
      <c r="C874" t="s">
        <v>164</v>
      </c>
      <c r="D874" t="s">
        <v>165</v>
      </c>
      <c r="E874">
        <f>SUM(Table1919[[#This Row],[2025]:[2014]])</f>
        <v>24</v>
      </c>
      <c r="F874" s="10"/>
      <c r="G874" s="10"/>
      <c r="H874" s="10"/>
      <c r="I874" s="10"/>
      <c r="J874" s="10"/>
      <c r="K874" s="10"/>
      <c r="L874" s="10"/>
      <c r="M874" s="10">
        <v>5</v>
      </c>
      <c r="N874" s="10">
        <v>19</v>
      </c>
      <c r="O874" s="10"/>
      <c r="P874" s="10"/>
      <c r="Q874" s="10"/>
    </row>
    <row r="875" spans="1:17" hidden="1" x14ac:dyDescent="0.35">
      <c r="A875" t="s">
        <v>945</v>
      </c>
      <c r="B875" t="s">
        <v>948</v>
      </c>
      <c r="C875" t="s">
        <v>949</v>
      </c>
      <c r="D875" t="s">
        <v>950</v>
      </c>
      <c r="E875">
        <f>SUM(Table1919[[#This Row],[2025]:[2014]])</f>
        <v>3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>
        <v>3</v>
      </c>
      <c r="P875" s="10"/>
      <c r="Q875" s="10"/>
    </row>
    <row r="876" spans="1:17" hidden="1" x14ac:dyDescent="0.35">
      <c r="A876" t="s">
        <v>945</v>
      </c>
      <c r="B876" t="s">
        <v>169</v>
      </c>
      <c r="C876" t="s">
        <v>124</v>
      </c>
      <c r="D876" t="s">
        <v>170</v>
      </c>
      <c r="E876">
        <f>SUM(Table1919[[#This Row],[2025]:[2014]])</f>
        <v>6</v>
      </c>
      <c r="F876" s="10"/>
      <c r="G876" s="10"/>
      <c r="H876" s="10"/>
      <c r="I876" s="10"/>
      <c r="J876" s="10"/>
      <c r="K876" s="10">
        <v>-1</v>
      </c>
      <c r="L876" s="10"/>
      <c r="M876" s="10"/>
      <c r="N876" s="10"/>
      <c r="O876" s="10">
        <v>7</v>
      </c>
      <c r="P876" s="10"/>
      <c r="Q876" s="10"/>
    </row>
    <row r="877" spans="1:17" hidden="1" x14ac:dyDescent="0.35">
      <c r="A877" t="s">
        <v>945</v>
      </c>
      <c r="B877" t="s">
        <v>175</v>
      </c>
      <c r="C877" t="s">
        <v>124</v>
      </c>
      <c r="D877" t="s">
        <v>176</v>
      </c>
      <c r="E877">
        <f>SUM(Table1919[[#This Row],[2025]:[2014]])</f>
        <v>1</v>
      </c>
      <c r="F877" s="10"/>
      <c r="G877" s="10"/>
      <c r="H877" s="10"/>
      <c r="I877" s="10"/>
      <c r="J877" s="10"/>
      <c r="K877" s="10"/>
      <c r="L877" s="10">
        <v>1</v>
      </c>
      <c r="M877" s="10"/>
      <c r="N877" s="10"/>
      <c r="O877" s="10"/>
      <c r="P877" s="10"/>
      <c r="Q877" s="10"/>
    </row>
    <row r="878" spans="1:17" hidden="1" x14ac:dyDescent="0.35">
      <c r="A878" t="s">
        <v>945</v>
      </c>
      <c r="B878" t="s">
        <v>175</v>
      </c>
      <c r="C878" t="s">
        <v>124</v>
      </c>
      <c r="D878" t="s">
        <v>177</v>
      </c>
      <c r="E878">
        <f>SUM(Table1919[[#This Row],[2025]:[2014]])</f>
        <v>2</v>
      </c>
      <c r="F878" s="10"/>
      <c r="G878" s="10"/>
      <c r="H878" s="10"/>
      <c r="I878" s="10">
        <v>1</v>
      </c>
      <c r="J878" s="10"/>
      <c r="K878" s="10"/>
      <c r="L878" s="10"/>
      <c r="M878" s="10"/>
      <c r="N878" s="10">
        <v>1</v>
      </c>
      <c r="O878" s="10"/>
      <c r="P878" s="10"/>
      <c r="Q878" s="10"/>
    </row>
    <row r="879" spans="1:17" hidden="1" x14ac:dyDescent="0.35">
      <c r="A879" t="s">
        <v>945</v>
      </c>
      <c r="B879" t="s">
        <v>175</v>
      </c>
      <c r="C879" t="s">
        <v>124</v>
      </c>
      <c r="D879" t="s">
        <v>178</v>
      </c>
      <c r="E879">
        <f>SUM(Table1919[[#This Row],[2025]:[2014]])</f>
        <v>1</v>
      </c>
      <c r="F879" s="10"/>
      <c r="G879" s="10"/>
      <c r="H879" s="10"/>
      <c r="I879" s="10"/>
      <c r="J879" s="10"/>
      <c r="K879" s="10">
        <v>1</v>
      </c>
      <c r="L879" s="10"/>
      <c r="M879" s="10"/>
      <c r="N879" s="10"/>
      <c r="O879" s="10"/>
      <c r="P879" s="10"/>
      <c r="Q879" s="10"/>
    </row>
    <row r="880" spans="1:17" hidden="1" x14ac:dyDescent="0.35">
      <c r="A880" t="s">
        <v>945</v>
      </c>
      <c r="B880" t="s">
        <v>180</v>
      </c>
      <c r="C880" t="s">
        <v>629</v>
      </c>
      <c r="D880" t="s">
        <v>630</v>
      </c>
      <c r="E880">
        <f>SUM(Table1919[[#This Row],[2025]:[2014]])</f>
        <v>1</v>
      </c>
      <c r="F880" s="10"/>
      <c r="G880" s="10"/>
      <c r="H880" s="10"/>
      <c r="I880" s="10"/>
      <c r="J880" s="10"/>
      <c r="K880" s="10"/>
      <c r="L880" s="10">
        <v>1</v>
      </c>
      <c r="M880" s="10"/>
      <c r="N880" s="10"/>
      <c r="O880" s="10"/>
      <c r="P880" s="10"/>
      <c r="Q880" s="10"/>
    </row>
    <row r="881" spans="1:17" hidden="1" x14ac:dyDescent="0.35">
      <c r="A881" t="s">
        <v>945</v>
      </c>
      <c r="B881" t="s">
        <v>421</v>
      </c>
      <c r="C881" t="s">
        <v>422</v>
      </c>
      <c r="D881" t="s">
        <v>423</v>
      </c>
      <c r="E881">
        <f>SUM(Table1919[[#This Row],[2025]:[2014]])</f>
        <v>1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>
        <v>1</v>
      </c>
      <c r="Q881" s="10"/>
    </row>
    <row r="882" spans="1:17" hidden="1" x14ac:dyDescent="0.35">
      <c r="A882" t="s">
        <v>945</v>
      </c>
      <c r="B882" t="s">
        <v>191</v>
      </c>
      <c r="C882" t="s">
        <v>192</v>
      </c>
      <c r="D882" t="s">
        <v>193</v>
      </c>
      <c r="E882">
        <f>SUM(Table1919[[#This Row],[2025]:[2014]])</f>
        <v>1</v>
      </c>
      <c r="F882" s="10"/>
      <c r="G882" s="10"/>
      <c r="H882" s="10"/>
      <c r="I882" s="10"/>
      <c r="J882" s="10"/>
      <c r="K882" s="10"/>
      <c r="L882" s="10"/>
      <c r="M882" s="10"/>
      <c r="N882" s="10">
        <v>1</v>
      </c>
      <c r="O882" s="10"/>
      <c r="P882" s="10"/>
      <c r="Q882" s="10"/>
    </row>
    <row r="883" spans="1:17" hidden="1" x14ac:dyDescent="0.35">
      <c r="A883" t="s">
        <v>945</v>
      </c>
      <c r="B883" t="s">
        <v>191</v>
      </c>
      <c r="C883" t="s">
        <v>638</v>
      </c>
      <c r="D883" t="s">
        <v>639</v>
      </c>
      <c r="E883">
        <f>SUM(Table1919[[#This Row],[2025]:[2014]])</f>
        <v>1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>
        <v>1</v>
      </c>
    </row>
    <row r="884" spans="1:17" hidden="1" x14ac:dyDescent="0.35">
      <c r="A884" t="s">
        <v>945</v>
      </c>
      <c r="B884" t="s">
        <v>191</v>
      </c>
      <c r="C884" t="s">
        <v>642</v>
      </c>
      <c r="D884" t="s">
        <v>643</v>
      </c>
      <c r="E884">
        <f>SUM(Table1919[[#This Row],[2025]:[2014]])</f>
        <v>2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>
        <v>2</v>
      </c>
      <c r="Q884" s="10"/>
    </row>
    <row r="885" spans="1:17" hidden="1" x14ac:dyDescent="0.35">
      <c r="A885" t="s">
        <v>945</v>
      </c>
      <c r="B885" t="s">
        <v>194</v>
      </c>
      <c r="C885" t="s">
        <v>195</v>
      </c>
      <c r="D885" t="s">
        <v>196</v>
      </c>
      <c r="E885">
        <f>SUM(Table1919[[#This Row],[2025]:[2014]])</f>
        <v>1</v>
      </c>
      <c r="F885" s="10"/>
      <c r="G885" s="10"/>
      <c r="H885" s="10"/>
      <c r="I885" s="10">
        <v>1</v>
      </c>
      <c r="J885" s="10"/>
      <c r="K885" s="10"/>
      <c r="L885" s="10"/>
      <c r="M885" s="10"/>
      <c r="N885" s="10"/>
      <c r="O885" s="10"/>
      <c r="P885" s="10"/>
      <c r="Q885" s="10"/>
    </row>
    <row r="886" spans="1:17" hidden="1" x14ac:dyDescent="0.35">
      <c r="A886" t="s">
        <v>945</v>
      </c>
      <c r="B886" t="s">
        <v>194</v>
      </c>
      <c r="C886" t="s">
        <v>271</v>
      </c>
      <c r="D886" t="s">
        <v>272</v>
      </c>
      <c r="E886">
        <f>SUM(Table1919[[#This Row],[2025]:[2014]])</f>
        <v>1</v>
      </c>
      <c r="F886" s="10"/>
      <c r="G886" s="10"/>
      <c r="H886" s="10"/>
      <c r="I886" s="10"/>
      <c r="J886" s="10"/>
      <c r="K886" s="10">
        <v>1</v>
      </c>
      <c r="L886" s="10"/>
      <c r="M886" s="10"/>
      <c r="N886" s="10"/>
      <c r="O886" s="10"/>
      <c r="P886" s="10"/>
      <c r="Q886" s="10"/>
    </row>
    <row r="887" spans="1:17" hidden="1" x14ac:dyDescent="0.35">
      <c r="A887" t="s">
        <v>945</v>
      </c>
      <c r="B887" t="s">
        <v>194</v>
      </c>
      <c r="C887" t="s">
        <v>347</v>
      </c>
      <c r="D887" t="s">
        <v>348</v>
      </c>
      <c r="E887">
        <f>SUM(Table1919[[#This Row],[2025]:[2014]])</f>
        <v>1</v>
      </c>
      <c r="F887" s="10"/>
      <c r="G887" s="10"/>
      <c r="H887" s="10"/>
      <c r="I887" s="10"/>
      <c r="J887" s="10"/>
      <c r="K887" s="10"/>
      <c r="L887" s="10"/>
      <c r="M887" s="10"/>
      <c r="N887" s="10">
        <v>1</v>
      </c>
      <c r="O887" s="10"/>
      <c r="P887" s="10"/>
      <c r="Q887" s="10"/>
    </row>
    <row r="888" spans="1:17" hidden="1" x14ac:dyDescent="0.35">
      <c r="A888" t="s">
        <v>945</v>
      </c>
      <c r="B888" t="s">
        <v>200</v>
      </c>
      <c r="C888" t="s">
        <v>201</v>
      </c>
      <c r="D888" t="s">
        <v>202</v>
      </c>
      <c r="E888">
        <f>SUM(Table1919[[#This Row],[2025]:[2014]])</f>
        <v>3</v>
      </c>
      <c r="F888" s="10">
        <v>-7</v>
      </c>
      <c r="G888" s="10"/>
      <c r="H888" s="10">
        <v>10</v>
      </c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hidden="1" x14ac:dyDescent="0.35">
      <c r="A889" t="s">
        <v>945</v>
      </c>
      <c r="B889" t="s">
        <v>200</v>
      </c>
      <c r="C889" t="s">
        <v>813</v>
      </c>
      <c r="D889" t="s">
        <v>814</v>
      </c>
      <c r="E889">
        <f>SUM(Table1919[[#This Row],[2025]:[2014]])</f>
        <v>3</v>
      </c>
      <c r="F889" s="10"/>
      <c r="G889" s="10">
        <v>2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>
        <v>1</v>
      </c>
    </row>
    <row r="890" spans="1:17" hidden="1" x14ac:dyDescent="0.35">
      <c r="A890" t="s">
        <v>945</v>
      </c>
      <c r="B890" t="s">
        <v>205</v>
      </c>
      <c r="C890" t="s">
        <v>124</v>
      </c>
      <c r="D890" t="s">
        <v>206</v>
      </c>
      <c r="E890">
        <f>SUM(Table1919[[#This Row],[2025]:[2014]])</f>
        <v>145</v>
      </c>
      <c r="F890" s="10"/>
      <c r="G890" s="10">
        <v>3</v>
      </c>
      <c r="H890" s="10">
        <v>-17</v>
      </c>
      <c r="I890" s="10">
        <v>36</v>
      </c>
      <c r="J890" s="10">
        <v>7</v>
      </c>
      <c r="K890" s="10">
        <v>19</v>
      </c>
      <c r="L890" s="10">
        <v>29</v>
      </c>
      <c r="M890" s="10">
        <v>17</v>
      </c>
      <c r="N890" s="10">
        <v>10</v>
      </c>
      <c r="O890" s="10">
        <v>7</v>
      </c>
      <c r="P890" s="10">
        <v>18</v>
      </c>
      <c r="Q890" s="10">
        <v>16</v>
      </c>
    </row>
    <row r="891" spans="1:17" hidden="1" x14ac:dyDescent="0.35">
      <c r="A891" t="s">
        <v>945</v>
      </c>
      <c r="B891" t="s">
        <v>205</v>
      </c>
      <c r="C891" t="s">
        <v>124</v>
      </c>
      <c r="D891" t="s">
        <v>207</v>
      </c>
      <c r="E891">
        <f>SUM(Table1919[[#This Row],[2025]:[2014]])</f>
        <v>10</v>
      </c>
      <c r="F891" s="10"/>
      <c r="G891" s="10"/>
      <c r="H891" s="10"/>
      <c r="I891" s="10"/>
      <c r="J891" s="10">
        <v>2</v>
      </c>
      <c r="K891" s="10">
        <v>8</v>
      </c>
      <c r="L891" s="10"/>
      <c r="M891" s="10"/>
      <c r="N891" s="10"/>
      <c r="O891" s="10"/>
      <c r="P891" s="10"/>
      <c r="Q891" s="10"/>
    </row>
    <row r="892" spans="1:17" hidden="1" x14ac:dyDescent="0.35">
      <c r="A892" t="s">
        <v>945</v>
      </c>
      <c r="B892" t="s">
        <v>205</v>
      </c>
      <c r="C892" t="s">
        <v>209</v>
      </c>
      <c r="D892" t="s">
        <v>210</v>
      </c>
      <c r="E892">
        <f>SUM(Table1919[[#This Row],[2025]:[2014]])</f>
        <v>222</v>
      </c>
      <c r="F892" s="10"/>
      <c r="G892" s="10">
        <v>1</v>
      </c>
      <c r="H892" s="10">
        <v>120</v>
      </c>
      <c r="I892" s="10">
        <v>20</v>
      </c>
      <c r="J892" s="10">
        <v>2</v>
      </c>
      <c r="K892" s="10">
        <v>3</v>
      </c>
      <c r="L892" s="10">
        <v>13</v>
      </c>
      <c r="M892" s="10">
        <v>19</v>
      </c>
      <c r="N892" s="10">
        <v>15</v>
      </c>
      <c r="O892" s="10">
        <v>19</v>
      </c>
      <c r="P892" s="10">
        <v>8</v>
      </c>
      <c r="Q892" s="10">
        <v>2</v>
      </c>
    </row>
    <row r="893" spans="1:17" hidden="1" x14ac:dyDescent="0.35">
      <c r="A893" t="s">
        <v>945</v>
      </c>
      <c r="B893" t="s">
        <v>205</v>
      </c>
      <c r="C893" t="s">
        <v>211</v>
      </c>
      <c r="D893" t="s">
        <v>212</v>
      </c>
      <c r="E893">
        <f>SUM(Table1919[[#This Row],[2025]:[2014]])</f>
        <v>10</v>
      </c>
      <c r="F893" s="10"/>
      <c r="G893" s="10"/>
      <c r="H893" s="10"/>
      <c r="I893" s="10"/>
      <c r="J893" s="10">
        <v>10</v>
      </c>
      <c r="K893" s="10"/>
      <c r="L893" s="10"/>
      <c r="M893" s="10"/>
      <c r="N893" s="10"/>
      <c r="O893" s="10"/>
      <c r="P893" s="10"/>
      <c r="Q893" s="10"/>
    </row>
    <row r="894" spans="1:17" hidden="1" x14ac:dyDescent="0.35">
      <c r="A894" t="s">
        <v>945</v>
      </c>
      <c r="B894" t="s">
        <v>205</v>
      </c>
      <c r="C894" t="s">
        <v>666</v>
      </c>
      <c r="D894" t="s">
        <v>667</v>
      </c>
      <c r="E894">
        <f>SUM(Table1919[[#This Row],[2025]:[2014]])</f>
        <v>1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v>1</v>
      </c>
      <c r="Q894" s="10"/>
    </row>
    <row r="895" spans="1:17" hidden="1" x14ac:dyDescent="0.35">
      <c r="A895" t="s">
        <v>945</v>
      </c>
      <c r="B895" t="s">
        <v>205</v>
      </c>
      <c r="C895" t="s">
        <v>668</v>
      </c>
      <c r="D895" t="s">
        <v>669</v>
      </c>
      <c r="E895">
        <f>SUM(Table1919[[#This Row],[2025]:[2014]])</f>
        <v>4</v>
      </c>
      <c r="F895" s="10"/>
      <c r="G895" s="10"/>
      <c r="H895" s="10"/>
      <c r="I895" s="10"/>
      <c r="J895" s="10"/>
      <c r="K895" s="10"/>
      <c r="L895" s="10"/>
      <c r="M895" s="10"/>
      <c r="N895" s="10">
        <v>4</v>
      </c>
      <c r="O895" s="10"/>
      <c r="P895" s="10"/>
      <c r="Q895" s="10"/>
    </row>
    <row r="896" spans="1:17" hidden="1" x14ac:dyDescent="0.35">
      <c r="A896" t="s">
        <v>945</v>
      </c>
      <c r="B896" t="s">
        <v>205</v>
      </c>
      <c r="C896" t="s">
        <v>817</v>
      </c>
      <c r="D896" t="s">
        <v>818</v>
      </c>
      <c r="E896">
        <f>SUM(Table1919[[#This Row],[2025]:[2014]])</f>
        <v>1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>
        <v>1</v>
      </c>
      <c r="Q896" s="10"/>
    </row>
    <row r="897" spans="1:17" hidden="1" x14ac:dyDescent="0.35">
      <c r="A897" t="s">
        <v>945</v>
      </c>
      <c r="B897" t="s">
        <v>205</v>
      </c>
      <c r="C897" t="s">
        <v>951</v>
      </c>
      <c r="D897" t="s">
        <v>952</v>
      </c>
      <c r="E897">
        <f>SUM(Table1919[[#This Row],[2025]:[2014]])</f>
        <v>2</v>
      </c>
      <c r="F897" s="10"/>
      <c r="G897" s="10"/>
      <c r="H897" s="10"/>
      <c r="I897" s="10">
        <v>2</v>
      </c>
      <c r="J897" s="10"/>
      <c r="K897" s="10"/>
      <c r="L897" s="10"/>
      <c r="M897" s="10"/>
      <c r="N897" s="10"/>
      <c r="O897" s="10"/>
      <c r="P897" s="10"/>
      <c r="Q897" s="10"/>
    </row>
    <row r="898" spans="1:17" hidden="1" x14ac:dyDescent="0.35">
      <c r="A898" t="s">
        <v>945</v>
      </c>
      <c r="B898" t="s">
        <v>205</v>
      </c>
      <c r="C898" t="s">
        <v>217</v>
      </c>
      <c r="D898" t="s">
        <v>218</v>
      </c>
      <c r="E898">
        <f>SUM(Table1919[[#This Row],[2025]:[2014]])</f>
        <v>40</v>
      </c>
      <c r="F898" s="10"/>
      <c r="G898" s="10"/>
      <c r="H898" s="10">
        <v>1</v>
      </c>
      <c r="I898" s="10">
        <v>2</v>
      </c>
      <c r="J898" s="10">
        <v>4</v>
      </c>
      <c r="K898" s="10">
        <v>1</v>
      </c>
      <c r="L898" s="10"/>
      <c r="M898" s="10">
        <v>-39</v>
      </c>
      <c r="N898" s="10">
        <v>69</v>
      </c>
      <c r="O898" s="10">
        <v>1</v>
      </c>
      <c r="P898" s="10">
        <v>1</v>
      </c>
      <c r="Q898" s="10"/>
    </row>
    <row r="899" spans="1:17" hidden="1" x14ac:dyDescent="0.35">
      <c r="A899" t="s">
        <v>945</v>
      </c>
      <c r="B899" t="s">
        <v>205</v>
      </c>
      <c r="C899" t="s">
        <v>936</v>
      </c>
      <c r="D899" t="s">
        <v>937</v>
      </c>
      <c r="E899">
        <f>SUM(Table1919[[#This Row],[2025]:[2014]])</f>
        <v>2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>
        <v>1</v>
      </c>
      <c r="Q899" s="10">
        <v>1</v>
      </c>
    </row>
    <row r="900" spans="1:17" hidden="1" x14ac:dyDescent="0.35">
      <c r="A900" t="s">
        <v>945</v>
      </c>
      <c r="B900" t="s">
        <v>205</v>
      </c>
      <c r="C900" t="s">
        <v>221</v>
      </c>
      <c r="D900" t="s">
        <v>222</v>
      </c>
      <c r="E900">
        <f>SUM(Table1919[[#This Row],[2025]:[2014]])</f>
        <v>1</v>
      </c>
      <c r="F900" s="10"/>
      <c r="G900" s="10">
        <v>1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hidden="1" x14ac:dyDescent="0.35">
      <c r="A901" t="s">
        <v>945</v>
      </c>
      <c r="B901" t="s">
        <v>205</v>
      </c>
      <c r="C901" t="s">
        <v>223</v>
      </c>
      <c r="D901" t="s">
        <v>224</v>
      </c>
      <c r="E901">
        <f>SUM(Table1919[[#This Row],[2025]:[2014]])</f>
        <v>1</v>
      </c>
      <c r="F901" s="10">
        <v>1</v>
      </c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hidden="1" x14ac:dyDescent="0.35">
      <c r="A902" t="s">
        <v>945</v>
      </c>
      <c r="B902" t="s">
        <v>205</v>
      </c>
      <c r="C902" t="s">
        <v>229</v>
      </c>
      <c r="D902" t="s">
        <v>230</v>
      </c>
      <c r="E902">
        <f>SUM(Table1919[[#This Row],[2025]:[2014]])</f>
        <v>15</v>
      </c>
      <c r="F902" s="10"/>
      <c r="G902" s="10"/>
      <c r="H902" s="10"/>
      <c r="I902" s="10">
        <v>3</v>
      </c>
      <c r="J902" s="10">
        <v>1</v>
      </c>
      <c r="K902" s="10">
        <v>2</v>
      </c>
      <c r="L902" s="10"/>
      <c r="M902" s="10">
        <v>8</v>
      </c>
      <c r="N902" s="10">
        <v>1</v>
      </c>
      <c r="O902" s="10"/>
      <c r="P902" s="10"/>
      <c r="Q902" s="10"/>
    </row>
    <row r="903" spans="1:17" hidden="1" x14ac:dyDescent="0.35">
      <c r="A903" t="s">
        <v>945</v>
      </c>
      <c r="B903" t="s">
        <v>205</v>
      </c>
      <c r="C903" t="s">
        <v>233</v>
      </c>
      <c r="D903" t="s">
        <v>234</v>
      </c>
      <c r="E903">
        <f>SUM(Table1919[[#This Row],[2025]:[2014]])</f>
        <v>39</v>
      </c>
      <c r="F903" s="10"/>
      <c r="G903" s="10">
        <v>1</v>
      </c>
      <c r="H903" s="10">
        <v>26</v>
      </c>
      <c r="I903" s="10"/>
      <c r="J903" s="10"/>
      <c r="K903" s="10"/>
      <c r="L903" s="10"/>
      <c r="M903" s="10"/>
      <c r="N903" s="10"/>
      <c r="O903" s="10">
        <v>12</v>
      </c>
      <c r="P903" s="10"/>
      <c r="Q903" s="10"/>
    </row>
    <row r="904" spans="1:17" hidden="1" x14ac:dyDescent="0.35">
      <c r="A904" t="s">
        <v>945</v>
      </c>
      <c r="B904" t="s">
        <v>205</v>
      </c>
      <c r="C904" t="s">
        <v>953</v>
      </c>
      <c r="D904" t="s">
        <v>954</v>
      </c>
      <c r="E904">
        <f>SUM(Table1919[[#This Row],[2025]:[2014]])</f>
        <v>1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>
        <v>1</v>
      </c>
      <c r="P904" s="10"/>
      <c r="Q904" s="10"/>
    </row>
    <row r="905" spans="1:17" hidden="1" x14ac:dyDescent="0.35">
      <c r="A905" t="s">
        <v>945</v>
      </c>
      <c r="B905" t="s">
        <v>205</v>
      </c>
      <c r="C905" t="s">
        <v>363</v>
      </c>
      <c r="D905" t="s">
        <v>364</v>
      </c>
      <c r="E905">
        <f>SUM(Table1919[[#This Row],[2025]:[2014]])</f>
        <v>3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>
        <v>3</v>
      </c>
    </row>
    <row r="906" spans="1:17" hidden="1" x14ac:dyDescent="0.35">
      <c r="A906" t="s">
        <v>945</v>
      </c>
      <c r="B906" t="s">
        <v>205</v>
      </c>
      <c r="C906" t="s">
        <v>955</v>
      </c>
      <c r="D906" t="s">
        <v>956</v>
      </c>
      <c r="E906">
        <f>SUM(Table1919[[#This Row],[2025]:[2014]])</f>
        <v>1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>
        <v>1</v>
      </c>
    </row>
    <row r="907" spans="1:17" hidden="1" x14ac:dyDescent="0.35">
      <c r="A907" t="s">
        <v>945</v>
      </c>
      <c r="B907" t="s">
        <v>205</v>
      </c>
      <c r="C907" t="s">
        <v>716</v>
      </c>
      <c r="D907" t="s">
        <v>717</v>
      </c>
      <c r="E907">
        <f>SUM(Table1919[[#This Row],[2025]:[2014]])</f>
        <v>1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>
        <v>1</v>
      </c>
    </row>
    <row r="908" spans="1:17" hidden="1" x14ac:dyDescent="0.35">
      <c r="A908" t="s">
        <v>945</v>
      </c>
      <c r="B908" t="s">
        <v>205</v>
      </c>
      <c r="C908" t="s">
        <v>367</v>
      </c>
      <c r="D908" t="s">
        <v>368</v>
      </c>
      <c r="E908">
        <f>SUM(Table1919[[#This Row],[2025]:[2014]])</f>
        <v>1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>
        <v>1</v>
      </c>
    </row>
    <row r="909" spans="1:17" hidden="1" x14ac:dyDescent="0.35">
      <c r="A909" t="s">
        <v>945</v>
      </c>
      <c r="B909" t="s">
        <v>205</v>
      </c>
      <c r="C909" t="s">
        <v>456</v>
      </c>
      <c r="D909" t="s">
        <v>457</v>
      </c>
      <c r="E909">
        <f>SUM(Table1919[[#This Row],[2025]:[2014]])</f>
        <v>1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>
        <v>1</v>
      </c>
      <c r="Q909" s="10"/>
    </row>
    <row r="910" spans="1:17" hidden="1" x14ac:dyDescent="0.35">
      <c r="A910" t="s">
        <v>945</v>
      </c>
      <c r="B910" t="s">
        <v>205</v>
      </c>
      <c r="C910" t="s">
        <v>235</v>
      </c>
      <c r="D910" t="s">
        <v>236</v>
      </c>
      <c r="E910">
        <f>SUM(Table1919[[#This Row],[2025]:[2014]])</f>
        <v>2</v>
      </c>
      <c r="F910" s="10"/>
      <c r="G910" s="10"/>
      <c r="H910" s="10"/>
      <c r="I910" s="10"/>
      <c r="J910" s="10"/>
      <c r="K910" s="10"/>
      <c r="L910" s="10">
        <v>1</v>
      </c>
      <c r="M910" s="10"/>
      <c r="N910" s="10"/>
      <c r="O910" s="10"/>
      <c r="P910" s="10"/>
      <c r="Q910" s="10">
        <v>1</v>
      </c>
    </row>
    <row r="911" spans="1:17" hidden="1" x14ac:dyDescent="0.35">
      <c r="A911" t="s">
        <v>957</v>
      </c>
      <c r="B911" t="s">
        <v>123</v>
      </c>
      <c r="C911" t="s">
        <v>124</v>
      </c>
      <c r="D911" t="s">
        <v>125</v>
      </c>
      <c r="E911">
        <f>SUM(Table1919[[#This Row],[2025]:[2014]])</f>
        <v>1</v>
      </c>
      <c r="F911" s="10"/>
      <c r="G911" s="10"/>
      <c r="H911" s="10"/>
      <c r="I911" s="10"/>
      <c r="J911" s="10"/>
      <c r="K911" s="10">
        <v>1</v>
      </c>
      <c r="L911" s="10"/>
      <c r="M911" s="10"/>
      <c r="N911" s="10"/>
      <c r="O911" s="10"/>
      <c r="P911" s="10"/>
      <c r="Q911" s="10"/>
    </row>
    <row r="912" spans="1:17" hidden="1" x14ac:dyDescent="0.35">
      <c r="A912" t="s">
        <v>957</v>
      </c>
      <c r="B912" t="s">
        <v>139</v>
      </c>
      <c r="C912" t="s">
        <v>124</v>
      </c>
      <c r="D912" t="s">
        <v>313</v>
      </c>
      <c r="E912">
        <f>SUM(Table1919[[#This Row],[2025]:[2014]])</f>
        <v>1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>
        <v>1</v>
      </c>
    </row>
    <row r="913" spans="1:17" hidden="1" x14ac:dyDescent="0.35">
      <c r="A913" t="s">
        <v>957</v>
      </c>
      <c r="B913" t="s">
        <v>144</v>
      </c>
      <c r="C913" t="s">
        <v>124</v>
      </c>
      <c r="D913" t="s">
        <v>145</v>
      </c>
      <c r="E913">
        <f>SUM(Table1919[[#This Row],[2025]:[2014]])</f>
        <v>1</v>
      </c>
      <c r="F913" s="10"/>
      <c r="G913" s="10"/>
      <c r="H913" s="10">
        <v>1</v>
      </c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hidden="1" x14ac:dyDescent="0.35">
      <c r="A914" t="s">
        <v>957</v>
      </c>
      <c r="B914" t="s">
        <v>144</v>
      </c>
      <c r="C914" t="s">
        <v>124</v>
      </c>
      <c r="D914" t="s">
        <v>148</v>
      </c>
      <c r="E914">
        <f>SUM(Table1919[[#This Row],[2025]:[2014]])</f>
        <v>2</v>
      </c>
      <c r="F914" s="10"/>
      <c r="G914" s="10"/>
      <c r="H914" s="10"/>
      <c r="I914" s="10"/>
      <c r="J914" s="10"/>
      <c r="K914" s="10">
        <v>2</v>
      </c>
      <c r="L914" s="10"/>
      <c r="M914" s="10"/>
      <c r="N914" s="10"/>
      <c r="O914" s="10"/>
      <c r="P914" s="10"/>
      <c r="Q914" s="10"/>
    </row>
    <row r="915" spans="1:17" hidden="1" x14ac:dyDescent="0.35">
      <c r="A915" t="s">
        <v>957</v>
      </c>
      <c r="B915" t="s">
        <v>144</v>
      </c>
      <c r="C915" t="s">
        <v>551</v>
      </c>
      <c r="D915" t="s">
        <v>552</v>
      </c>
      <c r="E915">
        <f>SUM(Table1919[[#This Row],[2025]:[2014]])</f>
        <v>-1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-1</v>
      </c>
      <c r="Q915" s="10"/>
    </row>
    <row r="916" spans="1:17" hidden="1" x14ac:dyDescent="0.35">
      <c r="A916" t="s">
        <v>957</v>
      </c>
      <c r="B916" t="s">
        <v>569</v>
      </c>
      <c r="C916" t="s">
        <v>958</v>
      </c>
      <c r="D916" t="s">
        <v>959</v>
      </c>
      <c r="E916">
        <f>SUM(Table1919[[#This Row],[2025]:[2014]])</f>
        <v>1</v>
      </c>
      <c r="F916" s="10"/>
      <c r="G916" s="10"/>
      <c r="H916" s="10">
        <v>1</v>
      </c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hidden="1" x14ac:dyDescent="0.35">
      <c r="A917" t="s">
        <v>957</v>
      </c>
      <c r="B917" t="s">
        <v>169</v>
      </c>
      <c r="C917" t="s">
        <v>124</v>
      </c>
      <c r="D917" t="s">
        <v>170</v>
      </c>
      <c r="E917">
        <f>SUM(Table1919[[#This Row],[2025]:[2014]])</f>
        <v>-2</v>
      </c>
      <c r="F917" s="10"/>
      <c r="G917" s="10"/>
      <c r="H917" s="10"/>
      <c r="I917" s="10"/>
      <c r="J917" s="10">
        <v>-1</v>
      </c>
      <c r="K917" s="10"/>
      <c r="L917" s="10">
        <v>-1</v>
      </c>
      <c r="M917" s="10">
        <v>-1</v>
      </c>
      <c r="N917" s="10"/>
      <c r="O917" s="10"/>
      <c r="P917" s="10">
        <v>1</v>
      </c>
      <c r="Q917" s="10"/>
    </row>
    <row r="918" spans="1:17" hidden="1" x14ac:dyDescent="0.35">
      <c r="A918" t="s">
        <v>957</v>
      </c>
      <c r="B918" t="s">
        <v>409</v>
      </c>
      <c r="C918" t="s">
        <v>912</v>
      </c>
      <c r="D918" t="s">
        <v>913</v>
      </c>
      <c r="E918">
        <f>SUM(Table1919[[#This Row],[2025]:[2014]])</f>
        <v>1</v>
      </c>
      <c r="F918" s="10"/>
      <c r="G918" s="10"/>
      <c r="H918" s="10"/>
      <c r="I918" s="10">
        <v>1</v>
      </c>
      <c r="J918" s="10"/>
      <c r="K918" s="10"/>
      <c r="L918" s="10"/>
      <c r="M918" s="10"/>
      <c r="N918" s="10"/>
      <c r="O918" s="10"/>
      <c r="P918" s="10"/>
      <c r="Q918" s="10"/>
    </row>
    <row r="919" spans="1:17" hidden="1" x14ac:dyDescent="0.35">
      <c r="A919" t="s">
        <v>957</v>
      </c>
      <c r="B919" t="s">
        <v>175</v>
      </c>
      <c r="C919" t="s">
        <v>124</v>
      </c>
      <c r="D919" t="s">
        <v>176</v>
      </c>
      <c r="E919">
        <f>SUM(Table1919[[#This Row],[2025]:[2014]])</f>
        <v>1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>
        <v>1</v>
      </c>
      <c r="P919" s="10"/>
      <c r="Q919" s="10"/>
    </row>
    <row r="920" spans="1:17" hidden="1" x14ac:dyDescent="0.35">
      <c r="A920" t="s">
        <v>957</v>
      </c>
      <c r="B920" t="s">
        <v>175</v>
      </c>
      <c r="C920" t="s">
        <v>124</v>
      </c>
      <c r="D920" t="s">
        <v>178</v>
      </c>
      <c r="E920">
        <f>SUM(Table1919[[#This Row],[2025]:[2014]])</f>
        <v>3</v>
      </c>
      <c r="F920" s="10"/>
      <c r="G920" s="10"/>
      <c r="H920" s="10"/>
      <c r="I920" s="10">
        <v>1</v>
      </c>
      <c r="J920" s="10"/>
      <c r="K920" s="10">
        <v>2</v>
      </c>
      <c r="L920" s="10"/>
      <c r="M920" s="10"/>
      <c r="N920" s="10"/>
      <c r="O920" s="10"/>
      <c r="P920" s="10"/>
      <c r="Q920" s="10"/>
    </row>
    <row r="921" spans="1:17" hidden="1" x14ac:dyDescent="0.35">
      <c r="A921" t="s">
        <v>957</v>
      </c>
      <c r="B921" t="s">
        <v>175</v>
      </c>
      <c r="C921" t="s">
        <v>124</v>
      </c>
      <c r="D921" t="s">
        <v>179</v>
      </c>
      <c r="E921">
        <f>SUM(Table1919[[#This Row],[2025]:[2014]])</f>
        <v>1</v>
      </c>
      <c r="F921" s="10"/>
      <c r="G921" s="10"/>
      <c r="H921" s="10"/>
      <c r="I921" s="10"/>
      <c r="J921" s="10"/>
      <c r="K921" s="10"/>
      <c r="L921" s="10">
        <v>1</v>
      </c>
      <c r="M921" s="10"/>
      <c r="N921" s="10"/>
      <c r="O921" s="10"/>
      <c r="P921" s="10"/>
      <c r="Q921" s="10"/>
    </row>
    <row r="922" spans="1:17" hidden="1" x14ac:dyDescent="0.35">
      <c r="A922" t="s">
        <v>957</v>
      </c>
      <c r="B922" t="s">
        <v>342</v>
      </c>
      <c r="C922" t="s">
        <v>960</v>
      </c>
      <c r="D922" t="s">
        <v>961</v>
      </c>
      <c r="E922">
        <f>SUM(Table1919[[#This Row],[2025]:[2014]])</f>
        <v>-24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>
        <v>-24</v>
      </c>
    </row>
    <row r="923" spans="1:17" hidden="1" x14ac:dyDescent="0.35">
      <c r="A923" t="s">
        <v>957</v>
      </c>
      <c r="B923" t="s">
        <v>197</v>
      </c>
      <c r="C923" t="s">
        <v>661</v>
      </c>
      <c r="D923" t="s">
        <v>662</v>
      </c>
      <c r="E923">
        <f>SUM(Table1919[[#This Row],[2025]:[2014]])</f>
        <v>1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>
        <v>1</v>
      </c>
    </row>
    <row r="924" spans="1:17" hidden="1" x14ac:dyDescent="0.35">
      <c r="A924" t="s">
        <v>957</v>
      </c>
      <c r="B924" t="s">
        <v>200</v>
      </c>
      <c r="C924" t="s">
        <v>201</v>
      </c>
      <c r="D924" t="s">
        <v>202</v>
      </c>
      <c r="E924">
        <f>SUM(Table1919[[#This Row],[2025]:[2014]])</f>
        <v>1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>
        <v>1</v>
      </c>
    </row>
    <row r="925" spans="1:17" hidden="1" x14ac:dyDescent="0.35">
      <c r="A925" t="s">
        <v>957</v>
      </c>
      <c r="B925" t="s">
        <v>200</v>
      </c>
      <c r="C925" t="s">
        <v>203</v>
      </c>
      <c r="D925" t="s">
        <v>204</v>
      </c>
      <c r="E925">
        <f>SUM(Table1919[[#This Row],[2025]:[2014]])</f>
        <v>1</v>
      </c>
      <c r="F925" s="10"/>
      <c r="G925" s="10"/>
      <c r="H925" s="10"/>
      <c r="I925" s="10"/>
      <c r="J925" s="10"/>
      <c r="K925" s="10"/>
      <c r="L925" s="10"/>
      <c r="M925" s="10"/>
      <c r="N925" s="10">
        <v>1</v>
      </c>
      <c r="O925" s="10"/>
      <c r="P925" s="10"/>
      <c r="Q925" s="10"/>
    </row>
    <row r="926" spans="1:17" hidden="1" x14ac:dyDescent="0.35">
      <c r="A926" t="s">
        <v>957</v>
      </c>
      <c r="B926" t="s">
        <v>205</v>
      </c>
      <c r="C926" t="s">
        <v>124</v>
      </c>
      <c r="D926" t="s">
        <v>206</v>
      </c>
      <c r="E926">
        <f>SUM(Table1919[[#This Row],[2025]:[2014]])</f>
        <v>9</v>
      </c>
      <c r="F926" s="10"/>
      <c r="G926" s="10"/>
      <c r="H926" s="10">
        <v>1</v>
      </c>
      <c r="I926" s="10">
        <v>-1</v>
      </c>
      <c r="J926" s="10">
        <v>3</v>
      </c>
      <c r="K926" s="10">
        <v>1</v>
      </c>
      <c r="L926" s="10">
        <v>1</v>
      </c>
      <c r="M926" s="10">
        <v>2</v>
      </c>
      <c r="N926" s="10"/>
      <c r="O926" s="10">
        <v>3</v>
      </c>
      <c r="P926" s="10"/>
      <c r="Q926" s="10">
        <v>-1</v>
      </c>
    </row>
    <row r="927" spans="1:17" hidden="1" x14ac:dyDescent="0.35">
      <c r="A927" t="s">
        <v>957</v>
      </c>
      <c r="B927" t="s">
        <v>205</v>
      </c>
      <c r="C927" t="s">
        <v>124</v>
      </c>
      <c r="D927" t="s">
        <v>207</v>
      </c>
      <c r="E927">
        <f>SUM(Table1919[[#This Row],[2025]:[2014]])</f>
        <v>1</v>
      </c>
      <c r="F927" s="10"/>
      <c r="G927" s="10"/>
      <c r="H927" s="10"/>
      <c r="I927" s="10"/>
      <c r="J927" s="10"/>
      <c r="K927" s="10">
        <v>1</v>
      </c>
      <c r="L927" s="10"/>
      <c r="M927" s="10"/>
      <c r="N927" s="10"/>
      <c r="O927" s="10"/>
      <c r="P927" s="10"/>
      <c r="Q927" s="10"/>
    </row>
    <row r="928" spans="1:17" hidden="1" x14ac:dyDescent="0.35">
      <c r="A928" t="s">
        <v>957</v>
      </c>
      <c r="B928" t="s">
        <v>205</v>
      </c>
      <c r="C928" t="s">
        <v>124</v>
      </c>
      <c r="D928" t="s">
        <v>665</v>
      </c>
      <c r="E928">
        <f>SUM(Table1919[[#This Row],[2025]:[2014]])</f>
        <v>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>
        <v>2</v>
      </c>
    </row>
    <row r="929" spans="1:17" hidden="1" x14ac:dyDescent="0.35">
      <c r="A929" t="s">
        <v>957</v>
      </c>
      <c r="B929" t="s">
        <v>205</v>
      </c>
      <c r="C929" t="s">
        <v>209</v>
      </c>
      <c r="D929" t="s">
        <v>210</v>
      </c>
      <c r="E929">
        <f>SUM(Table1919[[#This Row],[2025]:[2014]])</f>
        <v>3</v>
      </c>
      <c r="F929" s="10"/>
      <c r="G929" s="10"/>
      <c r="H929" s="10"/>
      <c r="I929" s="10"/>
      <c r="J929" s="10">
        <v>1</v>
      </c>
      <c r="K929" s="10"/>
      <c r="L929" s="10"/>
      <c r="M929" s="10">
        <v>1</v>
      </c>
      <c r="N929" s="10"/>
      <c r="O929" s="10">
        <v>1</v>
      </c>
      <c r="P929" s="10"/>
      <c r="Q929" s="10"/>
    </row>
    <row r="930" spans="1:17" hidden="1" x14ac:dyDescent="0.35">
      <c r="A930" t="s">
        <v>957</v>
      </c>
      <c r="B930" t="s">
        <v>205</v>
      </c>
      <c r="C930" t="s">
        <v>666</v>
      </c>
      <c r="D930" t="s">
        <v>667</v>
      </c>
      <c r="E930">
        <f>SUM(Table1919[[#This Row],[2025]:[2014]])</f>
        <v>1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>
        <v>1</v>
      </c>
      <c r="Q930" s="10"/>
    </row>
    <row r="931" spans="1:17" hidden="1" x14ac:dyDescent="0.35">
      <c r="A931" t="s">
        <v>957</v>
      </c>
      <c r="B931" t="s">
        <v>205</v>
      </c>
      <c r="C931" t="s">
        <v>962</v>
      </c>
      <c r="D931" t="s">
        <v>963</v>
      </c>
      <c r="E931">
        <f>SUM(Table1919[[#This Row],[2025]:[2014]])</f>
        <v>1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>
        <v>1</v>
      </c>
      <c r="P931" s="10"/>
      <c r="Q931" s="10"/>
    </row>
    <row r="932" spans="1:17" hidden="1" x14ac:dyDescent="0.35">
      <c r="A932" t="s">
        <v>957</v>
      </c>
      <c r="B932" t="s">
        <v>205</v>
      </c>
      <c r="C932" t="s">
        <v>221</v>
      </c>
      <c r="D932" t="s">
        <v>222</v>
      </c>
      <c r="E932">
        <f>SUM(Table1919[[#This Row],[2025]:[2014]])</f>
        <v>1</v>
      </c>
      <c r="F932" s="10"/>
      <c r="G932" s="10">
        <v>1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hidden="1" x14ac:dyDescent="0.35">
      <c r="A933" t="s">
        <v>957</v>
      </c>
      <c r="B933" t="s">
        <v>205</v>
      </c>
      <c r="C933" t="s">
        <v>223</v>
      </c>
      <c r="D933" t="s">
        <v>224</v>
      </c>
      <c r="E933">
        <f>SUM(Table1919[[#This Row],[2025]:[2014]])</f>
        <v>1</v>
      </c>
      <c r="F933" s="10"/>
      <c r="G933" s="10">
        <v>1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hidden="1" x14ac:dyDescent="0.35">
      <c r="A934" t="s">
        <v>957</v>
      </c>
      <c r="B934" t="s">
        <v>205</v>
      </c>
      <c r="C934" t="s">
        <v>229</v>
      </c>
      <c r="D934" t="s">
        <v>230</v>
      </c>
      <c r="E934">
        <f>SUM(Table1919[[#This Row],[2025]:[2014]])</f>
        <v>3</v>
      </c>
      <c r="F934" s="10"/>
      <c r="G934" s="10"/>
      <c r="H934" s="10"/>
      <c r="I934" s="10"/>
      <c r="J934" s="10"/>
      <c r="K934" s="10"/>
      <c r="L934" s="10"/>
      <c r="M934" s="10">
        <v>1</v>
      </c>
      <c r="N934" s="10"/>
      <c r="O934" s="10">
        <v>1</v>
      </c>
      <c r="P934" s="10">
        <v>1</v>
      </c>
      <c r="Q934" s="10"/>
    </row>
    <row r="935" spans="1:17" hidden="1" x14ac:dyDescent="0.35">
      <c r="A935" t="s">
        <v>957</v>
      </c>
      <c r="B935" t="s">
        <v>205</v>
      </c>
      <c r="C935" t="s">
        <v>233</v>
      </c>
      <c r="D935" t="s">
        <v>234</v>
      </c>
      <c r="E935">
        <f>SUM(Table1919[[#This Row],[2025]:[2014]])</f>
        <v>6</v>
      </c>
      <c r="F935" s="10">
        <v>6</v>
      </c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hidden="1" x14ac:dyDescent="0.35">
      <c r="A936" t="s">
        <v>957</v>
      </c>
      <c r="B936" t="s">
        <v>205</v>
      </c>
      <c r="C936" t="s">
        <v>964</v>
      </c>
      <c r="D936" t="s">
        <v>965</v>
      </c>
      <c r="E936">
        <f>SUM(Table1919[[#This Row],[2025]:[2014]])</f>
        <v>0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>
        <v>0</v>
      </c>
      <c r="P936" s="10"/>
      <c r="Q936" s="10"/>
    </row>
    <row r="937" spans="1:17" hidden="1" x14ac:dyDescent="0.35">
      <c r="A937" t="s">
        <v>957</v>
      </c>
      <c r="B937" t="s">
        <v>205</v>
      </c>
      <c r="C937" t="s">
        <v>363</v>
      </c>
      <c r="D937" t="s">
        <v>364</v>
      </c>
      <c r="E937">
        <f>SUM(Table1919[[#This Row],[2025]:[2014]])</f>
        <v>-1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>
        <v>-1</v>
      </c>
    </row>
    <row r="938" spans="1:17" hidden="1" x14ac:dyDescent="0.35">
      <c r="A938" t="s">
        <v>957</v>
      </c>
      <c r="B938" t="s">
        <v>205</v>
      </c>
      <c r="C938" t="s">
        <v>752</v>
      </c>
      <c r="D938" t="s">
        <v>753</v>
      </c>
      <c r="E938">
        <f>SUM(Table1919[[#This Row],[2025]:[2014]])</f>
        <v>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>
        <v>2</v>
      </c>
    </row>
    <row r="939" spans="1:17" hidden="1" x14ac:dyDescent="0.35">
      <c r="A939" t="s">
        <v>966</v>
      </c>
      <c r="B939" t="s">
        <v>123</v>
      </c>
      <c r="C939" t="s">
        <v>967</v>
      </c>
      <c r="D939" t="s">
        <v>968</v>
      </c>
      <c r="E939">
        <f>SUM(Table1919[[#This Row],[2025]:[2014]])</f>
        <v>1</v>
      </c>
      <c r="F939" s="10">
        <v>1</v>
      </c>
      <c r="I939"/>
      <c r="J939"/>
      <c r="K939"/>
      <c r="L939"/>
      <c r="M939"/>
      <c r="N939"/>
      <c r="O939"/>
      <c r="P939"/>
      <c r="Q939"/>
    </row>
    <row r="940" spans="1:17" hidden="1" x14ac:dyDescent="0.35">
      <c r="A940" t="s">
        <v>966</v>
      </c>
      <c r="B940" t="s">
        <v>139</v>
      </c>
      <c r="C940" t="s">
        <v>140</v>
      </c>
      <c r="D940" t="s">
        <v>141</v>
      </c>
      <c r="E940">
        <f>SUM(Table1919[[#This Row],[2025]:[2014]])</f>
        <v>1</v>
      </c>
      <c r="F940" s="10">
        <v>1</v>
      </c>
      <c r="I940"/>
      <c r="J940"/>
      <c r="K940"/>
      <c r="L940"/>
      <c r="M940"/>
      <c r="N940"/>
      <c r="O940"/>
      <c r="P940"/>
      <c r="Q940"/>
    </row>
    <row r="941" spans="1:17" hidden="1" x14ac:dyDescent="0.35">
      <c r="A941" t="s">
        <v>966</v>
      </c>
      <c r="B941" t="s">
        <v>139</v>
      </c>
      <c r="C941" t="s">
        <v>142</v>
      </c>
      <c r="D941" t="s">
        <v>143</v>
      </c>
      <c r="E941">
        <f>SUM(Table1919[[#This Row],[2025]:[2014]])</f>
        <v>2</v>
      </c>
      <c r="F941" s="10">
        <v>2</v>
      </c>
      <c r="I941"/>
      <c r="J941"/>
      <c r="K941"/>
      <c r="L941"/>
      <c r="M941"/>
      <c r="N941"/>
      <c r="O941"/>
      <c r="P941"/>
      <c r="Q941"/>
    </row>
    <row r="942" spans="1:17" hidden="1" x14ac:dyDescent="0.35">
      <c r="A942" t="s">
        <v>966</v>
      </c>
      <c r="B942" t="s">
        <v>200</v>
      </c>
      <c r="C942" t="s">
        <v>201</v>
      </c>
      <c r="D942" t="s">
        <v>202</v>
      </c>
      <c r="E942">
        <f>SUM(Table1919[[#This Row],[2025]:[2014]])</f>
        <v>2</v>
      </c>
      <c r="F942" s="10">
        <v>2</v>
      </c>
      <c r="I942"/>
      <c r="J942"/>
      <c r="K942"/>
      <c r="L942"/>
      <c r="M942"/>
      <c r="N942"/>
      <c r="O942"/>
      <c r="P942"/>
      <c r="Q942"/>
    </row>
    <row r="943" spans="1:17" hidden="1" x14ac:dyDescent="0.35">
      <c r="A943" t="s">
        <v>966</v>
      </c>
      <c r="B943" t="s">
        <v>205</v>
      </c>
      <c r="C943" t="s">
        <v>124</v>
      </c>
      <c r="D943" t="s">
        <v>206</v>
      </c>
      <c r="E943">
        <f>SUM(Table1919[[#This Row],[2025]:[2014]])</f>
        <v>5</v>
      </c>
      <c r="F943" s="10">
        <v>5</v>
      </c>
      <c r="I943"/>
      <c r="J943"/>
      <c r="K943"/>
      <c r="L943"/>
      <c r="M943"/>
      <c r="N943"/>
      <c r="O943"/>
      <c r="P943"/>
      <c r="Q943"/>
    </row>
    <row r="944" spans="1:17" hidden="1" x14ac:dyDescent="0.35">
      <c r="A944" t="s">
        <v>966</v>
      </c>
      <c r="B944" t="s">
        <v>205</v>
      </c>
      <c r="C944" t="s">
        <v>124</v>
      </c>
      <c r="D944" t="s">
        <v>208</v>
      </c>
      <c r="E944">
        <f>SUM(Table1919[[#This Row],[2025]:[2014]])</f>
        <v>19</v>
      </c>
      <c r="F944" s="10">
        <v>19</v>
      </c>
      <c r="I944"/>
      <c r="J944"/>
      <c r="K944"/>
      <c r="L944"/>
      <c r="M944"/>
      <c r="N944"/>
      <c r="O944"/>
      <c r="P944"/>
      <c r="Q944"/>
    </row>
    <row r="945" spans="1:17" hidden="1" x14ac:dyDescent="0.35">
      <c r="A945" t="s">
        <v>966</v>
      </c>
      <c r="B945" t="s">
        <v>205</v>
      </c>
      <c r="C945" t="s">
        <v>217</v>
      </c>
      <c r="D945" t="s">
        <v>218</v>
      </c>
      <c r="E945">
        <f>SUM(Table1919[[#This Row],[2025]:[2014]])</f>
        <v>8</v>
      </c>
      <c r="F945" s="10">
        <v>8</v>
      </c>
      <c r="I945"/>
      <c r="J945"/>
      <c r="K945"/>
      <c r="L945"/>
      <c r="M945"/>
      <c r="N945"/>
      <c r="O945"/>
      <c r="P945"/>
      <c r="Q945"/>
    </row>
    <row r="946" spans="1:17" hidden="1" x14ac:dyDescent="0.35">
      <c r="A946" t="s">
        <v>966</v>
      </c>
      <c r="B946" t="s">
        <v>205</v>
      </c>
      <c r="C946" t="s">
        <v>233</v>
      </c>
      <c r="D946" t="s">
        <v>234</v>
      </c>
      <c r="E946">
        <f>SUM(Table1919[[#This Row],[2025]:[2014]])</f>
        <v>4</v>
      </c>
      <c r="F946" s="10">
        <v>4</v>
      </c>
      <c r="I946"/>
      <c r="J946"/>
      <c r="K946"/>
      <c r="L946"/>
      <c r="M946"/>
      <c r="N946"/>
      <c r="O946"/>
      <c r="P946"/>
      <c r="Q946"/>
    </row>
    <row r="947" spans="1:17" hidden="1" x14ac:dyDescent="0.35">
      <c r="A947" t="s">
        <v>966</v>
      </c>
      <c r="B947" t="s">
        <v>205</v>
      </c>
      <c r="C947" t="s">
        <v>969</v>
      </c>
      <c r="D947" t="s">
        <v>970</v>
      </c>
      <c r="E947">
        <f>SUM(Table1919[[#This Row],[2025]:[2014]])</f>
        <v>0</v>
      </c>
      <c r="F947" s="10">
        <v>0</v>
      </c>
      <c r="I947"/>
      <c r="J947"/>
      <c r="K947"/>
      <c r="L947"/>
      <c r="M947"/>
      <c r="N947"/>
      <c r="O947"/>
      <c r="P947"/>
      <c r="Q947"/>
    </row>
    <row r="948" spans="1:17" hidden="1" x14ac:dyDescent="0.35">
      <c r="A948" t="s">
        <v>971</v>
      </c>
      <c r="B948" t="s">
        <v>163</v>
      </c>
      <c r="C948" t="s">
        <v>164</v>
      </c>
      <c r="D948" t="s">
        <v>165</v>
      </c>
      <c r="E948">
        <f>SUM(Table1919[[#This Row],[2025]:[2014]])</f>
        <v>3</v>
      </c>
      <c r="F948" s="10">
        <v>3</v>
      </c>
      <c r="G948" s="10"/>
      <c r="I948"/>
      <c r="J948"/>
      <c r="K948"/>
      <c r="L948"/>
      <c r="M948"/>
      <c r="N948"/>
      <c r="O948"/>
      <c r="P948"/>
      <c r="Q948"/>
    </row>
    <row r="949" spans="1:17" hidden="1" x14ac:dyDescent="0.35">
      <c r="A949" t="s">
        <v>971</v>
      </c>
      <c r="B949" t="s">
        <v>601</v>
      </c>
      <c r="C949" t="s">
        <v>972</v>
      </c>
      <c r="D949" t="s">
        <v>973</v>
      </c>
      <c r="E949">
        <f>SUM(Table1919[[#This Row],[2025]:[2014]])</f>
        <v>2</v>
      </c>
      <c r="F949" s="10">
        <v>2</v>
      </c>
      <c r="G949" s="10"/>
      <c r="I949"/>
      <c r="J949"/>
      <c r="K949"/>
      <c r="L949"/>
      <c r="M949"/>
      <c r="N949"/>
      <c r="O949"/>
      <c r="P949"/>
      <c r="Q949"/>
    </row>
    <row r="950" spans="1:17" hidden="1" x14ac:dyDescent="0.35">
      <c r="A950" t="s">
        <v>971</v>
      </c>
      <c r="B950" t="s">
        <v>172</v>
      </c>
      <c r="C950" t="s">
        <v>405</v>
      </c>
      <c r="D950" t="s">
        <v>406</v>
      </c>
      <c r="E950">
        <f>SUM(Table1919[[#This Row],[2025]:[2014]])</f>
        <v>2</v>
      </c>
      <c r="F950" s="10">
        <v>2</v>
      </c>
      <c r="G950" s="10"/>
      <c r="I950"/>
      <c r="J950"/>
      <c r="K950"/>
      <c r="L950"/>
      <c r="M950"/>
      <c r="N950"/>
      <c r="O950"/>
      <c r="P950"/>
      <c r="Q950"/>
    </row>
    <row r="951" spans="1:17" hidden="1" x14ac:dyDescent="0.35">
      <c r="A951" t="s">
        <v>971</v>
      </c>
      <c r="B951" t="s">
        <v>194</v>
      </c>
      <c r="C951" t="s">
        <v>195</v>
      </c>
      <c r="D951" t="s">
        <v>196</v>
      </c>
      <c r="E951">
        <f>SUM(Table1919[[#This Row],[2025]:[2014]])</f>
        <v>4</v>
      </c>
      <c r="F951" s="10">
        <v>4</v>
      </c>
      <c r="G951" s="10"/>
      <c r="I951"/>
      <c r="J951"/>
      <c r="K951"/>
      <c r="L951"/>
      <c r="M951"/>
      <c r="N951"/>
      <c r="O951"/>
      <c r="P951"/>
      <c r="Q951"/>
    </row>
    <row r="952" spans="1:17" hidden="1" x14ac:dyDescent="0.35">
      <c r="A952" t="s">
        <v>971</v>
      </c>
      <c r="B952" t="s">
        <v>275</v>
      </c>
      <c r="C952" t="s">
        <v>276</v>
      </c>
      <c r="D952" t="s">
        <v>277</v>
      </c>
      <c r="E952">
        <f>SUM(Table1919[[#This Row],[2025]:[2014]])</f>
        <v>1</v>
      </c>
      <c r="F952" s="10">
        <v>1</v>
      </c>
      <c r="G952" s="10"/>
      <c r="I952"/>
      <c r="J952"/>
      <c r="K952"/>
      <c r="L952"/>
      <c r="M952"/>
      <c r="N952"/>
      <c r="O952"/>
      <c r="P952"/>
      <c r="Q952"/>
    </row>
    <row r="953" spans="1:17" hidden="1" x14ac:dyDescent="0.35">
      <c r="A953" t="s">
        <v>971</v>
      </c>
      <c r="B953" t="s">
        <v>197</v>
      </c>
      <c r="C953" t="s">
        <v>198</v>
      </c>
      <c r="D953" t="s">
        <v>199</v>
      </c>
      <c r="E953">
        <f>SUM(Table1919[[#This Row],[2025]:[2014]])</f>
        <v>2</v>
      </c>
      <c r="F953" s="10">
        <v>2</v>
      </c>
      <c r="G953" s="10"/>
      <c r="I953"/>
      <c r="J953"/>
      <c r="K953"/>
      <c r="L953"/>
      <c r="M953"/>
      <c r="N953"/>
      <c r="O953"/>
      <c r="P953"/>
      <c r="Q953"/>
    </row>
    <row r="954" spans="1:17" hidden="1" x14ac:dyDescent="0.35">
      <c r="A954" t="s">
        <v>971</v>
      </c>
      <c r="B954" t="s">
        <v>200</v>
      </c>
      <c r="C954" t="s">
        <v>201</v>
      </c>
      <c r="D954" t="s">
        <v>202</v>
      </c>
      <c r="E954">
        <f>SUM(Table1919[[#This Row],[2025]:[2014]])</f>
        <v>3</v>
      </c>
      <c r="F954" s="10">
        <v>3</v>
      </c>
      <c r="G954" s="10"/>
      <c r="I954"/>
      <c r="J954"/>
      <c r="K954"/>
      <c r="L954"/>
      <c r="M954"/>
      <c r="N954"/>
      <c r="O954"/>
      <c r="P954"/>
      <c r="Q954"/>
    </row>
    <row r="955" spans="1:17" hidden="1" x14ac:dyDescent="0.35">
      <c r="A955" t="s">
        <v>971</v>
      </c>
      <c r="B955" t="s">
        <v>200</v>
      </c>
      <c r="C955" t="s">
        <v>278</v>
      </c>
      <c r="D955" t="s">
        <v>279</v>
      </c>
      <c r="E955">
        <f>SUM(Table1919[[#This Row],[2025]:[2014]])</f>
        <v>5</v>
      </c>
      <c r="F955" s="10">
        <v>5</v>
      </c>
      <c r="G955" s="10"/>
      <c r="I955"/>
      <c r="J955"/>
      <c r="K955"/>
      <c r="L955"/>
      <c r="M955"/>
      <c r="N955"/>
      <c r="O955"/>
      <c r="P955"/>
      <c r="Q955"/>
    </row>
    <row r="956" spans="1:17" hidden="1" x14ac:dyDescent="0.35">
      <c r="A956" t="s">
        <v>971</v>
      </c>
      <c r="B956" t="s">
        <v>200</v>
      </c>
      <c r="C956" t="s">
        <v>203</v>
      </c>
      <c r="D956" t="s">
        <v>204</v>
      </c>
      <c r="E956">
        <f>SUM(Table1919[[#This Row],[2025]:[2014]])</f>
        <v>10</v>
      </c>
      <c r="F956" s="10">
        <v>10</v>
      </c>
      <c r="G956" s="10"/>
      <c r="I956"/>
      <c r="J956"/>
      <c r="K956"/>
      <c r="L956"/>
      <c r="M956"/>
      <c r="N956"/>
      <c r="O956"/>
      <c r="P956"/>
      <c r="Q956"/>
    </row>
    <row r="957" spans="1:17" hidden="1" x14ac:dyDescent="0.35">
      <c r="A957" t="s">
        <v>971</v>
      </c>
      <c r="B957" t="s">
        <v>200</v>
      </c>
      <c r="C957" t="s">
        <v>813</v>
      </c>
      <c r="D957" t="s">
        <v>814</v>
      </c>
      <c r="E957">
        <f>SUM(Table1919[[#This Row],[2025]:[2014]])</f>
        <v>1</v>
      </c>
      <c r="F957" s="10">
        <v>1</v>
      </c>
      <c r="G957" s="10"/>
      <c r="I957"/>
      <c r="J957"/>
      <c r="K957"/>
      <c r="L957"/>
      <c r="M957"/>
      <c r="N957"/>
      <c r="O957"/>
      <c r="P957"/>
      <c r="Q957"/>
    </row>
    <row r="958" spans="1:17" hidden="1" x14ac:dyDescent="0.35">
      <c r="A958" t="s">
        <v>971</v>
      </c>
      <c r="B958" t="s">
        <v>200</v>
      </c>
      <c r="C958" t="s">
        <v>280</v>
      </c>
      <c r="D958" t="s">
        <v>281</v>
      </c>
      <c r="E958">
        <f>SUM(Table1919[[#This Row],[2025]:[2014]])</f>
        <v>7</v>
      </c>
      <c r="F958" s="10">
        <v>7</v>
      </c>
      <c r="G958" s="10"/>
      <c r="I958"/>
      <c r="J958"/>
      <c r="K958"/>
      <c r="L958"/>
      <c r="M958"/>
      <c r="N958"/>
      <c r="O958"/>
      <c r="P958"/>
      <c r="Q958"/>
    </row>
    <row r="959" spans="1:17" hidden="1" x14ac:dyDescent="0.35">
      <c r="A959" t="s">
        <v>971</v>
      </c>
      <c r="B959" t="s">
        <v>200</v>
      </c>
      <c r="C959" t="s">
        <v>432</v>
      </c>
      <c r="D959" t="s">
        <v>433</v>
      </c>
      <c r="E959">
        <f>SUM(Table1919[[#This Row],[2025]:[2014]])</f>
        <v>3</v>
      </c>
      <c r="F959" s="10">
        <v>3</v>
      </c>
      <c r="G959" s="10"/>
      <c r="I959"/>
      <c r="J959"/>
      <c r="K959"/>
      <c r="L959"/>
      <c r="M959"/>
      <c r="N959"/>
      <c r="O959"/>
      <c r="P959"/>
      <c r="Q959"/>
    </row>
    <row r="960" spans="1:17" hidden="1" x14ac:dyDescent="0.35">
      <c r="A960" t="s">
        <v>971</v>
      </c>
      <c r="B960" t="s">
        <v>200</v>
      </c>
      <c r="C960" t="s">
        <v>434</v>
      </c>
      <c r="D960" t="s">
        <v>435</v>
      </c>
      <c r="E960">
        <f>SUM(Table1919[[#This Row],[2025]:[2014]])</f>
        <v>2</v>
      </c>
      <c r="F960" s="10">
        <v>2</v>
      </c>
      <c r="G960" s="10"/>
      <c r="I960"/>
      <c r="J960"/>
      <c r="K960"/>
      <c r="L960"/>
      <c r="M960"/>
      <c r="N960"/>
      <c r="O960"/>
      <c r="P960"/>
      <c r="Q960"/>
    </row>
    <row r="961" spans="1:17" hidden="1" x14ac:dyDescent="0.35">
      <c r="A961" t="s">
        <v>971</v>
      </c>
      <c r="B961" t="s">
        <v>205</v>
      </c>
      <c r="C961" t="s">
        <v>124</v>
      </c>
      <c r="D961" t="s">
        <v>206</v>
      </c>
      <c r="E961">
        <f>SUM(Table1919[[#This Row],[2025]:[2014]])</f>
        <v>161</v>
      </c>
      <c r="F961" s="10">
        <v>161</v>
      </c>
      <c r="G961" s="10"/>
      <c r="I961"/>
      <c r="J961"/>
      <c r="K961"/>
      <c r="L961"/>
      <c r="M961"/>
      <c r="N961"/>
      <c r="O961"/>
      <c r="P961"/>
      <c r="Q961"/>
    </row>
    <row r="962" spans="1:17" hidden="1" x14ac:dyDescent="0.35">
      <c r="A962" t="s">
        <v>971</v>
      </c>
      <c r="B962" t="s">
        <v>205</v>
      </c>
      <c r="C962" t="s">
        <v>124</v>
      </c>
      <c r="D962" t="s">
        <v>208</v>
      </c>
      <c r="E962">
        <f>SUM(Table1919[[#This Row],[2025]:[2014]])</f>
        <v>69</v>
      </c>
      <c r="F962" s="10">
        <v>69</v>
      </c>
      <c r="G962" s="10"/>
      <c r="I962"/>
      <c r="J962"/>
      <c r="K962"/>
      <c r="L962"/>
      <c r="M962"/>
      <c r="N962"/>
      <c r="O962"/>
      <c r="P962"/>
      <c r="Q962"/>
    </row>
    <row r="963" spans="1:17" hidden="1" x14ac:dyDescent="0.35">
      <c r="A963" t="s">
        <v>971</v>
      </c>
      <c r="B963" t="s">
        <v>205</v>
      </c>
      <c r="C963" t="s">
        <v>213</v>
      </c>
      <c r="D963" t="s">
        <v>214</v>
      </c>
      <c r="E963">
        <f>SUM(Table1919[[#This Row],[2025]:[2014]])</f>
        <v>5</v>
      </c>
      <c r="F963" s="10">
        <v>5</v>
      </c>
      <c r="G963" s="10"/>
      <c r="I963"/>
      <c r="J963"/>
      <c r="K963"/>
      <c r="L963"/>
      <c r="M963"/>
      <c r="N963"/>
      <c r="O963"/>
      <c r="P963"/>
      <c r="Q963"/>
    </row>
    <row r="964" spans="1:17" hidden="1" x14ac:dyDescent="0.35">
      <c r="A964" t="s">
        <v>971</v>
      </c>
      <c r="B964" t="s">
        <v>205</v>
      </c>
      <c r="C964" t="s">
        <v>217</v>
      </c>
      <c r="D964" t="s">
        <v>218</v>
      </c>
      <c r="E964">
        <f>SUM(Table1919[[#This Row],[2025]:[2014]])</f>
        <v>34</v>
      </c>
      <c r="F964" s="10">
        <v>34</v>
      </c>
      <c r="G964" s="10">
        <v>0</v>
      </c>
      <c r="I964"/>
      <c r="J964"/>
      <c r="K964"/>
      <c r="L964"/>
      <c r="M964"/>
      <c r="N964"/>
      <c r="O964"/>
      <c r="P964"/>
      <c r="Q964"/>
    </row>
    <row r="965" spans="1:17" hidden="1" x14ac:dyDescent="0.35">
      <c r="A965" t="s">
        <v>971</v>
      </c>
      <c r="B965" t="s">
        <v>205</v>
      </c>
      <c r="C965" t="s">
        <v>223</v>
      </c>
      <c r="D965" t="s">
        <v>224</v>
      </c>
      <c r="E965">
        <f>SUM(Table1919[[#This Row],[2025]:[2014]])</f>
        <v>3</v>
      </c>
      <c r="F965" s="10">
        <v>3</v>
      </c>
      <c r="G965" s="10"/>
      <c r="I965"/>
      <c r="J965"/>
      <c r="K965"/>
      <c r="L965"/>
      <c r="M965"/>
      <c r="N965"/>
      <c r="O965"/>
      <c r="P965"/>
      <c r="Q965"/>
    </row>
    <row r="966" spans="1:17" hidden="1" x14ac:dyDescent="0.35">
      <c r="A966" t="s">
        <v>971</v>
      </c>
      <c r="B966" t="s">
        <v>205</v>
      </c>
      <c r="C966" t="s">
        <v>688</v>
      </c>
      <c r="D966" t="s">
        <v>689</v>
      </c>
      <c r="E966">
        <f>SUM(Table1919[[#This Row],[2025]:[2014]])</f>
        <v>2</v>
      </c>
      <c r="F966" s="10">
        <v>2</v>
      </c>
      <c r="G966" s="10"/>
      <c r="I966"/>
      <c r="J966"/>
      <c r="K966"/>
      <c r="L966"/>
      <c r="M966"/>
      <c r="N966"/>
      <c r="O966"/>
      <c r="P966"/>
      <c r="Q966"/>
    </row>
    <row r="967" spans="1:17" hidden="1" x14ac:dyDescent="0.35">
      <c r="A967" t="s">
        <v>971</v>
      </c>
      <c r="B967" t="s">
        <v>205</v>
      </c>
      <c r="C967" t="s">
        <v>225</v>
      </c>
      <c r="D967" t="s">
        <v>226</v>
      </c>
      <c r="E967">
        <f>SUM(Table1919[[#This Row],[2025]:[2014]])</f>
        <v>5</v>
      </c>
      <c r="F967" s="10">
        <v>5</v>
      </c>
      <c r="G967" s="10"/>
      <c r="I967"/>
      <c r="J967"/>
      <c r="K967"/>
      <c r="L967"/>
      <c r="M967"/>
      <c r="N967"/>
      <c r="O967"/>
      <c r="P967"/>
      <c r="Q967"/>
    </row>
    <row r="968" spans="1:17" x14ac:dyDescent="0.35">
      <c r="A968" t="s">
        <v>974</v>
      </c>
      <c r="B968" t="s">
        <v>166</v>
      </c>
      <c r="C968" t="s">
        <v>395</v>
      </c>
      <c r="D968" t="s">
        <v>396</v>
      </c>
      <c r="E968">
        <f>SUM(Table1919[[#This Row],[2025]:[2014]])</f>
        <v>1</v>
      </c>
      <c r="F968" s="10">
        <v>1</v>
      </c>
      <c r="G968" s="10"/>
      <c r="I968"/>
      <c r="J968"/>
      <c r="K968"/>
      <c r="L968"/>
      <c r="M968"/>
      <c r="N968"/>
      <c r="O968"/>
      <c r="P968"/>
      <c r="Q968"/>
    </row>
    <row r="969" spans="1:17" x14ac:dyDescent="0.35">
      <c r="A969" t="s">
        <v>974</v>
      </c>
      <c r="B969" t="s">
        <v>200</v>
      </c>
      <c r="C969" t="s">
        <v>201</v>
      </c>
      <c r="D969" t="s">
        <v>202</v>
      </c>
      <c r="E969">
        <f>SUM(Table1919[[#This Row],[2025]:[2014]])</f>
        <v>13</v>
      </c>
      <c r="F969" s="10">
        <v>13</v>
      </c>
      <c r="G969" s="10"/>
      <c r="I969"/>
      <c r="J969"/>
      <c r="K969"/>
      <c r="L969"/>
      <c r="M969"/>
      <c r="N969"/>
      <c r="O969"/>
      <c r="P969"/>
      <c r="Q969"/>
    </row>
    <row r="970" spans="1:17" x14ac:dyDescent="0.35">
      <c r="A970" t="s">
        <v>974</v>
      </c>
      <c r="B970" t="s">
        <v>200</v>
      </c>
      <c r="C970" t="s">
        <v>278</v>
      </c>
      <c r="D970" t="s">
        <v>279</v>
      </c>
      <c r="E970">
        <f>SUM(Table1919[[#This Row],[2025]:[2014]])</f>
        <v>5</v>
      </c>
      <c r="F970" s="10">
        <v>5</v>
      </c>
      <c r="G970" s="10"/>
      <c r="I970"/>
      <c r="J970"/>
      <c r="K970"/>
      <c r="L970"/>
      <c r="M970"/>
      <c r="N970"/>
      <c r="O970"/>
      <c r="P970"/>
      <c r="Q970"/>
    </row>
    <row r="971" spans="1:17" x14ac:dyDescent="0.35">
      <c r="A971" t="s">
        <v>974</v>
      </c>
      <c r="B971" t="s">
        <v>200</v>
      </c>
      <c r="C971" t="s">
        <v>203</v>
      </c>
      <c r="D971" t="s">
        <v>204</v>
      </c>
      <c r="E971">
        <f>SUM(Table1919[[#This Row],[2025]:[2014]])</f>
        <v>7</v>
      </c>
      <c r="F971" s="10">
        <v>7</v>
      </c>
      <c r="G971" s="10"/>
      <c r="I971"/>
      <c r="J971"/>
      <c r="K971"/>
      <c r="L971"/>
      <c r="M971"/>
      <c r="N971"/>
      <c r="O971"/>
      <c r="P971"/>
      <c r="Q971"/>
    </row>
    <row r="972" spans="1:17" x14ac:dyDescent="0.35">
      <c r="A972" t="s">
        <v>974</v>
      </c>
      <c r="B972" t="s">
        <v>200</v>
      </c>
      <c r="C972" t="s">
        <v>280</v>
      </c>
      <c r="D972" t="s">
        <v>281</v>
      </c>
      <c r="E972">
        <f>SUM(Table1919[[#This Row],[2025]:[2014]])</f>
        <v>3</v>
      </c>
      <c r="F972" s="10">
        <v>3</v>
      </c>
      <c r="G972" s="10"/>
      <c r="I972"/>
      <c r="J972"/>
      <c r="K972"/>
      <c r="L972"/>
      <c r="M972"/>
      <c r="N972"/>
      <c r="O972"/>
      <c r="P972"/>
      <c r="Q972"/>
    </row>
    <row r="973" spans="1:17" x14ac:dyDescent="0.35">
      <c r="A973" t="s">
        <v>974</v>
      </c>
      <c r="B973" t="s">
        <v>200</v>
      </c>
      <c r="C973" t="s">
        <v>432</v>
      </c>
      <c r="D973" t="s">
        <v>433</v>
      </c>
      <c r="E973">
        <f>SUM(Table1919[[#This Row],[2025]:[2014]])</f>
        <v>7</v>
      </c>
      <c r="F973" s="10">
        <v>7</v>
      </c>
      <c r="G973" s="10"/>
      <c r="I973"/>
      <c r="J973"/>
      <c r="K973"/>
      <c r="L973"/>
      <c r="M973"/>
      <c r="N973"/>
      <c r="O973"/>
      <c r="P973"/>
      <c r="Q973"/>
    </row>
    <row r="974" spans="1:17" x14ac:dyDescent="0.35">
      <c r="A974" t="s">
        <v>974</v>
      </c>
      <c r="B974" t="s">
        <v>200</v>
      </c>
      <c r="C974" t="s">
        <v>434</v>
      </c>
      <c r="D974" t="s">
        <v>435</v>
      </c>
      <c r="E974">
        <f>SUM(Table1919[[#This Row],[2025]:[2014]])</f>
        <v>45</v>
      </c>
      <c r="F974" s="10">
        <v>45</v>
      </c>
      <c r="G974" s="10"/>
      <c r="I974"/>
      <c r="J974"/>
      <c r="K974"/>
      <c r="L974"/>
      <c r="M974"/>
      <c r="N974"/>
      <c r="O974"/>
      <c r="P974"/>
      <c r="Q974"/>
    </row>
    <row r="975" spans="1:17" x14ac:dyDescent="0.35">
      <c r="A975" t="s">
        <v>974</v>
      </c>
      <c r="B975" t="s">
        <v>205</v>
      </c>
      <c r="C975" t="s">
        <v>124</v>
      </c>
      <c r="D975" t="s">
        <v>206</v>
      </c>
      <c r="E975">
        <f>SUM(Table1919[[#This Row],[2025]:[2014]])</f>
        <v>65</v>
      </c>
      <c r="F975" s="10">
        <v>65</v>
      </c>
      <c r="G975" s="10"/>
      <c r="I975"/>
      <c r="J975"/>
      <c r="K975"/>
      <c r="L975"/>
      <c r="M975"/>
      <c r="N975"/>
      <c r="O975"/>
      <c r="P975"/>
      <c r="Q975"/>
    </row>
    <row r="976" spans="1:17" x14ac:dyDescent="0.35">
      <c r="A976" t="s">
        <v>974</v>
      </c>
      <c r="B976" t="s">
        <v>205</v>
      </c>
      <c r="C976" t="s">
        <v>124</v>
      </c>
      <c r="D976" t="s">
        <v>207</v>
      </c>
      <c r="E976">
        <f>SUM(Table1919[[#This Row],[2025]:[2014]])</f>
        <v>4</v>
      </c>
      <c r="F976" s="10">
        <v>4</v>
      </c>
      <c r="G976" s="10"/>
      <c r="I976"/>
      <c r="J976"/>
      <c r="K976"/>
      <c r="L976"/>
      <c r="M976"/>
      <c r="N976"/>
      <c r="O976"/>
      <c r="P976"/>
      <c r="Q976"/>
    </row>
    <row r="977" spans="1:17" x14ac:dyDescent="0.35">
      <c r="A977" t="s">
        <v>974</v>
      </c>
      <c r="B977" t="s">
        <v>205</v>
      </c>
      <c r="C977" t="s">
        <v>124</v>
      </c>
      <c r="D977" t="s">
        <v>208</v>
      </c>
      <c r="E977">
        <f>SUM(Table1919[[#This Row],[2025]:[2014]])</f>
        <v>1</v>
      </c>
      <c r="F977" s="10">
        <v>1</v>
      </c>
      <c r="G977" s="10"/>
      <c r="I977"/>
      <c r="J977"/>
      <c r="K977"/>
      <c r="L977"/>
      <c r="M977"/>
      <c r="N977"/>
      <c r="O977"/>
      <c r="P977"/>
      <c r="Q977"/>
    </row>
    <row r="978" spans="1:17" x14ac:dyDescent="0.35">
      <c r="A978" t="s">
        <v>974</v>
      </c>
      <c r="B978" t="s">
        <v>205</v>
      </c>
      <c r="C978" t="s">
        <v>213</v>
      </c>
      <c r="D978" t="s">
        <v>214</v>
      </c>
      <c r="E978">
        <f>SUM(Table1919[[#This Row],[2025]:[2014]])</f>
        <v>7</v>
      </c>
      <c r="F978" s="10">
        <v>7</v>
      </c>
      <c r="G978" s="10"/>
      <c r="I978"/>
      <c r="J978"/>
      <c r="K978"/>
      <c r="L978"/>
      <c r="M978"/>
      <c r="N978"/>
      <c r="O978"/>
      <c r="P978"/>
      <c r="Q978"/>
    </row>
    <row r="979" spans="1:17" x14ac:dyDescent="0.35">
      <c r="A979" t="s">
        <v>974</v>
      </c>
      <c r="B979" t="s">
        <v>205</v>
      </c>
      <c r="C979" t="s">
        <v>217</v>
      </c>
      <c r="D979" t="s">
        <v>218</v>
      </c>
      <c r="E979">
        <f>SUM(Table1919[[#This Row],[2025]:[2014]])</f>
        <v>23</v>
      </c>
      <c r="F979" s="10">
        <v>23</v>
      </c>
      <c r="G979" s="10">
        <v>0</v>
      </c>
      <c r="I979"/>
      <c r="J979"/>
      <c r="K979"/>
      <c r="L979"/>
      <c r="M979"/>
      <c r="N979"/>
      <c r="O979"/>
      <c r="P979"/>
      <c r="Q979"/>
    </row>
    <row r="980" spans="1:17" x14ac:dyDescent="0.35">
      <c r="A980" t="s">
        <v>974</v>
      </c>
      <c r="B980" t="s">
        <v>205</v>
      </c>
      <c r="C980" t="s">
        <v>223</v>
      </c>
      <c r="D980" t="s">
        <v>224</v>
      </c>
      <c r="E980">
        <f>SUM(Table1919[[#This Row],[2025]:[2014]])</f>
        <v>5</v>
      </c>
      <c r="F980" s="10">
        <v>5</v>
      </c>
      <c r="G980" s="10"/>
      <c r="I980"/>
      <c r="J980"/>
      <c r="K980"/>
      <c r="L980"/>
      <c r="M980"/>
      <c r="N980"/>
      <c r="O980"/>
      <c r="P980"/>
      <c r="Q980"/>
    </row>
    <row r="981" spans="1:17" x14ac:dyDescent="0.35">
      <c r="A981" t="s">
        <v>974</v>
      </c>
      <c r="B981" t="s">
        <v>205</v>
      </c>
      <c r="C981" t="s">
        <v>225</v>
      </c>
      <c r="D981" t="s">
        <v>226</v>
      </c>
      <c r="E981">
        <f>SUM(Table1919[[#This Row],[2025]:[2014]])</f>
        <v>7</v>
      </c>
      <c r="F981" s="10">
        <v>7</v>
      </c>
      <c r="G981" s="10"/>
      <c r="I981"/>
      <c r="J981"/>
      <c r="K981"/>
      <c r="L981"/>
      <c r="M981"/>
      <c r="N981"/>
      <c r="O981"/>
      <c r="P981"/>
      <c r="Q981"/>
    </row>
    <row r="982" spans="1:17" x14ac:dyDescent="0.35">
      <c r="A982" t="s">
        <v>974</v>
      </c>
      <c r="B982" t="s">
        <v>205</v>
      </c>
      <c r="C982" t="s">
        <v>690</v>
      </c>
      <c r="D982" t="s">
        <v>691</v>
      </c>
      <c r="E982">
        <f>SUM(Table1919[[#This Row],[2025]:[2014]])</f>
        <v>1</v>
      </c>
      <c r="F982" s="10">
        <v>1</v>
      </c>
      <c r="G982" s="10"/>
      <c r="I982"/>
      <c r="J982"/>
      <c r="K982"/>
      <c r="L982"/>
      <c r="M982"/>
      <c r="N982"/>
      <c r="O982"/>
      <c r="P982"/>
      <c r="Q982"/>
    </row>
    <row r="983" spans="1:17" x14ac:dyDescent="0.35">
      <c r="A983" t="s">
        <v>974</v>
      </c>
      <c r="B983" t="s">
        <v>205</v>
      </c>
      <c r="C983" t="s">
        <v>229</v>
      </c>
      <c r="D983" t="s">
        <v>230</v>
      </c>
      <c r="E983">
        <f>SUM(Table1919[[#This Row],[2025]:[2014]])</f>
        <v>1</v>
      </c>
      <c r="F983" s="10">
        <v>1</v>
      </c>
      <c r="G983" s="10"/>
      <c r="I983"/>
      <c r="J983"/>
      <c r="K983"/>
      <c r="L983"/>
      <c r="M983"/>
      <c r="N983"/>
      <c r="O983"/>
      <c r="P983"/>
      <c r="Q983"/>
    </row>
    <row r="984" spans="1:17" x14ac:dyDescent="0.35">
      <c r="A984" t="s">
        <v>974</v>
      </c>
      <c r="B984" t="s">
        <v>205</v>
      </c>
      <c r="C984" t="s">
        <v>233</v>
      </c>
      <c r="D984" t="s">
        <v>234</v>
      </c>
      <c r="E984">
        <f>SUM(Table1919[[#This Row],[2025]:[2014]])</f>
        <v>4</v>
      </c>
      <c r="F984" s="10">
        <v>4</v>
      </c>
      <c r="G984" s="10"/>
      <c r="I984"/>
      <c r="J984"/>
      <c r="K984"/>
      <c r="L984"/>
      <c r="M984"/>
      <c r="N984"/>
      <c r="O984"/>
      <c r="P984"/>
      <c r="Q984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Sheet1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Laker, Lori</dc:creator>
  <cp:lastModifiedBy>Martine, Anette</cp:lastModifiedBy>
  <dcterms:created xsi:type="dcterms:W3CDTF">2024-11-27T15:05:26Z</dcterms:created>
  <dcterms:modified xsi:type="dcterms:W3CDTF">2025-04-01T06:05:47Z</dcterms:modified>
</cp:coreProperties>
</file>